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pository\PyWork\SQLiteTest\"/>
    </mc:Choice>
  </mc:AlternateContent>
  <bookViews>
    <workbookView xWindow="0" yWindow="0" windowWidth="27525" windowHeight="1342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V5891" i="1" l="1"/>
  <c r="U5891" i="1"/>
  <c r="X5891" i="1" s="1"/>
  <c r="W5891" i="1" s="1"/>
  <c r="Z5891" i="1" s="1"/>
  <c r="V5888" i="1"/>
  <c r="U5888" i="1"/>
  <c r="X5888" i="1" s="1"/>
  <c r="W5888" i="1" s="1"/>
  <c r="Z5888" i="1" s="1"/>
  <c r="V5885" i="1"/>
  <c r="U5885" i="1"/>
  <c r="X5885" i="1" s="1"/>
  <c r="W5885" i="1" s="1"/>
  <c r="Z5885" i="1" s="1"/>
  <c r="V5882" i="1"/>
  <c r="U5882" i="1"/>
  <c r="V5879" i="1"/>
  <c r="U5879" i="1"/>
  <c r="X5879" i="1" s="1"/>
  <c r="W5879" i="1" s="1"/>
  <c r="Z5879" i="1" s="1"/>
  <c r="V5873" i="1"/>
  <c r="U5873" i="1"/>
  <c r="X5873" i="1" s="1"/>
  <c r="W5873" i="1" s="1"/>
  <c r="Z5873" i="1" s="1"/>
  <c r="X5870" i="1"/>
  <c r="W5870" i="1" s="1"/>
  <c r="Z5870" i="1" s="1"/>
  <c r="V5870" i="1"/>
  <c r="V5869" i="1" s="1"/>
  <c r="U5870" i="1"/>
  <c r="Z5869" i="1"/>
  <c r="U5869" i="1"/>
  <c r="X5864" i="1"/>
  <c r="W5864" i="1" s="1"/>
  <c r="Z5864" i="1" s="1"/>
  <c r="V5864" i="1"/>
  <c r="U5864" i="1"/>
  <c r="V5860" i="1"/>
  <c r="V5859" i="1" s="1"/>
  <c r="U5860" i="1"/>
  <c r="Z5854" i="1"/>
  <c r="V5854" i="1"/>
  <c r="U5854" i="1"/>
  <c r="X5854" i="1" s="1"/>
  <c r="W5854" i="1" s="1"/>
  <c r="V5851" i="1"/>
  <c r="U5851" i="1"/>
  <c r="U5850" i="1"/>
  <c r="V5845" i="1"/>
  <c r="X5845" i="1" s="1"/>
  <c r="W5845" i="1" s="1"/>
  <c r="Z5845" i="1" s="1"/>
  <c r="U5845" i="1"/>
  <c r="W5842" i="1"/>
  <c r="Z5842" i="1" s="1"/>
  <c r="Z5841" i="1" s="1"/>
  <c r="V5842" i="1"/>
  <c r="U5842" i="1"/>
  <c r="X5842" i="1" s="1"/>
  <c r="V5841" i="1"/>
  <c r="W5835" i="1"/>
  <c r="Z5835" i="1" s="1"/>
  <c r="V5835" i="1"/>
  <c r="U5835" i="1"/>
  <c r="X5835" i="1" s="1"/>
  <c r="X5832" i="1"/>
  <c r="W5832" i="1" s="1"/>
  <c r="Z5832" i="1" s="1"/>
  <c r="V5832" i="1"/>
  <c r="U5832" i="1"/>
  <c r="V5829" i="1"/>
  <c r="U5829" i="1"/>
  <c r="V5826" i="1"/>
  <c r="U5826" i="1"/>
  <c r="V5820" i="1"/>
  <c r="U5820" i="1"/>
  <c r="V5816" i="1"/>
  <c r="U5816" i="1"/>
  <c r="X5816" i="1" s="1"/>
  <c r="W5816" i="1" s="1"/>
  <c r="Z5816" i="1" s="1"/>
  <c r="X5813" i="1"/>
  <c r="W5813" i="1" s="1"/>
  <c r="Z5813" i="1" s="1"/>
  <c r="V5813" i="1"/>
  <c r="U5813" i="1"/>
  <c r="U5812" i="1"/>
  <c r="X5807" i="1"/>
  <c r="W5807" i="1" s="1"/>
  <c r="Z5807" i="1" s="1"/>
  <c r="V5807" i="1"/>
  <c r="U5807" i="1"/>
  <c r="V5803" i="1"/>
  <c r="U5803" i="1"/>
  <c r="X5803" i="1" s="1"/>
  <c r="W5803" i="1" s="1"/>
  <c r="Z5803" i="1" s="1"/>
  <c r="V5799" i="1"/>
  <c r="U5799" i="1"/>
  <c r="V5795" i="1"/>
  <c r="U5795" i="1"/>
  <c r="X5795" i="1" s="1"/>
  <c r="W5795" i="1" s="1"/>
  <c r="Z5795" i="1" s="1"/>
  <c r="X5792" i="1"/>
  <c r="W5792" i="1" s="1"/>
  <c r="Z5792" i="1" s="1"/>
  <c r="V5792" i="1"/>
  <c r="U5792" i="1"/>
  <c r="Z5789" i="1"/>
  <c r="V5789" i="1"/>
  <c r="U5789" i="1"/>
  <c r="X5789" i="1" s="1"/>
  <c r="W5789" i="1" s="1"/>
  <c r="V5786" i="1"/>
  <c r="U5786" i="1"/>
  <c r="X5786" i="1" s="1"/>
  <c r="W5786" i="1" s="1"/>
  <c r="Z5786" i="1" s="1"/>
  <c r="V5780" i="1"/>
  <c r="U5780" i="1"/>
  <c r="X5780" i="1" s="1"/>
  <c r="W5780" i="1" s="1"/>
  <c r="Z5780" i="1" s="1"/>
  <c r="W5777" i="1"/>
  <c r="Z5777" i="1" s="1"/>
  <c r="Z5776" i="1" s="1"/>
  <c r="V5777" i="1"/>
  <c r="U5777" i="1"/>
  <c r="X5777" i="1" s="1"/>
  <c r="V5776" i="1"/>
  <c r="U5776" i="1"/>
  <c r="V5771" i="1"/>
  <c r="U5771" i="1"/>
  <c r="X5771" i="1" s="1"/>
  <c r="W5771" i="1" s="1"/>
  <c r="Z5771" i="1" s="1"/>
  <c r="X5768" i="1"/>
  <c r="W5768" i="1" s="1"/>
  <c r="Z5768" i="1" s="1"/>
  <c r="V5768" i="1"/>
  <c r="U5768" i="1"/>
  <c r="V5765" i="1"/>
  <c r="U5765" i="1"/>
  <c r="V5762" i="1"/>
  <c r="U5762" i="1"/>
  <c r="X5762" i="1" s="1"/>
  <c r="W5762" i="1" s="1"/>
  <c r="Z5762" i="1" s="1"/>
  <c r="W5759" i="1"/>
  <c r="Z5759" i="1" s="1"/>
  <c r="V5759" i="1"/>
  <c r="U5759" i="1"/>
  <c r="X5759" i="1" s="1"/>
  <c r="V5758" i="1"/>
  <c r="W5753" i="1"/>
  <c r="Z5753" i="1" s="1"/>
  <c r="V5753" i="1"/>
  <c r="U5753" i="1"/>
  <c r="X5753" i="1" s="1"/>
  <c r="X5750" i="1"/>
  <c r="W5750" i="1" s="1"/>
  <c r="Z5750" i="1" s="1"/>
  <c r="V5750" i="1"/>
  <c r="U5750" i="1"/>
  <c r="V5747" i="1"/>
  <c r="U5747" i="1"/>
  <c r="V5744" i="1"/>
  <c r="V5743" i="1" s="1"/>
  <c r="U5744" i="1"/>
  <c r="V5735" i="1"/>
  <c r="V5731" i="1" s="1"/>
  <c r="U5735" i="1"/>
  <c r="V5732" i="1"/>
  <c r="U5732" i="1"/>
  <c r="X5732" i="1" s="1"/>
  <c r="W5732" i="1" s="1"/>
  <c r="Z5732" i="1" s="1"/>
  <c r="U5731" i="1"/>
  <c r="W5726" i="1"/>
  <c r="Z5726" i="1" s="1"/>
  <c r="V5726" i="1"/>
  <c r="U5726" i="1"/>
  <c r="X5726" i="1" s="1"/>
  <c r="X5723" i="1"/>
  <c r="W5723" i="1" s="1"/>
  <c r="Z5723" i="1" s="1"/>
  <c r="V5723" i="1"/>
  <c r="U5723" i="1"/>
  <c r="V5720" i="1"/>
  <c r="U5720" i="1"/>
  <c r="V5717" i="1"/>
  <c r="V5713" i="1" s="1"/>
  <c r="U5717" i="1"/>
  <c r="V5714" i="1"/>
  <c r="U5714" i="1"/>
  <c r="X5714" i="1" s="1"/>
  <c r="W5714" i="1" s="1"/>
  <c r="Z5714" i="1" s="1"/>
  <c r="V5706" i="1"/>
  <c r="V5699" i="1" s="1"/>
  <c r="U5706" i="1"/>
  <c r="X5706" i="1" s="1"/>
  <c r="W5706" i="1" s="1"/>
  <c r="Z5706" i="1" s="1"/>
  <c r="X5703" i="1"/>
  <c r="W5703" i="1" s="1"/>
  <c r="Z5703" i="1" s="1"/>
  <c r="V5703" i="1"/>
  <c r="U5703" i="1"/>
  <c r="V5700" i="1"/>
  <c r="U5700" i="1"/>
  <c r="Z5694" i="1"/>
  <c r="V5694" i="1"/>
  <c r="U5694" i="1"/>
  <c r="X5694" i="1" s="1"/>
  <c r="W5694" i="1" s="1"/>
  <c r="V5691" i="1"/>
  <c r="U5691" i="1"/>
  <c r="X5691" i="1" s="1"/>
  <c r="W5691" i="1" s="1"/>
  <c r="Z5691" i="1" s="1"/>
  <c r="W5688" i="1"/>
  <c r="Z5688" i="1" s="1"/>
  <c r="V5688" i="1"/>
  <c r="V5681" i="1" s="1"/>
  <c r="U5688" i="1"/>
  <c r="X5688" i="1" s="1"/>
  <c r="X5685" i="1"/>
  <c r="W5685" i="1" s="1"/>
  <c r="Z5685" i="1" s="1"/>
  <c r="V5685" i="1"/>
  <c r="U5685" i="1"/>
  <c r="V5682" i="1"/>
  <c r="U5682" i="1"/>
  <c r="V5676" i="1"/>
  <c r="U5676" i="1"/>
  <c r="X5676" i="1" s="1"/>
  <c r="W5676" i="1" s="1"/>
  <c r="Z5676" i="1" s="1"/>
  <c r="V5673" i="1"/>
  <c r="U5673" i="1"/>
  <c r="V5670" i="1"/>
  <c r="U5670" i="1"/>
  <c r="X5670" i="1" s="1"/>
  <c r="W5670" i="1" s="1"/>
  <c r="Z5670" i="1" s="1"/>
  <c r="X5667" i="1"/>
  <c r="W5667" i="1" s="1"/>
  <c r="Z5667" i="1" s="1"/>
  <c r="V5667" i="1"/>
  <c r="U5667" i="1"/>
  <c r="V5664" i="1"/>
  <c r="U5664" i="1"/>
  <c r="Z5658" i="1"/>
  <c r="V5658" i="1"/>
  <c r="U5658" i="1"/>
  <c r="X5658" i="1" s="1"/>
  <c r="W5658" i="1" s="1"/>
  <c r="V5655" i="1"/>
  <c r="V5648" i="1" s="1"/>
  <c r="U5655" i="1"/>
  <c r="X5655" i="1" s="1"/>
  <c r="W5655" i="1" s="1"/>
  <c r="Z5655" i="1" s="1"/>
  <c r="W5652" i="1"/>
  <c r="Z5652" i="1" s="1"/>
  <c r="V5652" i="1"/>
  <c r="U5652" i="1"/>
  <c r="X5652" i="1" s="1"/>
  <c r="X5649" i="1"/>
  <c r="W5649" i="1" s="1"/>
  <c r="Z5649" i="1" s="1"/>
  <c r="V5649" i="1"/>
  <c r="U5649" i="1"/>
  <c r="U5648" i="1" s="1"/>
  <c r="X5643" i="1"/>
  <c r="W5643" i="1" s="1"/>
  <c r="Z5643" i="1" s="1"/>
  <c r="V5643" i="1"/>
  <c r="U5643" i="1"/>
  <c r="V5640" i="1"/>
  <c r="U5640" i="1"/>
  <c r="X5640" i="1" s="1"/>
  <c r="W5640" i="1" s="1"/>
  <c r="Z5640" i="1" s="1"/>
  <c r="V5637" i="1"/>
  <c r="V5630" i="1" s="1"/>
  <c r="U5637" i="1"/>
  <c r="W5634" i="1"/>
  <c r="Z5634" i="1" s="1"/>
  <c r="V5634" i="1"/>
  <c r="U5634" i="1"/>
  <c r="X5634" i="1" s="1"/>
  <c r="X5631" i="1"/>
  <c r="W5631" i="1" s="1"/>
  <c r="Z5631" i="1" s="1"/>
  <c r="V5631" i="1"/>
  <c r="U5631" i="1"/>
  <c r="U5630" i="1" s="1"/>
  <c r="X5625" i="1"/>
  <c r="W5625" i="1" s="1"/>
  <c r="Z5625" i="1" s="1"/>
  <c r="V5625" i="1"/>
  <c r="U5625" i="1"/>
  <c r="V5622" i="1"/>
  <c r="U5622" i="1"/>
  <c r="X5622" i="1" s="1"/>
  <c r="W5622" i="1" s="1"/>
  <c r="Z5622" i="1" s="1"/>
  <c r="V5619" i="1"/>
  <c r="V5618" i="1" s="1"/>
  <c r="U5619" i="1"/>
  <c r="V5613" i="1"/>
  <c r="U5613" i="1"/>
  <c r="X5613" i="1" s="1"/>
  <c r="W5613" i="1" s="1"/>
  <c r="Z5613" i="1" s="1"/>
  <c r="W5610" i="1"/>
  <c r="Z5610" i="1" s="1"/>
  <c r="V5610" i="1"/>
  <c r="X5610" i="1" s="1"/>
  <c r="U5610" i="1"/>
  <c r="V5609" i="1"/>
  <c r="U5609" i="1"/>
  <c r="V5604" i="1"/>
  <c r="U5604" i="1"/>
  <c r="X5604" i="1" s="1"/>
  <c r="W5604" i="1" s="1"/>
  <c r="Z5604" i="1" s="1"/>
  <c r="X5601" i="1"/>
  <c r="W5601" i="1" s="1"/>
  <c r="Z5601" i="1" s="1"/>
  <c r="V5601" i="1"/>
  <c r="U5601" i="1"/>
  <c r="U5600" i="1" s="1"/>
  <c r="Z5600" i="1"/>
  <c r="V5600" i="1"/>
  <c r="X5595" i="1"/>
  <c r="W5595" i="1" s="1"/>
  <c r="Z5595" i="1" s="1"/>
  <c r="V5595" i="1"/>
  <c r="U5595" i="1"/>
  <c r="V5592" i="1"/>
  <c r="V5591" i="1" s="1"/>
  <c r="U5592" i="1"/>
  <c r="Z5586" i="1"/>
  <c r="V5586" i="1"/>
  <c r="U5586" i="1"/>
  <c r="X5586" i="1" s="1"/>
  <c r="W5586" i="1" s="1"/>
  <c r="V5583" i="1"/>
  <c r="U5583" i="1"/>
  <c r="X5583" i="1" s="1"/>
  <c r="W5583" i="1" s="1"/>
  <c r="Z5583" i="1" s="1"/>
  <c r="V5580" i="1"/>
  <c r="U5580" i="1"/>
  <c r="X5580" i="1" s="1"/>
  <c r="W5580" i="1" s="1"/>
  <c r="Z5580" i="1" s="1"/>
  <c r="X5577" i="1"/>
  <c r="W5577" i="1" s="1"/>
  <c r="Z5577" i="1" s="1"/>
  <c r="V5577" i="1"/>
  <c r="U5577" i="1"/>
  <c r="V5574" i="1"/>
  <c r="U5574" i="1"/>
  <c r="U5573" i="1" s="1"/>
  <c r="V5568" i="1"/>
  <c r="U5568" i="1"/>
  <c r="X5568" i="1" s="1"/>
  <c r="W5568" i="1" s="1"/>
  <c r="Z5568" i="1" s="1"/>
  <c r="V5565" i="1"/>
  <c r="U5565" i="1"/>
  <c r="X5565" i="1" s="1"/>
  <c r="W5565" i="1" s="1"/>
  <c r="Z5565" i="1" s="1"/>
  <c r="W5562" i="1"/>
  <c r="Z5562" i="1" s="1"/>
  <c r="V5562" i="1"/>
  <c r="U5562" i="1"/>
  <c r="X5562" i="1" s="1"/>
  <c r="X5559" i="1"/>
  <c r="W5559" i="1"/>
  <c r="Z5559" i="1" s="1"/>
  <c r="V5559" i="1"/>
  <c r="U5559" i="1"/>
  <c r="V5558" i="1"/>
  <c r="X5550" i="1"/>
  <c r="W5550" i="1"/>
  <c r="Z5550" i="1" s="1"/>
  <c r="V5550" i="1"/>
  <c r="U5550" i="1"/>
  <c r="V5547" i="1"/>
  <c r="V5546" i="1" s="1"/>
  <c r="U5547" i="1"/>
  <c r="X5540" i="1"/>
  <c r="W5540" i="1" s="1"/>
  <c r="Z5540" i="1" s="1"/>
  <c r="V5540" i="1"/>
  <c r="U5540" i="1"/>
  <c r="V5537" i="1"/>
  <c r="U5537" i="1"/>
  <c r="X5537" i="1" s="1"/>
  <c r="W5537" i="1" s="1"/>
  <c r="Z5537" i="1" s="1"/>
  <c r="V5534" i="1"/>
  <c r="X5534" i="1" s="1"/>
  <c r="W5534" i="1" s="1"/>
  <c r="Z5534" i="1" s="1"/>
  <c r="U5534" i="1"/>
  <c r="V5531" i="1"/>
  <c r="V5530" i="1" s="1"/>
  <c r="U5531" i="1"/>
  <c r="U5530" i="1"/>
  <c r="V5525" i="1"/>
  <c r="U5525" i="1"/>
  <c r="X5525" i="1" s="1"/>
  <c r="W5525" i="1" s="1"/>
  <c r="Z5525" i="1" s="1"/>
  <c r="X5522" i="1"/>
  <c r="W5522" i="1"/>
  <c r="Z5522" i="1" s="1"/>
  <c r="V5522" i="1"/>
  <c r="U5522" i="1"/>
  <c r="X5519" i="1"/>
  <c r="W5519" i="1" s="1"/>
  <c r="Z5519" i="1" s="1"/>
  <c r="V5519" i="1"/>
  <c r="U5519" i="1"/>
  <c r="Z5516" i="1"/>
  <c r="V5516" i="1"/>
  <c r="U5516" i="1"/>
  <c r="X5516" i="1" s="1"/>
  <c r="W5516" i="1" s="1"/>
  <c r="V5513" i="1"/>
  <c r="V5512" i="1" s="1"/>
  <c r="U5513" i="1"/>
  <c r="X5513" i="1" s="1"/>
  <c r="W5513" i="1" s="1"/>
  <c r="Z5513" i="1" s="1"/>
  <c r="Z5512" i="1" s="1"/>
  <c r="U5512" i="1"/>
  <c r="V5507" i="1"/>
  <c r="U5507" i="1"/>
  <c r="X5504" i="1"/>
  <c r="W5504" i="1"/>
  <c r="Z5504" i="1" s="1"/>
  <c r="V5504" i="1"/>
  <c r="U5504" i="1"/>
  <c r="X5501" i="1"/>
  <c r="W5501" i="1" s="1"/>
  <c r="Z5501" i="1" s="1"/>
  <c r="V5501" i="1"/>
  <c r="U5501" i="1"/>
  <c r="V5498" i="1"/>
  <c r="U5498" i="1"/>
  <c r="X5498" i="1" s="1"/>
  <c r="W5498" i="1" s="1"/>
  <c r="Z5498" i="1" s="1"/>
  <c r="V5495" i="1"/>
  <c r="V5494" i="1" s="1"/>
  <c r="U5495" i="1"/>
  <c r="U5494" i="1"/>
  <c r="V5486" i="1"/>
  <c r="V5482" i="1" s="1"/>
  <c r="U5486" i="1"/>
  <c r="X5483" i="1"/>
  <c r="W5483" i="1"/>
  <c r="Z5483" i="1" s="1"/>
  <c r="V5483" i="1"/>
  <c r="U5483" i="1"/>
  <c r="U5482" i="1"/>
  <c r="X5477" i="1"/>
  <c r="W5477" i="1"/>
  <c r="Z5477" i="1" s="1"/>
  <c r="V5477" i="1"/>
  <c r="U5477" i="1"/>
  <c r="X5474" i="1"/>
  <c r="W5474" i="1" s="1"/>
  <c r="Z5474" i="1" s="1"/>
  <c r="V5474" i="1"/>
  <c r="U5474" i="1"/>
  <c r="Z5471" i="1"/>
  <c r="V5471" i="1"/>
  <c r="U5471" i="1"/>
  <c r="X5471" i="1" s="1"/>
  <c r="W5471" i="1" s="1"/>
  <c r="V5468" i="1"/>
  <c r="V5467" i="1" s="1"/>
  <c r="U5468" i="1"/>
  <c r="X5468" i="1" s="1"/>
  <c r="W5468" i="1" s="1"/>
  <c r="Z5468" i="1" s="1"/>
  <c r="Z5467" i="1" s="1"/>
  <c r="U5467" i="1"/>
  <c r="V5461" i="1"/>
  <c r="U5461" i="1"/>
  <c r="X5458" i="1"/>
  <c r="W5458" i="1"/>
  <c r="Z5458" i="1" s="1"/>
  <c r="V5458" i="1"/>
  <c r="U5458" i="1"/>
  <c r="X5455" i="1"/>
  <c r="W5455" i="1" s="1"/>
  <c r="Z5455" i="1" s="1"/>
  <c r="V5455" i="1"/>
  <c r="U5455" i="1"/>
  <c r="V5452" i="1"/>
  <c r="V5451" i="1" s="1"/>
  <c r="U5452" i="1"/>
  <c r="V5446" i="1"/>
  <c r="U5446" i="1"/>
  <c r="V5443" i="1"/>
  <c r="V5439" i="1" s="1"/>
  <c r="U5443" i="1"/>
  <c r="X5440" i="1"/>
  <c r="W5440" i="1"/>
  <c r="Z5440" i="1" s="1"/>
  <c r="V5440" i="1"/>
  <c r="U5440" i="1"/>
  <c r="X5434" i="1"/>
  <c r="W5434" i="1"/>
  <c r="Z5434" i="1" s="1"/>
  <c r="V5434" i="1"/>
  <c r="U5434" i="1"/>
  <c r="X5431" i="1"/>
  <c r="W5431" i="1" s="1"/>
  <c r="Z5431" i="1" s="1"/>
  <c r="Z5430" i="1" s="1"/>
  <c r="V5431" i="1"/>
  <c r="U5431" i="1"/>
  <c r="U5430" i="1" s="1"/>
  <c r="V5430" i="1"/>
  <c r="X5425" i="1"/>
  <c r="W5425" i="1" s="1"/>
  <c r="Z5425" i="1" s="1"/>
  <c r="V5425" i="1"/>
  <c r="U5425" i="1"/>
  <c r="V5422" i="1"/>
  <c r="V5421" i="1" s="1"/>
  <c r="U5422" i="1"/>
  <c r="V5416" i="1"/>
  <c r="U5416" i="1"/>
  <c r="X5416" i="1" s="1"/>
  <c r="W5416" i="1" s="1"/>
  <c r="Z5416" i="1" s="1"/>
  <c r="V5413" i="1"/>
  <c r="U5413" i="1"/>
  <c r="X5410" i="1"/>
  <c r="W5410" i="1"/>
  <c r="Z5410" i="1" s="1"/>
  <c r="V5410" i="1"/>
  <c r="U5410" i="1"/>
  <c r="X5407" i="1"/>
  <c r="W5407" i="1" s="1"/>
  <c r="Z5407" i="1" s="1"/>
  <c r="V5407" i="1"/>
  <c r="U5407" i="1"/>
  <c r="V5404" i="1"/>
  <c r="V5403" i="1" s="1"/>
  <c r="U5404" i="1"/>
  <c r="V5398" i="1"/>
  <c r="U5398" i="1"/>
  <c r="X5398" i="1" s="1"/>
  <c r="W5398" i="1" s="1"/>
  <c r="Z5398" i="1" s="1"/>
  <c r="V5395" i="1"/>
  <c r="V5388" i="1" s="1"/>
  <c r="U5395" i="1"/>
  <c r="X5392" i="1"/>
  <c r="W5392" i="1"/>
  <c r="Z5392" i="1" s="1"/>
  <c r="V5392" i="1"/>
  <c r="U5392" i="1"/>
  <c r="X5389" i="1"/>
  <c r="W5389" i="1" s="1"/>
  <c r="Z5389" i="1" s="1"/>
  <c r="V5389" i="1"/>
  <c r="U5389" i="1"/>
  <c r="U5388" i="1" s="1"/>
  <c r="X5383" i="1"/>
  <c r="W5383" i="1" s="1"/>
  <c r="Z5383" i="1" s="1"/>
  <c r="V5383" i="1"/>
  <c r="U5383" i="1"/>
  <c r="V5380" i="1"/>
  <c r="U5380" i="1"/>
  <c r="X5380" i="1" s="1"/>
  <c r="W5380" i="1" s="1"/>
  <c r="Z5380" i="1" s="1"/>
  <c r="V5377" i="1"/>
  <c r="V5370" i="1" s="1"/>
  <c r="U5377" i="1"/>
  <c r="X5374" i="1"/>
  <c r="W5374" i="1"/>
  <c r="Z5374" i="1" s="1"/>
  <c r="V5374" i="1"/>
  <c r="U5374" i="1"/>
  <c r="X5371" i="1"/>
  <c r="W5371" i="1" s="1"/>
  <c r="Z5371" i="1" s="1"/>
  <c r="V5371" i="1"/>
  <c r="U5371" i="1"/>
  <c r="X5365" i="1"/>
  <c r="W5365" i="1" s="1"/>
  <c r="Z5365" i="1" s="1"/>
  <c r="V5365" i="1"/>
  <c r="U5365" i="1"/>
  <c r="V5362" i="1"/>
  <c r="U5362" i="1"/>
  <c r="X5362" i="1" s="1"/>
  <c r="W5362" i="1" s="1"/>
  <c r="Z5362" i="1" s="1"/>
  <c r="V5359" i="1"/>
  <c r="V5352" i="1" s="1"/>
  <c r="U5359" i="1"/>
  <c r="X5356" i="1"/>
  <c r="W5356" i="1"/>
  <c r="Z5356" i="1" s="1"/>
  <c r="V5356" i="1"/>
  <c r="U5356" i="1"/>
  <c r="X5353" i="1"/>
  <c r="W5353" i="1" s="1"/>
  <c r="Z5353" i="1" s="1"/>
  <c r="V5353" i="1"/>
  <c r="U5353" i="1"/>
  <c r="X5345" i="1"/>
  <c r="W5345" i="1" s="1"/>
  <c r="Z5345" i="1" s="1"/>
  <c r="V5345" i="1"/>
  <c r="U5345" i="1"/>
  <c r="V5342" i="1"/>
  <c r="V5338" i="1" s="1"/>
  <c r="U5342" i="1"/>
  <c r="U5338" i="1" s="1"/>
  <c r="V5339" i="1"/>
  <c r="U5339" i="1"/>
  <c r="X5339" i="1" s="1"/>
  <c r="W5339" i="1" s="1"/>
  <c r="Z5339" i="1" s="1"/>
  <c r="V5332" i="1"/>
  <c r="U5332" i="1"/>
  <c r="V5328" i="1"/>
  <c r="X5328" i="1" s="1"/>
  <c r="W5328" i="1" s="1"/>
  <c r="Z5328" i="1" s="1"/>
  <c r="U5328" i="1"/>
  <c r="V5325" i="1"/>
  <c r="U5325" i="1"/>
  <c r="X5325" i="1" s="1"/>
  <c r="W5325" i="1" s="1"/>
  <c r="Z5325" i="1" s="1"/>
  <c r="X5322" i="1"/>
  <c r="W5322" i="1" s="1"/>
  <c r="Z5322" i="1" s="1"/>
  <c r="V5322" i="1"/>
  <c r="U5322" i="1"/>
  <c r="V5319" i="1"/>
  <c r="V5318" i="1" s="1"/>
  <c r="U5319" i="1"/>
  <c r="U5318" i="1"/>
  <c r="V5313" i="1"/>
  <c r="U5313" i="1"/>
  <c r="X5313" i="1" s="1"/>
  <c r="W5313" i="1" s="1"/>
  <c r="Z5313" i="1" s="1"/>
  <c r="X5310" i="1"/>
  <c r="W5310" i="1" s="1"/>
  <c r="Z5310" i="1" s="1"/>
  <c r="V5310" i="1"/>
  <c r="U5310" i="1"/>
  <c r="V5307" i="1"/>
  <c r="U5307" i="1"/>
  <c r="X5307" i="1" s="1"/>
  <c r="W5307" i="1" s="1"/>
  <c r="Z5307" i="1" s="1"/>
  <c r="Z5306" i="1" s="1"/>
  <c r="V5306" i="1"/>
  <c r="V5300" i="1"/>
  <c r="U5300" i="1"/>
  <c r="X5300" i="1" s="1"/>
  <c r="W5300" i="1" s="1"/>
  <c r="Z5300" i="1" s="1"/>
  <c r="V5297" i="1"/>
  <c r="U5297" i="1"/>
  <c r="X5297" i="1" s="1"/>
  <c r="W5297" i="1" s="1"/>
  <c r="Z5297" i="1" s="1"/>
  <c r="V5294" i="1"/>
  <c r="U5294" i="1"/>
  <c r="X5294" i="1" s="1"/>
  <c r="W5294" i="1" s="1"/>
  <c r="Z5294" i="1" s="1"/>
  <c r="Z5293" i="1" s="1"/>
  <c r="V5293" i="1"/>
  <c r="V5288" i="1"/>
  <c r="U5288" i="1"/>
  <c r="X5288" i="1" s="1"/>
  <c r="W5288" i="1" s="1"/>
  <c r="Z5288" i="1" s="1"/>
  <c r="V5285" i="1"/>
  <c r="U5285" i="1"/>
  <c r="X5285" i="1" s="1"/>
  <c r="W5285" i="1" s="1"/>
  <c r="Z5285" i="1" s="1"/>
  <c r="V5282" i="1"/>
  <c r="U5282" i="1"/>
  <c r="X5282" i="1" s="1"/>
  <c r="W5282" i="1" s="1"/>
  <c r="Z5282" i="1" s="1"/>
  <c r="V5281" i="1"/>
  <c r="V5276" i="1"/>
  <c r="U5276" i="1"/>
  <c r="X5276" i="1" s="1"/>
  <c r="W5276" i="1" s="1"/>
  <c r="Z5276" i="1" s="1"/>
  <c r="X5273" i="1"/>
  <c r="W5273" i="1" s="1"/>
  <c r="Z5273" i="1" s="1"/>
  <c r="V5273" i="1"/>
  <c r="U5273" i="1"/>
  <c r="V5270" i="1"/>
  <c r="U5270" i="1"/>
  <c r="X5270" i="1" s="1"/>
  <c r="W5270" i="1" s="1"/>
  <c r="Z5270" i="1" s="1"/>
  <c r="V5267" i="1"/>
  <c r="U5267" i="1"/>
  <c r="X5267" i="1" s="1"/>
  <c r="W5267" i="1" s="1"/>
  <c r="Z5267" i="1" s="1"/>
  <c r="V5264" i="1"/>
  <c r="U5264" i="1"/>
  <c r="X5264" i="1" s="1"/>
  <c r="W5264" i="1" s="1"/>
  <c r="Z5264" i="1" s="1"/>
  <c r="V5263" i="1"/>
  <c r="V5258" i="1"/>
  <c r="U5258" i="1"/>
  <c r="X5258" i="1" s="1"/>
  <c r="W5258" i="1" s="1"/>
  <c r="Z5258" i="1" s="1"/>
  <c r="X5255" i="1"/>
  <c r="W5255" i="1" s="1"/>
  <c r="Z5255" i="1" s="1"/>
  <c r="V5255" i="1"/>
  <c r="U5255" i="1"/>
  <c r="V5252" i="1"/>
  <c r="U5252" i="1"/>
  <c r="X5252" i="1" s="1"/>
  <c r="W5252" i="1" s="1"/>
  <c r="Z5252" i="1" s="1"/>
  <c r="V5249" i="1"/>
  <c r="U5249" i="1"/>
  <c r="X5249" i="1" s="1"/>
  <c r="W5249" i="1" s="1"/>
  <c r="Z5249" i="1" s="1"/>
  <c r="V5246" i="1"/>
  <c r="V5239" i="1" s="1"/>
  <c r="U5246" i="1"/>
  <c r="X5246" i="1" s="1"/>
  <c r="W5246" i="1" s="1"/>
  <c r="Z5246" i="1" s="1"/>
  <c r="X5243" i="1"/>
  <c r="W5243" i="1" s="1"/>
  <c r="Z5243" i="1" s="1"/>
  <c r="V5243" i="1"/>
  <c r="U5243" i="1"/>
  <c r="V5240" i="1"/>
  <c r="U5240" i="1"/>
  <c r="X5240" i="1" s="1"/>
  <c r="W5240" i="1" s="1"/>
  <c r="Z5240" i="1" s="1"/>
  <c r="V5234" i="1"/>
  <c r="U5234" i="1"/>
  <c r="X5234" i="1" s="1"/>
  <c r="W5234" i="1" s="1"/>
  <c r="Z5234" i="1" s="1"/>
  <c r="V5231" i="1"/>
  <c r="V5230" i="1" s="1"/>
  <c r="U5231" i="1"/>
  <c r="X5231" i="1" s="1"/>
  <c r="W5231" i="1" s="1"/>
  <c r="Z5231" i="1" s="1"/>
  <c r="Z5230" i="1" s="1"/>
  <c r="U5230" i="1"/>
  <c r="V5225" i="1"/>
  <c r="U5225" i="1"/>
  <c r="X5225" i="1" s="1"/>
  <c r="W5225" i="1" s="1"/>
  <c r="Z5225" i="1" s="1"/>
  <c r="V5222" i="1"/>
  <c r="U5222" i="1"/>
  <c r="X5222" i="1" s="1"/>
  <c r="W5222" i="1" s="1"/>
  <c r="Z5222" i="1" s="1"/>
  <c r="X5219" i="1"/>
  <c r="W5219" i="1" s="1"/>
  <c r="Z5219" i="1" s="1"/>
  <c r="V5219" i="1"/>
  <c r="U5219" i="1"/>
  <c r="V5216" i="1"/>
  <c r="U5216" i="1"/>
  <c r="X5216" i="1" s="1"/>
  <c r="W5216" i="1" s="1"/>
  <c r="Z5216" i="1" s="1"/>
  <c r="V5213" i="1"/>
  <c r="V5212" i="1" s="1"/>
  <c r="U5213" i="1"/>
  <c r="X5213" i="1" s="1"/>
  <c r="W5213" i="1" s="1"/>
  <c r="Z5213" i="1" s="1"/>
  <c r="U5212" i="1"/>
  <c r="V5207" i="1"/>
  <c r="U5207" i="1"/>
  <c r="X5207" i="1" s="1"/>
  <c r="W5207" i="1" s="1"/>
  <c r="Z5207" i="1" s="1"/>
  <c r="V5204" i="1"/>
  <c r="V5197" i="1" s="1"/>
  <c r="U5204" i="1"/>
  <c r="X5204" i="1" s="1"/>
  <c r="W5204" i="1" s="1"/>
  <c r="Z5204" i="1" s="1"/>
  <c r="X5201" i="1"/>
  <c r="W5201" i="1" s="1"/>
  <c r="Z5201" i="1" s="1"/>
  <c r="V5201" i="1"/>
  <c r="U5201" i="1"/>
  <c r="V5198" i="1"/>
  <c r="U5198" i="1"/>
  <c r="X5198" i="1" s="1"/>
  <c r="W5198" i="1" s="1"/>
  <c r="Z5198" i="1" s="1"/>
  <c r="V5191" i="1"/>
  <c r="U5191" i="1"/>
  <c r="X5191" i="1" s="1"/>
  <c r="W5191" i="1" s="1"/>
  <c r="Z5191" i="1" s="1"/>
  <c r="V5188" i="1"/>
  <c r="U5188" i="1"/>
  <c r="X5188" i="1" s="1"/>
  <c r="W5188" i="1" s="1"/>
  <c r="Z5188" i="1" s="1"/>
  <c r="V5185" i="1"/>
  <c r="U5185" i="1"/>
  <c r="X5185" i="1" s="1"/>
  <c r="W5185" i="1" s="1"/>
  <c r="Z5185" i="1" s="1"/>
  <c r="X5182" i="1"/>
  <c r="W5182" i="1" s="1"/>
  <c r="Z5182" i="1" s="1"/>
  <c r="V5182" i="1"/>
  <c r="U5182" i="1"/>
  <c r="V5179" i="1"/>
  <c r="U5179" i="1"/>
  <c r="X5179" i="1" s="1"/>
  <c r="W5179" i="1" s="1"/>
  <c r="Z5179" i="1" s="1"/>
  <c r="V5176" i="1"/>
  <c r="V5175" i="1" s="1"/>
  <c r="U5176" i="1"/>
  <c r="U5175" i="1"/>
  <c r="V5170" i="1"/>
  <c r="U5170" i="1"/>
  <c r="V5167" i="1"/>
  <c r="U5167" i="1"/>
  <c r="X5167" i="1" s="1"/>
  <c r="W5167" i="1" s="1"/>
  <c r="Z5167" i="1" s="1"/>
  <c r="X5164" i="1"/>
  <c r="W5164" i="1" s="1"/>
  <c r="Z5164" i="1" s="1"/>
  <c r="V5164" i="1"/>
  <c r="U5164" i="1"/>
  <c r="V5161" i="1"/>
  <c r="U5161" i="1"/>
  <c r="V5155" i="1"/>
  <c r="U5155" i="1"/>
  <c r="X5155" i="1" s="1"/>
  <c r="W5155" i="1" s="1"/>
  <c r="Z5155" i="1" s="1"/>
  <c r="V5152" i="1"/>
  <c r="U5152" i="1"/>
  <c r="X5152" i="1" s="1"/>
  <c r="W5152" i="1" s="1"/>
  <c r="Z5152" i="1" s="1"/>
  <c r="W5149" i="1"/>
  <c r="Z5149" i="1" s="1"/>
  <c r="V5149" i="1"/>
  <c r="U5149" i="1"/>
  <c r="X5149" i="1" s="1"/>
  <c r="X5146" i="1"/>
  <c r="W5146" i="1" s="1"/>
  <c r="Z5146" i="1" s="1"/>
  <c r="Z5142" i="1" s="1"/>
  <c r="V5146" i="1"/>
  <c r="U5146" i="1"/>
  <c r="Z5143" i="1"/>
  <c r="X5143" i="1"/>
  <c r="W5143" i="1" s="1"/>
  <c r="V5143" i="1"/>
  <c r="U5143" i="1"/>
  <c r="V5137" i="1"/>
  <c r="U5137" i="1"/>
  <c r="X5137" i="1" s="1"/>
  <c r="W5137" i="1" s="1"/>
  <c r="Z5137" i="1" s="1"/>
  <c r="V5134" i="1"/>
  <c r="U5134" i="1"/>
  <c r="X5134" i="1" s="1"/>
  <c r="W5134" i="1" s="1"/>
  <c r="Z5134" i="1" s="1"/>
  <c r="V5131" i="1"/>
  <c r="U5131" i="1"/>
  <c r="V5130" i="1"/>
  <c r="U5130" i="1"/>
  <c r="V5125" i="1"/>
  <c r="U5125" i="1"/>
  <c r="X5125" i="1" s="1"/>
  <c r="W5125" i="1" s="1"/>
  <c r="Z5125" i="1" s="1"/>
  <c r="X5122" i="1"/>
  <c r="W5122" i="1" s="1"/>
  <c r="Z5122" i="1" s="1"/>
  <c r="V5122" i="1"/>
  <c r="U5122" i="1"/>
  <c r="V5119" i="1"/>
  <c r="U5119" i="1"/>
  <c r="X5119" i="1" s="1"/>
  <c r="W5119" i="1" s="1"/>
  <c r="Z5119" i="1" s="1"/>
  <c r="V5115" i="1"/>
  <c r="U5115" i="1"/>
  <c r="V5112" i="1"/>
  <c r="V5108" i="1" s="1"/>
  <c r="U5112" i="1"/>
  <c r="X5109" i="1"/>
  <c r="W5109" i="1"/>
  <c r="Z5109" i="1" s="1"/>
  <c r="V5109" i="1"/>
  <c r="U5109" i="1"/>
  <c r="X5103" i="1"/>
  <c r="W5103" i="1" s="1"/>
  <c r="Z5103" i="1" s="1"/>
  <c r="V5103" i="1"/>
  <c r="U5103" i="1"/>
  <c r="V5100" i="1"/>
  <c r="U5100" i="1"/>
  <c r="X5100" i="1" s="1"/>
  <c r="W5100" i="1" s="1"/>
  <c r="Z5100" i="1" s="1"/>
  <c r="V5097" i="1"/>
  <c r="U5097" i="1"/>
  <c r="V5094" i="1"/>
  <c r="V5093" i="1" s="1"/>
  <c r="U5094" i="1"/>
  <c r="U5093" i="1"/>
  <c r="V5087" i="1"/>
  <c r="U5087" i="1"/>
  <c r="X5084" i="1"/>
  <c r="W5084" i="1"/>
  <c r="Z5084" i="1" s="1"/>
  <c r="V5084" i="1"/>
  <c r="U5084" i="1"/>
  <c r="X5081" i="1"/>
  <c r="W5081" i="1" s="1"/>
  <c r="Z5081" i="1" s="1"/>
  <c r="V5081" i="1"/>
  <c r="U5081" i="1"/>
  <c r="V5078" i="1"/>
  <c r="U5078" i="1"/>
  <c r="V5075" i="1"/>
  <c r="U5075" i="1"/>
  <c r="X5075" i="1" s="1"/>
  <c r="W5075" i="1" s="1"/>
  <c r="Z5075" i="1" s="1"/>
  <c r="X5072" i="1"/>
  <c r="W5072" i="1" s="1"/>
  <c r="Z5072" i="1" s="1"/>
  <c r="V5072" i="1"/>
  <c r="U5072" i="1"/>
  <c r="X5066" i="1"/>
  <c r="W5066" i="1"/>
  <c r="Z5066" i="1" s="1"/>
  <c r="V5066" i="1"/>
  <c r="U5066" i="1"/>
  <c r="X5063" i="1"/>
  <c r="W5063" i="1" s="1"/>
  <c r="Z5063" i="1" s="1"/>
  <c r="V5063" i="1"/>
  <c r="U5063" i="1"/>
  <c r="V5060" i="1"/>
  <c r="V5059" i="1" s="1"/>
  <c r="U5060" i="1"/>
  <c r="U5059" i="1" s="1"/>
  <c r="V5053" i="1"/>
  <c r="U5053" i="1"/>
  <c r="V5050" i="1"/>
  <c r="X5050" i="1" s="1"/>
  <c r="W5050" i="1" s="1"/>
  <c r="Z5050" i="1" s="1"/>
  <c r="U5050" i="1"/>
  <c r="W5047" i="1"/>
  <c r="Z5047" i="1" s="1"/>
  <c r="V5047" i="1"/>
  <c r="X5047" i="1" s="1"/>
  <c r="U5047" i="1"/>
  <c r="X5044" i="1"/>
  <c r="W5044" i="1" s="1"/>
  <c r="Z5044" i="1" s="1"/>
  <c r="V5044" i="1"/>
  <c r="U5044" i="1"/>
  <c r="V5041" i="1"/>
  <c r="U5041" i="1"/>
  <c r="V5038" i="1"/>
  <c r="U5038" i="1"/>
  <c r="X5038" i="1" s="1"/>
  <c r="W5038" i="1" s="1"/>
  <c r="Z5038" i="1" s="1"/>
  <c r="V5032" i="1"/>
  <c r="V5025" i="1" s="1"/>
  <c r="U5032" i="1"/>
  <c r="W5029" i="1"/>
  <c r="Z5029" i="1" s="1"/>
  <c r="V5029" i="1"/>
  <c r="X5029" i="1" s="1"/>
  <c r="U5029" i="1"/>
  <c r="X5026" i="1"/>
  <c r="W5026" i="1" s="1"/>
  <c r="Z5026" i="1" s="1"/>
  <c r="V5026" i="1"/>
  <c r="U5026" i="1"/>
  <c r="U5025" i="1" s="1"/>
  <c r="X5020" i="1"/>
  <c r="W5020" i="1" s="1"/>
  <c r="Z5020" i="1" s="1"/>
  <c r="V5020" i="1"/>
  <c r="U5020" i="1"/>
  <c r="Z5017" i="1"/>
  <c r="V5017" i="1"/>
  <c r="U5017" i="1"/>
  <c r="X5017" i="1" s="1"/>
  <c r="W5017" i="1" s="1"/>
  <c r="V5014" i="1"/>
  <c r="V5007" i="1" s="1"/>
  <c r="U5014" i="1"/>
  <c r="X5014" i="1" s="1"/>
  <c r="W5014" i="1" s="1"/>
  <c r="Z5014" i="1" s="1"/>
  <c r="V5011" i="1"/>
  <c r="X5011" i="1" s="1"/>
  <c r="W5011" i="1" s="1"/>
  <c r="Z5011" i="1" s="1"/>
  <c r="U5011" i="1"/>
  <c r="X5008" i="1"/>
  <c r="W5008" i="1" s="1"/>
  <c r="Z5008" i="1" s="1"/>
  <c r="Z5007" i="1" s="1"/>
  <c r="V5008" i="1"/>
  <c r="U5008" i="1"/>
  <c r="U5007" i="1" s="1"/>
  <c r="X5002" i="1"/>
  <c r="W5002" i="1" s="1"/>
  <c r="Z5002" i="1" s="1"/>
  <c r="V5002" i="1"/>
  <c r="U5002" i="1"/>
  <c r="V4999" i="1"/>
  <c r="V4998" i="1" s="1"/>
  <c r="U4999" i="1"/>
  <c r="V4993" i="1"/>
  <c r="U4993" i="1"/>
  <c r="V4990" i="1"/>
  <c r="U4990" i="1"/>
  <c r="X4990" i="1" s="1"/>
  <c r="W4990" i="1" s="1"/>
  <c r="Z4990" i="1" s="1"/>
  <c r="X4987" i="1"/>
  <c r="W4987" i="1"/>
  <c r="Z4987" i="1" s="1"/>
  <c r="V4987" i="1"/>
  <c r="U4987" i="1"/>
  <c r="V4986" i="1"/>
  <c r="W4980" i="1"/>
  <c r="Z4980" i="1" s="1"/>
  <c r="V4980" i="1"/>
  <c r="X4980" i="1" s="1"/>
  <c r="U4980" i="1"/>
  <c r="X4976" i="1"/>
  <c r="W4976" i="1" s="1"/>
  <c r="Z4976" i="1" s="1"/>
  <c r="V4976" i="1"/>
  <c r="U4976" i="1"/>
  <c r="V4973" i="1"/>
  <c r="U4973" i="1"/>
  <c r="V4970" i="1"/>
  <c r="V4969" i="1" s="1"/>
  <c r="U4970" i="1"/>
  <c r="X4970" i="1" s="1"/>
  <c r="W4970" i="1" s="1"/>
  <c r="Z4970" i="1" s="1"/>
  <c r="V4964" i="1"/>
  <c r="V4957" i="1" s="1"/>
  <c r="U4964" i="1"/>
  <c r="V4961" i="1"/>
  <c r="U4961" i="1"/>
  <c r="X4961" i="1" s="1"/>
  <c r="W4961" i="1" s="1"/>
  <c r="Z4961" i="1" s="1"/>
  <c r="X4958" i="1"/>
  <c r="W4958" i="1" s="1"/>
  <c r="Z4958" i="1" s="1"/>
  <c r="V4958" i="1"/>
  <c r="U4958" i="1"/>
  <c r="U4957" i="1" s="1"/>
  <c r="X4951" i="1"/>
  <c r="W4951" i="1" s="1"/>
  <c r="Z4951" i="1" s="1"/>
  <c r="V4951" i="1"/>
  <c r="U4951" i="1"/>
  <c r="Z4948" i="1"/>
  <c r="V4948" i="1"/>
  <c r="U4948" i="1"/>
  <c r="X4948" i="1" s="1"/>
  <c r="W4948" i="1" s="1"/>
  <c r="V4945" i="1"/>
  <c r="V4944" i="1" s="1"/>
  <c r="U4945" i="1"/>
  <c r="X4945" i="1" s="1"/>
  <c r="W4945" i="1" s="1"/>
  <c r="Z4945" i="1" s="1"/>
  <c r="Z4944" i="1" s="1"/>
  <c r="V4939" i="1"/>
  <c r="V4938" i="1" s="1"/>
  <c r="U4939" i="1"/>
  <c r="U4938" i="1"/>
  <c r="V4933" i="1"/>
  <c r="U4933" i="1"/>
  <c r="X4933" i="1" s="1"/>
  <c r="W4933" i="1" s="1"/>
  <c r="Z4933" i="1" s="1"/>
  <c r="V4930" i="1"/>
  <c r="X4930" i="1" s="1"/>
  <c r="W4930" i="1" s="1"/>
  <c r="Z4930" i="1" s="1"/>
  <c r="Z4929" i="1" s="1"/>
  <c r="U4930" i="1"/>
  <c r="V4929" i="1"/>
  <c r="U4929" i="1"/>
  <c r="W4924" i="1"/>
  <c r="Z4924" i="1" s="1"/>
  <c r="V4924" i="1"/>
  <c r="U4924" i="1"/>
  <c r="X4924" i="1" s="1"/>
  <c r="X4921" i="1"/>
  <c r="W4921" i="1" s="1"/>
  <c r="Z4921" i="1" s="1"/>
  <c r="V4921" i="1"/>
  <c r="U4921" i="1"/>
  <c r="V4918" i="1"/>
  <c r="V4917" i="1" s="1"/>
  <c r="U4918" i="1"/>
  <c r="V4912" i="1"/>
  <c r="U4912" i="1"/>
  <c r="X4912" i="1" s="1"/>
  <c r="W4912" i="1" s="1"/>
  <c r="Z4912" i="1" s="1"/>
  <c r="V4909" i="1"/>
  <c r="V4902" i="1" s="1"/>
  <c r="U4909" i="1"/>
  <c r="V4906" i="1"/>
  <c r="U4906" i="1"/>
  <c r="X4906" i="1" s="1"/>
  <c r="W4906" i="1" s="1"/>
  <c r="Z4906" i="1" s="1"/>
  <c r="X4903" i="1"/>
  <c r="W4903" i="1" s="1"/>
  <c r="Z4903" i="1" s="1"/>
  <c r="V4903" i="1"/>
  <c r="U4903" i="1"/>
  <c r="U4902" i="1" s="1"/>
  <c r="X4897" i="1"/>
  <c r="W4897" i="1" s="1"/>
  <c r="Z4897" i="1" s="1"/>
  <c r="V4897" i="1"/>
  <c r="U4897" i="1"/>
  <c r="V4894" i="1"/>
  <c r="V4893" i="1" s="1"/>
  <c r="U4894" i="1"/>
  <c r="Z4888" i="1"/>
  <c r="V4888" i="1"/>
  <c r="U4888" i="1"/>
  <c r="X4888" i="1" s="1"/>
  <c r="W4888" i="1" s="1"/>
  <c r="V4885" i="1"/>
  <c r="V4878" i="1" s="1"/>
  <c r="U4885" i="1"/>
  <c r="W4882" i="1"/>
  <c r="Z4882" i="1" s="1"/>
  <c r="V4882" i="1"/>
  <c r="X4882" i="1" s="1"/>
  <c r="U4882" i="1"/>
  <c r="X4879" i="1"/>
  <c r="W4879" i="1" s="1"/>
  <c r="Z4879" i="1" s="1"/>
  <c r="V4879" i="1"/>
  <c r="U4879" i="1"/>
  <c r="U4878" i="1" s="1"/>
  <c r="X4873" i="1"/>
  <c r="W4873" i="1" s="1"/>
  <c r="Z4873" i="1" s="1"/>
  <c r="V4873" i="1"/>
  <c r="U4873" i="1"/>
  <c r="V4870" i="1"/>
  <c r="V4869" i="1" s="1"/>
  <c r="U4870" i="1"/>
  <c r="V4863" i="1"/>
  <c r="U4863" i="1"/>
  <c r="X4863" i="1" s="1"/>
  <c r="W4863" i="1" s="1"/>
  <c r="Z4863" i="1" s="1"/>
  <c r="V4860" i="1"/>
  <c r="U4860" i="1"/>
  <c r="X4857" i="1"/>
  <c r="W4857" i="1"/>
  <c r="Z4857" i="1" s="1"/>
  <c r="V4857" i="1"/>
  <c r="U4857" i="1"/>
  <c r="X4854" i="1"/>
  <c r="W4854" i="1" s="1"/>
  <c r="Z4854" i="1" s="1"/>
  <c r="V4854" i="1"/>
  <c r="U4854" i="1"/>
  <c r="U4853" i="1" s="1"/>
  <c r="X4848" i="1"/>
  <c r="W4848" i="1" s="1"/>
  <c r="Z4848" i="1" s="1"/>
  <c r="V4848" i="1"/>
  <c r="U4848" i="1"/>
  <c r="V4845" i="1"/>
  <c r="U4845" i="1"/>
  <c r="X4845" i="1" s="1"/>
  <c r="W4845" i="1" s="1"/>
  <c r="Z4845" i="1" s="1"/>
  <c r="V4842" i="1"/>
  <c r="U4842" i="1"/>
  <c r="X4839" i="1"/>
  <c r="W4839" i="1"/>
  <c r="Z4839" i="1" s="1"/>
  <c r="V4839" i="1"/>
  <c r="U4839" i="1"/>
  <c r="X4836" i="1"/>
  <c r="W4836" i="1" s="1"/>
  <c r="Z4836" i="1" s="1"/>
  <c r="V4836" i="1"/>
  <c r="U4836" i="1"/>
  <c r="U4835" i="1" s="1"/>
  <c r="X4829" i="1"/>
  <c r="W4829" i="1" s="1"/>
  <c r="Z4829" i="1" s="1"/>
  <c r="V4829" i="1"/>
  <c r="U4829" i="1"/>
  <c r="V4826" i="1"/>
  <c r="V4825" i="1" s="1"/>
  <c r="U4826" i="1"/>
  <c r="Z4817" i="1"/>
  <c r="V4817" i="1"/>
  <c r="U4817" i="1"/>
  <c r="X4817" i="1" s="1"/>
  <c r="W4817" i="1" s="1"/>
  <c r="V4814" i="1"/>
  <c r="V4813" i="1" s="1"/>
  <c r="U4814" i="1"/>
  <c r="X4814" i="1" s="1"/>
  <c r="W4814" i="1" s="1"/>
  <c r="Z4814" i="1" s="1"/>
  <c r="Z4813" i="1" s="1"/>
  <c r="V4808" i="1"/>
  <c r="U4808" i="1"/>
  <c r="X4805" i="1"/>
  <c r="W4805" i="1"/>
  <c r="Z4805" i="1" s="1"/>
  <c r="V4805" i="1"/>
  <c r="U4805" i="1"/>
  <c r="X4802" i="1"/>
  <c r="W4802" i="1" s="1"/>
  <c r="Z4802" i="1" s="1"/>
  <c r="V4802" i="1"/>
  <c r="U4802" i="1"/>
  <c r="U4801" i="1" s="1"/>
  <c r="X4796" i="1"/>
  <c r="W4796" i="1" s="1"/>
  <c r="Z4796" i="1" s="1"/>
  <c r="V4796" i="1"/>
  <c r="U4796" i="1"/>
  <c r="Z4793" i="1"/>
  <c r="V4793" i="1"/>
  <c r="U4793" i="1"/>
  <c r="X4793" i="1" s="1"/>
  <c r="W4793" i="1" s="1"/>
  <c r="V4790" i="1"/>
  <c r="V4789" i="1" s="1"/>
  <c r="U4790" i="1"/>
  <c r="U4789" i="1"/>
  <c r="V4784" i="1"/>
  <c r="V4777" i="1" s="1"/>
  <c r="U4784" i="1"/>
  <c r="X4784" i="1" s="1"/>
  <c r="W4784" i="1" s="1"/>
  <c r="Z4784" i="1" s="1"/>
  <c r="X4781" i="1"/>
  <c r="W4781" i="1"/>
  <c r="Z4781" i="1" s="1"/>
  <c r="Z4777" i="1" s="1"/>
  <c r="V4781" i="1"/>
  <c r="U4781" i="1"/>
  <c r="X4778" i="1"/>
  <c r="W4778" i="1" s="1"/>
  <c r="Z4778" i="1" s="1"/>
  <c r="V4778" i="1"/>
  <c r="U4778" i="1"/>
  <c r="U4777" i="1" s="1"/>
  <c r="X4772" i="1"/>
  <c r="W4772" i="1" s="1"/>
  <c r="Z4772" i="1" s="1"/>
  <c r="V4772" i="1"/>
  <c r="U4772" i="1"/>
  <c r="V4769" i="1"/>
  <c r="U4769" i="1"/>
  <c r="V4765" i="1"/>
  <c r="U4765" i="1"/>
  <c r="X4765" i="1" s="1"/>
  <c r="W4765" i="1" s="1"/>
  <c r="Z4765" i="1" s="1"/>
  <c r="X4762" i="1"/>
  <c r="W4762" i="1"/>
  <c r="Z4762" i="1" s="1"/>
  <c r="V4762" i="1"/>
  <c r="U4762" i="1"/>
  <c r="V4761" i="1"/>
  <c r="X4756" i="1"/>
  <c r="W4756" i="1"/>
  <c r="Z4756" i="1" s="1"/>
  <c r="V4756" i="1"/>
  <c r="U4756" i="1"/>
  <c r="X4753" i="1"/>
  <c r="W4753" i="1" s="1"/>
  <c r="Z4753" i="1" s="1"/>
  <c r="V4753" i="1"/>
  <c r="U4753" i="1"/>
  <c r="V4750" i="1"/>
  <c r="V4749" i="1" s="1"/>
  <c r="U4750" i="1"/>
  <c r="V4744" i="1"/>
  <c r="U4744" i="1"/>
  <c r="V4741" i="1"/>
  <c r="V4740" i="1" s="1"/>
  <c r="U4741" i="1"/>
  <c r="X4741" i="1" s="1"/>
  <c r="W4741" i="1" s="1"/>
  <c r="Z4741" i="1" s="1"/>
  <c r="V4735" i="1"/>
  <c r="V4731" i="1" s="1"/>
  <c r="U4735" i="1"/>
  <c r="V4732" i="1"/>
  <c r="U4732" i="1"/>
  <c r="X4732" i="1" s="1"/>
  <c r="W4732" i="1" s="1"/>
  <c r="Z4732" i="1" s="1"/>
  <c r="U4731" i="1"/>
  <c r="W4726" i="1"/>
  <c r="Z4726" i="1" s="1"/>
  <c r="V4726" i="1"/>
  <c r="U4726" i="1"/>
  <c r="X4726" i="1" s="1"/>
  <c r="X4723" i="1"/>
  <c r="W4723" i="1" s="1"/>
  <c r="Z4723" i="1" s="1"/>
  <c r="Z4722" i="1" s="1"/>
  <c r="V4723" i="1"/>
  <c r="V4722" i="1" s="1"/>
  <c r="U4723" i="1"/>
  <c r="U4722" i="1"/>
  <c r="X4717" i="1"/>
  <c r="W4717" i="1" s="1"/>
  <c r="Z4717" i="1" s="1"/>
  <c r="V4717" i="1"/>
  <c r="U4717" i="1"/>
  <c r="V4714" i="1"/>
  <c r="U4714" i="1"/>
  <c r="X4714" i="1" s="1"/>
  <c r="W4714" i="1" s="1"/>
  <c r="Z4714" i="1" s="1"/>
  <c r="V4711" i="1"/>
  <c r="U4711" i="1"/>
  <c r="X4711" i="1" s="1"/>
  <c r="W4711" i="1" s="1"/>
  <c r="Z4711" i="1" s="1"/>
  <c r="V4708" i="1"/>
  <c r="U4708" i="1"/>
  <c r="V4707" i="1"/>
  <c r="W4702" i="1"/>
  <c r="Z4702" i="1" s="1"/>
  <c r="V4702" i="1"/>
  <c r="U4702" i="1"/>
  <c r="X4702" i="1" s="1"/>
  <c r="X4699" i="1"/>
  <c r="W4699" i="1" s="1"/>
  <c r="Z4699" i="1" s="1"/>
  <c r="Z4698" i="1" s="1"/>
  <c r="V4699" i="1"/>
  <c r="V4698" i="1" s="1"/>
  <c r="U4699" i="1"/>
  <c r="U4698" i="1"/>
  <c r="X4693" i="1"/>
  <c r="W4693" i="1" s="1"/>
  <c r="Z4693" i="1" s="1"/>
  <c r="V4693" i="1"/>
  <c r="U4693" i="1"/>
  <c r="V4690" i="1"/>
  <c r="U4690" i="1"/>
  <c r="X4690" i="1" s="1"/>
  <c r="W4690" i="1" s="1"/>
  <c r="Z4690" i="1" s="1"/>
  <c r="V4687" i="1"/>
  <c r="U4687" i="1"/>
  <c r="W4684" i="1"/>
  <c r="Z4684" i="1" s="1"/>
  <c r="V4684" i="1"/>
  <c r="U4684" i="1"/>
  <c r="X4684" i="1" s="1"/>
  <c r="X4681" i="1"/>
  <c r="W4681" i="1" s="1"/>
  <c r="Z4681" i="1" s="1"/>
  <c r="V4681" i="1"/>
  <c r="U4681" i="1"/>
  <c r="V4678" i="1"/>
  <c r="U4678" i="1"/>
  <c r="Z4672" i="1"/>
  <c r="V4672" i="1"/>
  <c r="U4672" i="1"/>
  <c r="X4672" i="1" s="1"/>
  <c r="W4672" i="1" s="1"/>
  <c r="V4669" i="1"/>
  <c r="X4669" i="1" s="1"/>
  <c r="W4669" i="1" s="1"/>
  <c r="Z4669" i="1" s="1"/>
  <c r="U4669" i="1"/>
  <c r="V4666" i="1"/>
  <c r="U4666" i="1"/>
  <c r="V4665" i="1"/>
  <c r="V4660" i="1"/>
  <c r="U4660" i="1"/>
  <c r="X4660" i="1" s="1"/>
  <c r="W4660" i="1" s="1"/>
  <c r="Z4660" i="1" s="1"/>
  <c r="X4657" i="1"/>
  <c r="W4657" i="1" s="1"/>
  <c r="Z4657" i="1" s="1"/>
  <c r="V4657" i="1"/>
  <c r="U4657" i="1"/>
  <c r="V4654" i="1"/>
  <c r="U4654" i="1"/>
  <c r="V4651" i="1"/>
  <c r="X4651" i="1" s="1"/>
  <c r="W4651" i="1" s="1"/>
  <c r="Z4651" i="1" s="1"/>
  <c r="U4651" i="1"/>
  <c r="W4648" i="1"/>
  <c r="Z4648" i="1" s="1"/>
  <c r="V4648" i="1"/>
  <c r="U4648" i="1"/>
  <c r="X4648" i="1" s="1"/>
  <c r="X4644" i="1"/>
  <c r="W4644" i="1" s="1"/>
  <c r="Z4644" i="1" s="1"/>
  <c r="V4644" i="1"/>
  <c r="V4643" i="1" s="1"/>
  <c r="U4644" i="1"/>
  <c r="X4638" i="1"/>
  <c r="W4638" i="1" s="1"/>
  <c r="Z4638" i="1" s="1"/>
  <c r="V4638" i="1"/>
  <c r="U4638" i="1"/>
  <c r="V4635" i="1"/>
  <c r="U4635" i="1"/>
  <c r="V4632" i="1"/>
  <c r="U4632" i="1"/>
  <c r="V4625" i="1"/>
  <c r="X4625" i="1" s="1"/>
  <c r="W4625" i="1" s="1"/>
  <c r="Z4625" i="1" s="1"/>
  <c r="U4625" i="1"/>
  <c r="V4621" i="1"/>
  <c r="U4621" i="1"/>
  <c r="X4621" i="1" s="1"/>
  <c r="W4621" i="1" s="1"/>
  <c r="Z4621" i="1" s="1"/>
  <c r="X4618" i="1"/>
  <c r="W4618" i="1" s="1"/>
  <c r="Z4618" i="1" s="1"/>
  <c r="V4618" i="1"/>
  <c r="U4618" i="1"/>
  <c r="Z4615" i="1"/>
  <c r="V4615" i="1"/>
  <c r="U4615" i="1"/>
  <c r="X4615" i="1" s="1"/>
  <c r="W4615" i="1" s="1"/>
  <c r="V4612" i="1"/>
  <c r="X4612" i="1" s="1"/>
  <c r="W4612" i="1" s="1"/>
  <c r="Z4612" i="1" s="1"/>
  <c r="U4612" i="1"/>
  <c r="V4609" i="1"/>
  <c r="U4609" i="1"/>
  <c r="V4608" i="1"/>
  <c r="V4603" i="1"/>
  <c r="U4603" i="1"/>
  <c r="X4603" i="1" s="1"/>
  <c r="W4603" i="1" s="1"/>
  <c r="Z4603" i="1" s="1"/>
  <c r="X4600" i="1"/>
  <c r="W4600" i="1" s="1"/>
  <c r="Z4600" i="1" s="1"/>
  <c r="Z4599" i="1" s="1"/>
  <c r="V4600" i="1"/>
  <c r="V4599" i="1" s="1"/>
  <c r="U4600" i="1"/>
  <c r="U4599" i="1"/>
  <c r="X4594" i="1"/>
  <c r="W4594" i="1" s="1"/>
  <c r="Z4594" i="1" s="1"/>
  <c r="V4594" i="1"/>
  <c r="U4594" i="1"/>
  <c r="Z4591" i="1"/>
  <c r="V4591" i="1"/>
  <c r="U4591" i="1"/>
  <c r="X4591" i="1" s="1"/>
  <c r="W4591" i="1" s="1"/>
  <c r="V4588" i="1"/>
  <c r="X4588" i="1" s="1"/>
  <c r="W4588" i="1" s="1"/>
  <c r="Z4588" i="1" s="1"/>
  <c r="U4588" i="1"/>
  <c r="V4585" i="1"/>
  <c r="U4585" i="1"/>
  <c r="V4584" i="1"/>
  <c r="V4579" i="1"/>
  <c r="U4579" i="1"/>
  <c r="X4579" i="1" s="1"/>
  <c r="W4579" i="1" s="1"/>
  <c r="Z4579" i="1" s="1"/>
  <c r="X4576" i="1"/>
  <c r="W4576" i="1" s="1"/>
  <c r="Z4576" i="1" s="1"/>
  <c r="V4576" i="1"/>
  <c r="U4576" i="1"/>
  <c r="V4573" i="1"/>
  <c r="U4573" i="1"/>
  <c r="V4572" i="1"/>
  <c r="Z4567" i="1"/>
  <c r="V4567" i="1"/>
  <c r="U4567" i="1"/>
  <c r="X4567" i="1" s="1"/>
  <c r="W4567" i="1" s="1"/>
  <c r="V4564" i="1"/>
  <c r="X4564" i="1" s="1"/>
  <c r="W4564" i="1" s="1"/>
  <c r="Z4564" i="1" s="1"/>
  <c r="U4564" i="1"/>
  <c r="V4561" i="1"/>
  <c r="U4561" i="1"/>
  <c r="U4560" i="1" s="1"/>
  <c r="W4555" i="1"/>
  <c r="Z4555" i="1" s="1"/>
  <c r="V4555" i="1"/>
  <c r="U4555" i="1"/>
  <c r="X4555" i="1" s="1"/>
  <c r="X4552" i="1"/>
  <c r="W4552" i="1" s="1"/>
  <c r="Z4552" i="1" s="1"/>
  <c r="V4552" i="1"/>
  <c r="U4552" i="1"/>
  <c r="V4549" i="1"/>
  <c r="U4549" i="1"/>
  <c r="V4548" i="1"/>
  <c r="V4543" i="1"/>
  <c r="U4543" i="1"/>
  <c r="X4543" i="1" s="1"/>
  <c r="W4543" i="1" s="1"/>
  <c r="Z4543" i="1" s="1"/>
  <c r="V4539" i="1"/>
  <c r="X4539" i="1" s="1"/>
  <c r="W4539" i="1" s="1"/>
  <c r="Z4539" i="1" s="1"/>
  <c r="U4539" i="1"/>
  <c r="V4536" i="1"/>
  <c r="U4536" i="1"/>
  <c r="V4535" i="1"/>
  <c r="W4530" i="1"/>
  <c r="Z4530" i="1" s="1"/>
  <c r="V4530" i="1"/>
  <c r="U4530" i="1"/>
  <c r="X4530" i="1" s="1"/>
  <c r="X4527" i="1"/>
  <c r="W4527" i="1" s="1"/>
  <c r="Z4527" i="1" s="1"/>
  <c r="V4527" i="1"/>
  <c r="V4523" i="1" s="1"/>
  <c r="U4527" i="1"/>
  <c r="V4524" i="1"/>
  <c r="U4524" i="1"/>
  <c r="Z4518" i="1"/>
  <c r="W4518" i="1"/>
  <c r="V4518" i="1"/>
  <c r="U4518" i="1"/>
  <c r="X4518" i="1" s="1"/>
  <c r="X4515" i="1"/>
  <c r="W4515" i="1" s="1"/>
  <c r="Z4515" i="1" s="1"/>
  <c r="V4515" i="1"/>
  <c r="V4511" i="1" s="1"/>
  <c r="U4515" i="1"/>
  <c r="V4512" i="1"/>
  <c r="U4512" i="1"/>
  <c r="Z4506" i="1"/>
  <c r="W4506" i="1"/>
  <c r="V4506" i="1"/>
  <c r="U4506" i="1"/>
  <c r="X4506" i="1" s="1"/>
  <c r="X4503" i="1"/>
  <c r="W4503" i="1" s="1"/>
  <c r="Z4503" i="1" s="1"/>
  <c r="V4503" i="1"/>
  <c r="V4498" i="1" s="1"/>
  <c r="U4503" i="1"/>
  <c r="V4499" i="1"/>
  <c r="U4499" i="1"/>
  <c r="Z4493" i="1"/>
  <c r="W4493" i="1"/>
  <c r="V4493" i="1"/>
  <c r="U4493" i="1"/>
  <c r="X4493" i="1" s="1"/>
  <c r="X4490" i="1"/>
  <c r="W4490" i="1" s="1"/>
  <c r="Z4490" i="1" s="1"/>
  <c r="V4490" i="1"/>
  <c r="V4486" i="1" s="1"/>
  <c r="U4490" i="1"/>
  <c r="V4487" i="1"/>
  <c r="U4487" i="1"/>
  <c r="Z4481" i="1"/>
  <c r="W4481" i="1"/>
  <c r="V4481" i="1"/>
  <c r="U4481" i="1"/>
  <c r="X4481" i="1" s="1"/>
  <c r="X4478" i="1"/>
  <c r="W4478" i="1" s="1"/>
  <c r="Z4478" i="1" s="1"/>
  <c r="V4478" i="1"/>
  <c r="V4474" i="1" s="1"/>
  <c r="U4478" i="1"/>
  <c r="V4475" i="1"/>
  <c r="U4475" i="1"/>
  <c r="Z4469" i="1"/>
  <c r="W4469" i="1"/>
  <c r="V4469" i="1"/>
  <c r="U4469" i="1"/>
  <c r="X4469" i="1" s="1"/>
  <c r="X4466" i="1"/>
  <c r="W4466" i="1" s="1"/>
  <c r="Z4466" i="1" s="1"/>
  <c r="V4466" i="1"/>
  <c r="V4462" i="1" s="1"/>
  <c r="U4466" i="1"/>
  <c r="V4463" i="1"/>
  <c r="U4463" i="1"/>
  <c r="Z4457" i="1"/>
  <c r="W4457" i="1"/>
  <c r="V4457" i="1"/>
  <c r="U4457" i="1"/>
  <c r="X4457" i="1" s="1"/>
  <c r="X4454" i="1"/>
  <c r="W4454" i="1" s="1"/>
  <c r="Z4454" i="1" s="1"/>
  <c r="Z4453" i="1" s="1"/>
  <c r="V4454" i="1"/>
  <c r="V4453" i="1" s="1"/>
  <c r="U4454" i="1"/>
  <c r="U4453" i="1"/>
  <c r="V4448" i="1"/>
  <c r="X4448" i="1" s="1"/>
  <c r="W4448" i="1" s="1"/>
  <c r="Z4448" i="1" s="1"/>
  <c r="U4448" i="1"/>
  <c r="V4445" i="1"/>
  <c r="V4444" i="1" s="1"/>
  <c r="U4445" i="1"/>
  <c r="U4444" i="1"/>
  <c r="V4439" i="1"/>
  <c r="U4439" i="1"/>
  <c r="V4436" i="1"/>
  <c r="U4436" i="1"/>
  <c r="V4435" i="1"/>
  <c r="V4430" i="1"/>
  <c r="U4430" i="1"/>
  <c r="V4427" i="1"/>
  <c r="U4427" i="1"/>
  <c r="V4421" i="1"/>
  <c r="U4421" i="1"/>
  <c r="V4418" i="1"/>
  <c r="U4418" i="1"/>
  <c r="U4417" i="1" s="1"/>
  <c r="V4412" i="1"/>
  <c r="U4412" i="1"/>
  <c r="X4412" i="1" s="1"/>
  <c r="W4412" i="1" s="1"/>
  <c r="Z4412" i="1" s="1"/>
  <c r="X4409" i="1"/>
  <c r="W4409" i="1" s="1"/>
  <c r="Z4409" i="1" s="1"/>
  <c r="V4409" i="1"/>
  <c r="U4409" i="1"/>
  <c r="V4406" i="1"/>
  <c r="U4406" i="1"/>
  <c r="V4405" i="1"/>
  <c r="Z4400" i="1"/>
  <c r="V4400" i="1"/>
  <c r="U4400" i="1"/>
  <c r="X4400" i="1" s="1"/>
  <c r="W4400" i="1" s="1"/>
  <c r="V4397" i="1"/>
  <c r="X4397" i="1" s="1"/>
  <c r="W4397" i="1" s="1"/>
  <c r="Z4397" i="1" s="1"/>
  <c r="U4397" i="1"/>
  <c r="V4394" i="1"/>
  <c r="U4394" i="1"/>
  <c r="V4393" i="1"/>
  <c r="V4388" i="1"/>
  <c r="U4388" i="1"/>
  <c r="X4388" i="1" s="1"/>
  <c r="W4388" i="1" s="1"/>
  <c r="Z4388" i="1" s="1"/>
  <c r="X4385" i="1"/>
  <c r="W4385" i="1" s="1"/>
  <c r="Z4385" i="1" s="1"/>
  <c r="V4385" i="1"/>
  <c r="U4385" i="1"/>
  <c r="V4382" i="1"/>
  <c r="U4382" i="1"/>
  <c r="V4379" i="1"/>
  <c r="X4379" i="1" s="1"/>
  <c r="W4379" i="1" s="1"/>
  <c r="Z4379" i="1" s="1"/>
  <c r="U4379" i="1"/>
  <c r="W4376" i="1"/>
  <c r="Z4376" i="1" s="1"/>
  <c r="V4376" i="1"/>
  <c r="U4376" i="1"/>
  <c r="X4376" i="1" s="1"/>
  <c r="X4373" i="1"/>
  <c r="W4373" i="1" s="1"/>
  <c r="Z4373" i="1" s="1"/>
  <c r="V4373" i="1"/>
  <c r="V4372" i="1" s="1"/>
  <c r="U4373" i="1"/>
  <c r="X4367" i="1"/>
  <c r="W4367" i="1" s="1"/>
  <c r="Z4367" i="1" s="1"/>
  <c r="V4367" i="1"/>
  <c r="U4367" i="1"/>
  <c r="V4364" i="1"/>
  <c r="U4364" i="1"/>
  <c r="V4363" i="1"/>
  <c r="V4358" i="1"/>
  <c r="U4358" i="1"/>
  <c r="V4355" i="1"/>
  <c r="U4355" i="1"/>
  <c r="V4349" i="1"/>
  <c r="U4349" i="1"/>
  <c r="V4346" i="1"/>
  <c r="U4346" i="1"/>
  <c r="U4345" i="1" s="1"/>
  <c r="V4339" i="1"/>
  <c r="U4339" i="1"/>
  <c r="X4339" i="1" s="1"/>
  <c r="W4339" i="1" s="1"/>
  <c r="Z4339" i="1" s="1"/>
  <c r="X4335" i="1"/>
  <c r="W4335" i="1" s="1"/>
  <c r="Z4335" i="1" s="1"/>
  <c r="V4335" i="1"/>
  <c r="U4335" i="1"/>
  <c r="V4332" i="1"/>
  <c r="U4332" i="1"/>
  <c r="V4329" i="1"/>
  <c r="X4329" i="1" s="1"/>
  <c r="W4329" i="1" s="1"/>
  <c r="Z4329" i="1" s="1"/>
  <c r="U4329" i="1"/>
  <c r="V4326" i="1"/>
  <c r="U4326" i="1"/>
  <c r="X4326" i="1" s="1"/>
  <c r="W4326" i="1" s="1"/>
  <c r="Z4326" i="1" s="1"/>
  <c r="X4323" i="1"/>
  <c r="W4323" i="1" s="1"/>
  <c r="Z4323" i="1" s="1"/>
  <c r="V4323" i="1"/>
  <c r="V4322" i="1" s="1"/>
  <c r="U4323" i="1"/>
  <c r="X4317" i="1"/>
  <c r="W4317" i="1" s="1"/>
  <c r="Z4317" i="1" s="1"/>
  <c r="V4317" i="1"/>
  <c r="U4317" i="1"/>
  <c r="Z4314" i="1"/>
  <c r="V4314" i="1"/>
  <c r="U4314" i="1"/>
  <c r="X4314" i="1" s="1"/>
  <c r="W4314" i="1" s="1"/>
  <c r="V4311" i="1"/>
  <c r="U4311" i="1"/>
  <c r="U4310" i="1"/>
  <c r="V4305" i="1"/>
  <c r="X4305" i="1" s="1"/>
  <c r="W4305" i="1" s="1"/>
  <c r="Z4305" i="1" s="1"/>
  <c r="U4305" i="1"/>
  <c r="W4302" i="1"/>
  <c r="Z4302" i="1" s="1"/>
  <c r="V4302" i="1"/>
  <c r="U4302" i="1"/>
  <c r="X4302" i="1" s="1"/>
  <c r="X4299" i="1"/>
  <c r="W4299" i="1" s="1"/>
  <c r="Z4299" i="1" s="1"/>
  <c r="V4299" i="1"/>
  <c r="U4299" i="1"/>
  <c r="V4296" i="1"/>
  <c r="U4296" i="1"/>
  <c r="X4296" i="1" s="1"/>
  <c r="W4296" i="1" s="1"/>
  <c r="Z4296" i="1" s="1"/>
  <c r="V4293" i="1"/>
  <c r="U4293" i="1"/>
  <c r="U4292" i="1"/>
  <c r="V4287" i="1"/>
  <c r="X4287" i="1" s="1"/>
  <c r="W4287" i="1" s="1"/>
  <c r="Z4287" i="1" s="1"/>
  <c r="U4287" i="1"/>
  <c r="V4284" i="1"/>
  <c r="U4284" i="1"/>
  <c r="X4284" i="1" s="1"/>
  <c r="W4284" i="1" s="1"/>
  <c r="Z4284" i="1" s="1"/>
  <c r="X4281" i="1"/>
  <c r="W4281" i="1" s="1"/>
  <c r="Z4281" i="1" s="1"/>
  <c r="V4281" i="1"/>
  <c r="U4281" i="1"/>
  <c r="U4280" i="1"/>
  <c r="X4275" i="1"/>
  <c r="W4275" i="1" s="1"/>
  <c r="Z4275" i="1" s="1"/>
  <c r="V4275" i="1"/>
  <c r="U4275" i="1"/>
  <c r="Z4272" i="1"/>
  <c r="V4272" i="1"/>
  <c r="U4272" i="1"/>
  <c r="X4272" i="1" s="1"/>
  <c r="W4272" i="1" s="1"/>
  <c r="V4269" i="1"/>
  <c r="X4269" i="1" s="1"/>
  <c r="W4269" i="1" s="1"/>
  <c r="Z4269" i="1" s="1"/>
  <c r="U4269" i="1"/>
  <c r="V4266" i="1"/>
  <c r="U4266" i="1"/>
  <c r="X4266" i="1" s="1"/>
  <c r="W4266" i="1" s="1"/>
  <c r="Z4266" i="1" s="1"/>
  <c r="X4263" i="1"/>
  <c r="W4263" i="1" s="1"/>
  <c r="Z4263" i="1" s="1"/>
  <c r="V4263" i="1"/>
  <c r="U4263" i="1"/>
  <c r="Z4260" i="1"/>
  <c r="V4260" i="1"/>
  <c r="U4260" i="1"/>
  <c r="X4260" i="1" s="1"/>
  <c r="W4260" i="1" s="1"/>
  <c r="V4257" i="1"/>
  <c r="U4257" i="1"/>
  <c r="U4256" i="1"/>
  <c r="V4251" i="1"/>
  <c r="X4251" i="1" s="1"/>
  <c r="W4251" i="1" s="1"/>
  <c r="Z4251" i="1" s="1"/>
  <c r="U4251" i="1"/>
  <c r="V4248" i="1"/>
  <c r="U4248" i="1"/>
  <c r="U4247" i="1" s="1"/>
  <c r="V4247" i="1"/>
  <c r="W4242" i="1"/>
  <c r="Z4242" i="1" s="1"/>
  <c r="V4242" i="1"/>
  <c r="U4242" i="1"/>
  <c r="X4242" i="1" s="1"/>
  <c r="X4239" i="1"/>
  <c r="W4239" i="1" s="1"/>
  <c r="Z4239" i="1" s="1"/>
  <c r="V4239" i="1"/>
  <c r="U4239" i="1"/>
  <c r="V4236" i="1"/>
  <c r="U4236" i="1"/>
  <c r="X4236" i="1" s="1"/>
  <c r="W4236" i="1" s="1"/>
  <c r="Z4236" i="1" s="1"/>
  <c r="V4232" i="1"/>
  <c r="U4232" i="1"/>
  <c r="V4229" i="1"/>
  <c r="U4229" i="1"/>
  <c r="U4228" i="1" s="1"/>
  <c r="V4223" i="1"/>
  <c r="U4223" i="1"/>
  <c r="X4223" i="1" s="1"/>
  <c r="W4223" i="1" s="1"/>
  <c r="Z4223" i="1" s="1"/>
  <c r="X4220" i="1"/>
  <c r="W4220" i="1" s="1"/>
  <c r="Z4220" i="1" s="1"/>
  <c r="V4220" i="1"/>
  <c r="U4220" i="1"/>
  <c r="V4217" i="1"/>
  <c r="U4217" i="1"/>
  <c r="V4216" i="1"/>
  <c r="Z4210" i="1"/>
  <c r="V4210" i="1"/>
  <c r="U4210" i="1"/>
  <c r="X4210" i="1" s="1"/>
  <c r="W4210" i="1" s="1"/>
  <c r="V4207" i="1"/>
  <c r="X4207" i="1" s="1"/>
  <c r="W4207" i="1" s="1"/>
  <c r="Z4207" i="1" s="1"/>
  <c r="U4207" i="1"/>
  <c r="V4204" i="1"/>
  <c r="U4204" i="1"/>
  <c r="X4204" i="1" s="1"/>
  <c r="W4204" i="1" s="1"/>
  <c r="Z4204" i="1" s="1"/>
  <c r="X4201" i="1"/>
  <c r="W4201" i="1" s="1"/>
  <c r="Z4201" i="1" s="1"/>
  <c r="V4201" i="1"/>
  <c r="U4201" i="1"/>
  <c r="W4198" i="1"/>
  <c r="Z4198" i="1" s="1"/>
  <c r="V4198" i="1"/>
  <c r="U4198" i="1"/>
  <c r="X4198" i="1" s="1"/>
  <c r="V4195" i="1"/>
  <c r="U4195" i="1"/>
  <c r="X4189" i="1"/>
  <c r="W4189" i="1" s="1"/>
  <c r="Z4189" i="1" s="1"/>
  <c r="V4189" i="1"/>
  <c r="U4189" i="1"/>
  <c r="V4186" i="1"/>
  <c r="U4186" i="1"/>
  <c r="V4185" i="1"/>
  <c r="Z4180" i="1"/>
  <c r="V4180" i="1"/>
  <c r="U4180" i="1"/>
  <c r="X4180" i="1" s="1"/>
  <c r="W4180" i="1" s="1"/>
  <c r="X4177" i="1"/>
  <c r="W4177" i="1" s="1"/>
  <c r="Z4177" i="1" s="1"/>
  <c r="V4177" i="1"/>
  <c r="U4177" i="1"/>
  <c r="W4174" i="1"/>
  <c r="Z4174" i="1" s="1"/>
  <c r="V4174" i="1"/>
  <c r="U4174" i="1"/>
  <c r="X4174" i="1" s="1"/>
  <c r="V4171" i="1"/>
  <c r="X4171" i="1" s="1"/>
  <c r="W4171" i="1" s="1"/>
  <c r="Z4171" i="1" s="1"/>
  <c r="U4171" i="1"/>
  <c r="Z4167" i="1"/>
  <c r="W4167" i="1"/>
  <c r="V4167" i="1"/>
  <c r="U4167" i="1"/>
  <c r="X4167" i="1" s="1"/>
  <c r="X4164" i="1"/>
  <c r="W4164" i="1" s="1"/>
  <c r="Z4164" i="1" s="1"/>
  <c r="V4164" i="1"/>
  <c r="U4164" i="1"/>
  <c r="U4163" i="1"/>
  <c r="V4158" i="1"/>
  <c r="X4158" i="1" s="1"/>
  <c r="W4158" i="1" s="1"/>
  <c r="Z4158" i="1" s="1"/>
  <c r="U4158" i="1"/>
  <c r="Z4155" i="1"/>
  <c r="W4155" i="1"/>
  <c r="V4155" i="1"/>
  <c r="U4155" i="1"/>
  <c r="X4155" i="1" s="1"/>
  <c r="X4152" i="1"/>
  <c r="W4152" i="1" s="1"/>
  <c r="Z4152" i="1" s="1"/>
  <c r="V4152" i="1"/>
  <c r="U4152" i="1"/>
  <c r="U4151" i="1"/>
  <c r="V4146" i="1"/>
  <c r="X4146" i="1" s="1"/>
  <c r="W4146" i="1" s="1"/>
  <c r="Z4146" i="1" s="1"/>
  <c r="U4146" i="1"/>
  <c r="Z4143" i="1"/>
  <c r="W4143" i="1"/>
  <c r="V4143" i="1"/>
  <c r="U4143" i="1"/>
  <c r="X4143" i="1" s="1"/>
  <c r="X4140" i="1"/>
  <c r="W4140" i="1" s="1"/>
  <c r="Z4140" i="1" s="1"/>
  <c r="V4140" i="1"/>
  <c r="V4136" i="1" s="1"/>
  <c r="U4140" i="1"/>
  <c r="V4137" i="1"/>
  <c r="U4137" i="1"/>
  <c r="Z4131" i="1"/>
  <c r="W4131" i="1"/>
  <c r="V4131" i="1"/>
  <c r="U4131" i="1"/>
  <c r="X4131" i="1" s="1"/>
  <c r="X4128" i="1"/>
  <c r="W4128" i="1" s="1"/>
  <c r="Z4128" i="1" s="1"/>
  <c r="Z4127" i="1" s="1"/>
  <c r="V4128" i="1"/>
  <c r="V4127" i="1" s="1"/>
  <c r="U4128" i="1"/>
  <c r="U4127" i="1"/>
  <c r="V4122" i="1"/>
  <c r="X4122" i="1" s="1"/>
  <c r="W4122" i="1" s="1"/>
  <c r="Z4122" i="1" s="1"/>
  <c r="U4122" i="1"/>
  <c r="Z4119" i="1"/>
  <c r="W4119" i="1"/>
  <c r="V4119" i="1"/>
  <c r="U4119" i="1"/>
  <c r="X4119" i="1" s="1"/>
  <c r="X4116" i="1"/>
  <c r="W4116" i="1" s="1"/>
  <c r="Z4116" i="1" s="1"/>
  <c r="V4116" i="1"/>
  <c r="U4116" i="1"/>
  <c r="V4113" i="1"/>
  <c r="U4113" i="1"/>
  <c r="Z4107" i="1"/>
  <c r="W4107" i="1"/>
  <c r="V4107" i="1"/>
  <c r="U4107" i="1"/>
  <c r="X4107" i="1" s="1"/>
  <c r="X4104" i="1"/>
  <c r="W4104" i="1" s="1"/>
  <c r="Z4104" i="1" s="1"/>
  <c r="V4104" i="1"/>
  <c r="V4100" i="1" s="1"/>
  <c r="U4104" i="1"/>
  <c r="V4101" i="1"/>
  <c r="U4101" i="1"/>
  <c r="Z4095" i="1"/>
  <c r="W4095" i="1"/>
  <c r="V4095" i="1"/>
  <c r="U4095" i="1"/>
  <c r="X4095" i="1" s="1"/>
  <c r="X4092" i="1"/>
  <c r="W4092" i="1" s="1"/>
  <c r="Z4092" i="1" s="1"/>
  <c r="V4092" i="1"/>
  <c r="U4092" i="1"/>
  <c r="V4089" i="1"/>
  <c r="U4089" i="1"/>
  <c r="X4089" i="1" s="1"/>
  <c r="W4089" i="1" s="1"/>
  <c r="Z4089" i="1" s="1"/>
  <c r="V4085" i="1"/>
  <c r="X4085" i="1" s="1"/>
  <c r="W4085" i="1" s="1"/>
  <c r="Z4085" i="1" s="1"/>
  <c r="U4085" i="1"/>
  <c r="V4082" i="1"/>
  <c r="U4082" i="1"/>
  <c r="V4081" i="1"/>
  <c r="V4076" i="1"/>
  <c r="U4076" i="1"/>
  <c r="X4076" i="1" s="1"/>
  <c r="W4076" i="1" s="1"/>
  <c r="Z4076" i="1" s="1"/>
  <c r="V4073" i="1"/>
  <c r="X4073" i="1" s="1"/>
  <c r="W4073" i="1" s="1"/>
  <c r="Z4073" i="1" s="1"/>
  <c r="U4073" i="1"/>
  <c r="V4070" i="1"/>
  <c r="U4070" i="1"/>
  <c r="V4069" i="1"/>
  <c r="V4064" i="1"/>
  <c r="U4064" i="1"/>
  <c r="X4064" i="1" s="1"/>
  <c r="W4064" i="1" s="1"/>
  <c r="Z4064" i="1" s="1"/>
  <c r="V4061" i="1"/>
  <c r="X4061" i="1" s="1"/>
  <c r="W4061" i="1" s="1"/>
  <c r="Z4061" i="1" s="1"/>
  <c r="U4061" i="1"/>
  <c r="Z4058" i="1"/>
  <c r="V4058" i="1"/>
  <c r="U4058" i="1"/>
  <c r="X4058" i="1" s="1"/>
  <c r="W4058" i="1" s="1"/>
  <c r="X4055" i="1"/>
  <c r="W4055" i="1" s="1"/>
  <c r="Z4055" i="1" s="1"/>
  <c r="V4055" i="1"/>
  <c r="U4055" i="1"/>
  <c r="V4052" i="1"/>
  <c r="U4052" i="1"/>
  <c r="Z4046" i="1"/>
  <c r="V4046" i="1"/>
  <c r="U4046" i="1"/>
  <c r="X4046" i="1" s="1"/>
  <c r="W4046" i="1" s="1"/>
  <c r="X4043" i="1"/>
  <c r="W4043" i="1" s="1"/>
  <c r="Z4043" i="1" s="1"/>
  <c r="V4043" i="1"/>
  <c r="V4042" i="1" s="1"/>
  <c r="U4043" i="1"/>
  <c r="U4042" i="1"/>
  <c r="V4037" i="1"/>
  <c r="X4037" i="1" s="1"/>
  <c r="W4037" i="1" s="1"/>
  <c r="Z4037" i="1" s="1"/>
  <c r="U4037" i="1"/>
  <c r="V4034" i="1"/>
  <c r="U4034" i="1"/>
  <c r="X4034" i="1" s="1"/>
  <c r="W4034" i="1" s="1"/>
  <c r="Z4034" i="1" s="1"/>
  <c r="X4031" i="1"/>
  <c r="W4031" i="1" s="1"/>
  <c r="Z4031" i="1" s="1"/>
  <c r="V4031" i="1"/>
  <c r="U4031" i="1"/>
  <c r="V4028" i="1"/>
  <c r="U4028" i="1"/>
  <c r="V4022" i="1"/>
  <c r="U4022" i="1"/>
  <c r="X4022" i="1" s="1"/>
  <c r="W4022" i="1" s="1"/>
  <c r="Z4022" i="1" s="1"/>
  <c r="X4019" i="1"/>
  <c r="W4019" i="1" s="1"/>
  <c r="Z4019" i="1" s="1"/>
  <c r="V4019" i="1"/>
  <c r="U4019" i="1"/>
  <c r="V4016" i="1"/>
  <c r="U4016" i="1"/>
  <c r="V4015" i="1"/>
  <c r="Z4010" i="1"/>
  <c r="V4010" i="1"/>
  <c r="U4010" i="1"/>
  <c r="X4010" i="1" s="1"/>
  <c r="W4010" i="1" s="1"/>
  <c r="X4007" i="1"/>
  <c r="W4007" i="1" s="1"/>
  <c r="Z4007" i="1" s="1"/>
  <c r="V4007" i="1"/>
  <c r="U4007" i="1"/>
  <c r="W4004" i="1"/>
  <c r="Z4004" i="1" s="1"/>
  <c r="V4004" i="1"/>
  <c r="U4004" i="1"/>
  <c r="X4004" i="1" s="1"/>
  <c r="V4001" i="1"/>
  <c r="X4001" i="1" s="1"/>
  <c r="W4001" i="1" s="1"/>
  <c r="Z4001" i="1" s="1"/>
  <c r="U4001" i="1"/>
  <c r="Z3998" i="1"/>
  <c r="W3998" i="1"/>
  <c r="V3998" i="1"/>
  <c r="U3998" i="1"/>
  <c r="X3998" i="1" s="1"/>
  <c r="X3995" i="1"/>
  <c r="W3995" i="1" s="1"/>
  <c r="Z3995" i="1" s="1"/>
  <c r="V3995" i="1"/>
  <c r="U3995" i="1"/>
  <c r="U3994" i="1"/>
  <c r="V3989" i="1"/>
  <c r="U3989" i="1"/>
  <c r="V3986" i="1"/>
  <c r="U3986" i="1"/>
  <c r="W3980" i="1"/>
  <c r="Z3980" i="1" s="1"/>
  <c r="V3980" i="1"/>
  <c r="U3980" i="1"/>
  <c r="X3980" i="1" s="1"/>
  <c r="V3977" i="1"/>
  <c r="X3977" i="1" s="1"/>
  <c r="W3977" i="1" s="1"/>
  <c r="Z3977" i="1" s="1"/>
  <c r="U3977" i="1"/>
  <c r="Z3974" i="1"/>
  <c r="W3974" i="1"/>
  <c r="V3974" i="1"/>
  <c r="U3974" i="1"/>
  <c r="X3974" i="1" s="1"/>
  <c r="X3971" i="1"/>
  <c r="W3971" i="1" s="1"/>
  <c r="Z3971" i="1" s="1"/>
  <c r="Z3970" i="1" s="1"/>
  <c r="V3971" i="1"/>
  <c r="U3971" i="1"/>
  <c r="U3970" i="1"/>
  <c r="V3965" i="1"/>
  <c r="U3965" i="1"/>
  <c r="V3962" i="1"/>
  <c r="U3962" i="1"/>
  <c r="W3956" i="1"/>
  <c r="Z3956" i="1" s="1"/>
  <c r="V3956" i="1"/>
  <c r="U3956" i="1"/>
  <c r="X3956" i="1" s="1"/>
  <c r="V3953" i="1"/>
  <c r="X3953" i="1" s="1"/>
  <c r="W3953" i="1" s="1"/>
  <c r="Z3953" i="1" s="1"/>
  <c r="U3953" i="1"/>
  <c r="Z3950" i="1"/>
  <c r="W3950" i="1"/>
  <c r="V3950" i="1"/>
  <c r="U3950" i="1"/>
  <c r="X3950" i="1" s="1"/>
  <c r="X3947" i="1"/>
  <c r="W3947" i="1" s="1"/>
  <c r="Z3947" i="1" s="1"/>
  <c r="V3947" i="1"/>
  <c r="U3947" i="1"/>
  <c r="V3944" i="1"/>
  <c r="U3944" i="1"/>
  <c r="X3944" i="1" s="1"/>
  <c r="W3944" i="1" s="1"/>
  <c r="Z3944" i="1" s="1"/>
  <c r="V3941" i="1"/>
  <c r="X3941" i="1" s="1"/>
  <c r="W3941" i="1" s="1"/>
  <c r="Z3941" i="1" s="1"/>
  <c r="U3941" i="1"/>
  <c r="V3937" i="1"/>
  <c r="U3937" i="1"/>
  <c r="V3936" i="1"/>
  <c r="V3931" i="1"/>
  <c r="U3931" i="1"/>
  <c r="X3931" i="1" s="1"/>
  <c r="W3931" i="1" s="1"/>
  <c r="Z3931" i="1" s="1"/>
  <c r="V3928" i="1"/>
  <c r="X3928" i="1" s="1"/>
  <c r="W3928" i="1" s="1"/>
  <c r="Z3928" i="1" s="1"/>
  <c r="U3928" i="1"/>
  <c r="Z3925" i="1"/>
  <c r="V3925" i="1"/>
  <c r="U3925" i="1"/>
  <c r="X3925" i="1" s="1"/>
  <c r="W3925" i="1" s="1"/>
  <c r="X3922" i="1"/>
  <c r="W3922" i="1" s="1"/>
  <c r="Z3922" i="1" s="1"/>
  <c r="V3922" i="1"/>
  <c r="U3922" i="1"/>
  <c r="U3921" i="1"/>
  <c r="V3916" i="1"/>
  <c r="X3916" i="1" s="1"/>
  <c r="W3916" i="1" s="1"/>
  <c r="Z3916" i="1" s="1"/>
  <c r="U3916" i="1"/>
  <c r="V3913" i="1"/>
  <c r="U3913" i="1"/>
  <c r="X3913" i="1" s="1"/>
  <c r="W3913" i="1" s="1"/>
  <c r="Z3913" i="1" s="1"/>
  <c r="X3910" i="1"/>
  <c r="W3910" i="1" s="1"/>
  <c r="Z3910" i="1" s="1"/>
  <c r="V3910" i="1"/>
  <c r="U3910" i="1"/>
  <c r="U3909" i="1"/>
  <c r="V3904" i="1"/>
  <c r="X3904" i="1" s="1"/>
  <c r="W3904" i="1" s="1"/>
  <c r="Z3904" i="1" s="1"/>
  <c r="U3904" i="1"/>
  <c r="V3901" i="1"/>
  <c r="U3901" i="1"/>
  <c r="X3901" i="1" s="1"/>
  <c r="W3901" i="1" s="1"/>
  <c r="Z3901" i="1" s="1"/>
  <c r="X3898" i="1"/>
  <c r="W3898" i="1" s="1"/>
  <c r="Z3898" i="1" s="1"/>
  <c r="V3898" i="1"/>
  <c r="U3898" i="1"/>
  <c r="V3895" i="1"/>
  <c r="U3895" i="1"/>
  <c r="Z3889" i="1"/>
  <c r="V3889" i="1"/>
  <c r="U3889" i="1"/>
  <c r="X3889" i="1" s="1"/>
  <c r="W3889" i="1" s="1"/>
  <c r="X3886" i="1"/>
  <c r="W3886" i="1" s="1"/>
  <c r="Z3886" i="1" s="1"/>
  <c r="V3886" i="1"/>
  <c r="U3886" i="1"/>
  <c r="W3883" i="1"/>
  <c r="Z3883" i="1" s="1"/>
  <c r="V3883" i="1"/>
  <c r="U3883" i="1"/>
  <c r="X3883" i="1" s="1"/>
  <c r="V3880" i="1"/>
  <c r="U3880" i="1"/>
  <c r="V3874" i="1"/>
  <c r="U3874" i="1"/>
  <c r="X3874" i="1" s="1"/>
  <c r="W3874" i="1" s="1"/>
  <c r="Z3874" i="1" s="1"/>
  <c r="V3871" i="1"/>
  <c r="U3871" i="1"/>
  <c r="X3871" i="1" s="1"/>
  <c r="W3871" i="1" s="1"/>
  <c r="Z3871" i="1" s="1"/>
  <c r="V3868" i="1"/>
  <c r="U3868" i="1"/>
  <c r="U3867" i="1"/>
  <c r="V3862" i="1"/>
  <c r="X3862" i="1" s="1"/>
  <c r="W3862" i="1" s="1"/>
  <c r="Z3862" i="1" s="1"/>
  <c r="U3862" i="1"/>
  <c r="V3859" i="1"/>
  <c r="U3859" i="1"/>
  <c r="X3859" i="1" s="1"/>
  <c r="W3859" i="1" s="1"/>
  <c r="Z3859" i="1" s="1"/>
  <c r="X3855" i="1"/>
  <c r="W3855" i="1" s="1"/>
  <c r="Z3855" i="1" s="1"/>
  <c r="V3855" i="1"/>
  <c r="U3855" i="1"/>
  <c r="V3852" i="1"/>
  <c r="U3852" i="1"/>
  <c r="V3849" i="1"/>
  <c r="X3849" i="1" s="1"/>
  <c r="W3849" i="1" s="1"/>
  <c r="Z3849" i="1" s="1"/>
  <c r="U3849" i="1"/>
  <c r="W3846" i="1"/>
  <c r="Z3846" i="1" s="1"/>
  <c r="V3846" i="1"/>
  <c r="U3846" i="1"/>
  <c r="X3846" i="1" s="1"/>
  <c r="X3843" i="1"/>
  <c r="W3843" i="1" s="1"/>
  <c r="Z3843" i="1" s="1"/>
  <c r="V3843" i="1"/>
  <c r="V3842" i="1" s="1"/>
  <c r="U3843" i="1"/>
  <c r="X3837" i="1"/>
  <c r="W3837" i="1" s="1"/>
  <c r="Z3837" i="1" s="1"/>
  <c r="V3837" i="1"/>
  <c r="U3837" i="1"/>
  <c r="V3834" i="1"/>
  <c r="U3834" i="1"/>
  <c r="V3831" i="1"/>
  <c r="U3831" i="1"/>
  <c r="V3825" i="1"/>
  <c r="U3825" i="1"/>
  <c r="V3822" i="1"/>
  <c r="U3822" i="1"/>
  <c r="X3822" i="1" s="1"/>
  <c r="W3822" i="1" s="1"/>
  <c r="Z3822" i="1" s="1"/>
  <c r="X3819" i="1"/>
  <c r="W3819" i="1" s="1"/>
  <c r="Z3819" i="1" s="1"/>
  <c r="V3819" i="1"/>
  <c r="U3819" i="1"/>
  <c r="V3816" i="1"/>
  <c r="U3816" i="1"/>
  <c r="Z3810" i="1"/>
  <c r="V3810" i="1"/>
  <c r="U3810" i="1"/>
  <c r="X3810" i="1" s="1"/>
  <c r="W3810" i="1" s="1"/>
  <c r="V3807" i="1"/>
  <c r="U3807" i="1"/>
  <c r="U3806" i="1"/>
  <c r="V3801" i="1"/>
  <c r="X3801" i="1" s="1"/>
  <c r="W3801" i="1" s="1"/>
  <c r="Z3801" i="1" s="1"/>
  <c r="U3801" i="1"/>
  <c r="W3798" i="1"/>
  <c r="Z3798" i="1" s="1"/>
  <c r="V3798" i="1"/>
  <c r="U3798" i="1"/>
  <c r="X3798" i="1" s="1"/>
  <c r="X3795" i="1"/>
  <c r="W3795" i="1" s="1"/>
  <c r="Z3795" i="1" s="1"/>
  <c r="V3795" i="1"/>
  <c r="U3795" i="1"/>
  <c r="V3792" i="1"/>
  <c r="U3792" i="1"/>
  <c r="X3792" i="1" s="1"/>
  <c r="W3792" i="1" s="1"/>
  <c r="Z3792" i="1" s="1"/>
  <c r="V3789" i="1"/>
  <c r="U3789" i="1"/>
  <c r="U3788" i="1"/>
  <c r="V3783" i="1"/>
  <c r="X3783" i="1" s="1"/>
  <c r="W3783" i="1" s="1"/>
  <c r="Z3783" i="1" s="1"/>
  <c r="U3783" i="1"/>
  <c r="V3780" i="1"/>
  <c r="U3780" i="1"/>
  <c r="X3780" i="1" s="1"/>
  <c r="W3780" i="1" s="1"/>
  <c r="Z3780" i="1" s="1"/>
  <c r="X3777" i="1"/>
  <c r="W3777" i="1" s="1"/>
  <c r="Z3777" i="1" s="1"/>
  <c r="Z3776" i="1" s="1"/>
  <c r="V3777" i="1"/>
  <c r="U3777" i="1"/>
  <c r="U3776" i="1"/>
  <c r="X3771" i="1"/>
  <c r="W3771" i="1" s="1"/>
  <c r="Z3771" i="1" s="1"/>
  <c r="V3771" i="1"/>
  <c r="U3771" i="1"/>
  <c r="V3768" i="1"/>
  <c r="U3768" i="1"/>
  <c r="V3767" i="1"/>
  <c r="Z3762" i="1"/>
  <c r="V3762" i="1"/>
  <c r="U3762" i="1"/>
  <c r="X3762" i="1" s="1"/>
  <c r="W3762" i="1" s="1"/>
  <c r="V3759" i="1"/>
  <c r="U3759" i="1"/>
  <c r="V3753" i="1"/>
  <c r="X3753" i="1" s="1"/>
  <c r="W3753" i="1" s="1"/>
  <c r="Z3753" i="1" s="1"/>
  <c r="U3753" i="1"/>
  <c r="W3749" i="1"/>
  <c r="Z3749" i="1" s="1"/>
  <c r="V3749" i="1"/>
  <c r="U3749" i="1"/>
  <c r="X3749" i="1" s="1"/>
  <c r="X3746" i="1"/>
  <c r="W3746" i="1" s="1"/>
  <c r="Z3746" i="1" s="1"/>
  <c r="V3746" i="1"/>
  <c r="U3746" i="1"/>
  <c r="V3743" i="1"/>
  <c r="U3743" i="1"/>
  <c r="V3740" i="1"/>
  <c r="X3740" i="1" s="1"/>
  <c r="W3740" i="1" s="1"/>
  <c r="Z3740" i="1" s="1"/>
  <c r="U3740" i="1"/>
  <c r="W3737" i="1"/>
  <c r="Z3737" i="1" s="1"/>
  <c r="V3737" i="1"/>
  <c r="U3737" i="1"/>
  <c r="X3737" i="1" s="1"/>
  <c r="X3734" i="1"/>
  <c r="W3734" i="1" s="1"/>
  <c r="Z3734" i="1" s="1"/>
  <c r="V3734" i="1"/>
  <c r="U3734" i="1"/>
  <c r="X3728" i="1"/>
  <c r="W3728" i="1" s="1"/>
  <c r="Z3728" i="1" s="1"/>
  <c r="Z3727" i="1" s="1"/>
  <c r="V3728" i="1"/>
  <c r="V3727" i="1" s="1"/>
  <c r="U3728" i="1"/>
  <c r="U3727" i="1"/>
  <c r="X3722" i="1"/>
  <c r="W3722" i="1" s="1"/>
  <c r="Z3722" i="1" s="1"/>
  <c r="V3722" i="1"/>
  <c r="V3721" i="1" s="1"/>
  <c r="U3722" i="1"/>
  <c r="Z3721" i="1"/>
  <c r="U3721" i="1"/>
  <c r="X3716" i="1"/>
  <c r="W3716" i="1" s="1"/>
  <c r="Z3716" i="1" s="1"/>
  <c r="V3716" i="1"/>
  <c r="U3716" i="1"/>
  <c r="V3713" i="1"/>
  <c r="U3713" i="1"/>
  <c r="V3712" i="1"/>
  <c r="V3707" i="1"/>
  <c r="U3707" i="1"/>
  <c r="V3704" i="1"/>
  <c r="X3704" i="1" s="1"/>
  <c r="W3704" i="1" s="1"/>
  <c r="Z3704" i="1" s="1"/>
  <c r="U3704" i="1"/>
  <c r="W3701" i="1"/>
  <c r="Z3701" i="1" s="1"/>
  <c r="V3701" i="1"/>
  <c r="U3701" i="1"/>
  <c r="X3701" i="1" s="1"/>
  <c r="X3698" i="1"/>
  <c r="W3698" i="1" s="1"/>
  <c r="Z3698" i="1" s="1"/>
  <c r="V3698" i="1"/>
  <c r="V3697" i="1" s="1"/>
  <c r="U3698" i="1"/>
  <c r="X3692" i="1"/>
  <c r="W3692" i="1" s="1"/>
  <c r="Z3692" i="1" s="1"/>
  <c r="V3692" i="1"/>
  <c r="U3692" i="1"/>
  <c r="V3689" i="1"/>
  <c r="U3689" i="1"/>
  <c r="V3688" i="1"/>
  <c r="V3683" i="1"/>
  <c r="U3683" i="1"/>
  <c r="V3680" i="1"/>
  <c r="X3680" i="1" s="1"/>
  <c r="W3680" i="1" s="1"/>
  <c r="Z3680" i="1" s="1"/>
  <c r="U3680" i="1"/>
  <c r="W3677" i="1"/>
  <c r="Z3677" i="1" s="1"/>
  <c r="V3677" i="1"/>
  <c r="U3677" i="1"/>
  <c r="X3677" i="1" s="1"/>
  <c r="X3674" i="1"/>
  <c r="W3674" i="1" s="1"/>
  <c r="Z3674" i="1" s="1"/>
  <c r="V3674" i="1"/>
  <c r="V3673" i="1" s="1"/>
  <c r="U3674" i="1"/>
  <c r="X3668" i="1"/>
  <c r="W3668" i="1" s="1"/>
  <c r="Z3668" i="1" s="1"/>
  <c r="V3668" i="1"/>
  <c r="U3668" i="1"/>
  <c r="V3665" i="1"/>
  <c r="U3665" i="1"/>
  <c r="V3664" i="1"/>
  <c r="V3659" i="1"/>
  <c r="U3659" i="1"/>
  <c r="X3659" i="1" s="1"/>
  <c r="W3659" i="1" s="1"/>
  <c r="Z3659" i="1" s="1"/>
  <c r="V3656" i="1"/>
  <c r="U3656" i="1"/>
  <c r="V3653" i="1"/>
  <c r="U3653" i="1"/>
  <c r="X3653" i="1" s="1"/>
  <c r="W3653" i="1" s="1"/>
  <c r="Z3653" i="1" s="1"/>
  <c r="X3650" i="1"/>
  <c r="W3650" i="1" s="1"/>
  <c r="Z3650" i="1" s="1"/>
  <c r="V3650" i="1"/>
  <c r="U3650" i="1"/>
  <c r="V3647" i="1"/>
  <c r="U3647" i="1"/>
  <c r="Z3641" i="1"/>
  <c r="V3641" i="1"/>
  <c r="U3641" i="1"/>
  <c r="X3641" i="1" s="1"/>
  <c r="W3641" i="1" s="1"/>
  <c r="V3638" i="1"/>
  <c r="U3638" i="1"/>
  <c r="U3637" i="1"/>
  <c r="V3632" i="1"/>
  <c r="X3632" i="1" s="1"/>
  <c r="W3632" i="1" s="1"/>
  <c r="Z3632" i="1" s="1"/>
  <c r="U3632" i="1"/>
  <c r="W3629" i="1"/>
  <c r="Z3629" i="1" s="1"/>
  <c r="V3629" i="1"/>
  <c r="U3629" i="1"/>
  <c r="X3629" i="1" s="1"/>
  <c r="X3626" i="1"/>
  <c r="W3626" i="1" s="1"/>
  <c r="Z3626" i="1" s="1"/>
  <c r="V3626" i="1"/>
  <c r="U3626" i="1"/>
  <c r="V3623" i="1"/>
  <c r="U3623" i="1"/>
  <c r="X3623" i="1" s="1"/>
  <c r="W3623" i="1" s="1"/>
  <c r="Z3623" i="1" s="1"/>
  <c r="V3620" i="1"/>
  <c r="U3620" i="1"/>
  <c r="U3619" i="1"/>
  <c r="V3614" i="1"/>
  <c r="X3614" i="1" s="1"/>
  <c r="W3614" i="1" s="1"/>
  <c r="Z3614" i="1" s="1"/>
  <c r="U3614" i="1"/>
  <c r="V3611" i="1"/>
  <c r="U3611" i="1"/>
  <c r="U3610" i="1" s="1"/>
  <c r="V3610" i="1"/>
  <c r="V3605" i="1"/>
  <c r="U3605" i="1"/>
  <c r="X3605" i="1" s="1"/>
  <c r="W3605" i="1" s="1"/>
  <c r="Z3605" i="1" s="1"/>
  <c r="X3602" i="1"/>
  <c r="W3602" i="1" s="1"/>
  <c r="Z3602" i="1" s="1"/>
  <c r="V3602" i="1"/>
  <c r="U3602" i="1"/>
  <c r="Z3599" i="1"/>
  <c r="V3599" i="1"/>
  <c r="U3599" i="1"/>
  <c r="X3599" i="1" s="1"/>
  <c r="W3599" i="1" s="1"/>
  <c r="V3596" i="1"/>
  <c r="X3596" i="1" s="1"/>
  <c r="W3596" i="1" s="1"/>
  <c r="Z3596" i="1" s="1"/>
  <c r="U3596" i="1"/>
  <c r="V3593" i="1"/>
  <c r="U3593" i="1"/>
  <c r="U3592" i="1" s="1"/>
  <c r="W3587" i="1"/>
  <c r="Z3587" i="1" s="1"/>
  <c r="Z3583" i="1" s="1"/>
  <c r="V3587" i="1"/>
  <c r="U3587" i="1"/>
  <c r="X3587" i="1" s="1"/>
  <c r="X3584" i="1"/>
  <c r="W3584" i="1" s="1"/>
  <c r="Z3584" i="1" s="1"/>
  <c r="V3584" i="1"/>
  <c r="V3583" i="1" s="1"/>
  <c r="U3584" i="1"/>
  <c r="U3583" i="1"/>
  <c r="X3578" i="1"/>
  <c r="W3578" i="1" s="1"/>
  <c r="Z3578" i="1" s="1"/>
  <c r="V3578" i="1"/>
  <c r="U3578" i="1"/>
  <c r="Z3575" i="1"/>
  <c r="V3575" i="1"/>
  <c r="U3575" i="1"/>
  <c r="X3575" i="1" s="1"/>
  <c r="W3575" i="1" s="1"/>
  <c r="V3572" i="1"/>
  <c r="U3572" i="1"/>
  <c r="W3569" i="1"/>
  <c r="Z3569" i="1" s="1"/>
  <c r="V3569" i="1"/>
  <c r="U3569" i="1"/>
  <c r="X3569" i="1" s="1"/>
  <c r="X3566" i="1"/>
  <c r="W3566" i="1" s="1"/>
  <c r="Z3566" i="1" s="1"/>
  <c r="V3566" i="1"/>
  <c r="U3566" i="1"/>
  <c r="V3563" i="1"/>
  <c r="U3563" i="1"/>
  <c r="V3557" i="1"/>
  <c r="U3557" i="1"/>
  <c r="X3557" i="1" s="1"/>
  <c r="W3557" i="1" s="1"/>
  <c r="Z3557" i="1" s="1"/>
  <c r="V3554" i="1"/>
  <c r="U3554" i="1"/>
  <c r="V3551" i="1"/>
  <c r="U3551" i="1"/>
  <c r="U3550" i="1" s="1"/>
  <c r="V3545" i="1"/>
  <c r="U3545" i="1"/>
  <c r="X3545" i="1" s="1"/>
  <c r="W3545" i="1" s="1"/>
  <c r="Z3545" i="1" s="1"/>
  <c r="X3542" i="1"/>
  <c r="W3542" i="1" s="1"/>
  <c r="Z3542" i="1" s="1"/>
  <c r="V3542" i="1"/>
  <c r="U3542" i="1"/>
  <c r="Z3539" i="1"/>
  <c r="V3539" i="1"/>
  <c r="U3539" i="1"/>
  <c r="X3539" i="1" s="1"/>
  <c r="W3539" i="1" s="1"/>
  <c r="V3535" i="1"/>
  <c r="X3535" i="1" s="1"/>
  <c r="W3535" i="1" s="1"/>
  <c r="Z3535" i="1" s="1"/>
  <c r="U3535" i="1"/>
  <c r="V3532" i="1"/>
  <c r="U3532" i="1"/>
  <c r="V3531" i="1"/>
  <c r="V3526" i="1"/>
  <c r="U3526" i="1"/>
  <c r="X3526" i="1" s="1"/>
  <c r="W3526" i="1" s="1"/>
  <c r="Z3526" i="1" s="1"/>
  <c r="X3523" i="1"/>
  <c r="W3523" i="1" s="1"/>
  <c r="Z3523" i="1" s="1"/>
  <c r="Z3522" i="1" s="1"/>
  <c r="V3523" i="1"/>
  <c r="V3522" i="1" s="1"/>
  <c r="U3523" i="1"/>
  <c r="U3522" i="1"/>
  <c r="X3517" i="1"/>
  <c r="W3517" i="1" s="1"/>
  <c r="Z3517" i="1" s="1"/>
  <c r="V3517" i="1"/>
  <c r="U3517" i="1"/>
  <c r="Z3514" i="1"/>
  <c r="V3514" i="1"/>
  <c r="U3514" i="1"/>
  <c r="X3514" i="1" s="1"/>
  <c r="W3514" i="1" s="1"/>
  <c r="V3511" i="1"/>
  <c r="X3511" i="1" s="1"/>
  <c r="W3511" i="1" s="1"/>
  <c r="Z3511" i="1" s="1"/>
  <c r="U3511" i="1"/>
  <c r="V3508" i="1"/>
  <c r="U3508" i="1"/>
  <c r="X3508" i="1" s="1"/>
  <c r="W3508" i="1" s="1"/>
  <c r="Z3508" i="1" s="1"/>
  <c r="X3505" i="1"/>
  <c r="W3505" i="1" s="1"/>
  <c r="Z3505" i="1" s="1"/>
  <c r="V3505" i="1"/>
  <c r="U3505" i="1"/>
  <c r="Z3502" i="1"/>
  <c r="V3502" i="1"/>
  <c r="U3502" i="1"/>
  <c r="X3502" i="1" s="1"/>
  <c r="W3502" i="1" s="1"/>
  <c r="V3499" i="1"/>
  <c r="U3499" i="1"/>
  <c r="U3498" i="1"/>
  <c r="V3493" i="1"/>
  <c r="X3493" i="1" s="1"/>
  <c r="W3493" i="1" s="1"/>
  <c r="Z3493" i="1" s="1"/>
  <c r="U3493" i="1"/>
  <c r="V3490" i="1"/>
  <c r="U3490" i="1"/>
  <c r="U3489" i="1" s="1"/>
  <c r="V3489" i="1"/>
  <c r="W3484" i="1"/>
  <c r="Z3484" i="1" s="1"/>
  <c r="V3484" i="1"/>
  <c r="U3484" i="1"/>
  <c r="X3484" i="1" s="1"/>
  <c r="X3481" i="1"/>
  <c r="W3481" i="1" s="1"/>
  <c r="Z3481" i="1" s="1"/>
  <c r="V3481" i="1"/>
  <c r="U3481" i="1"/>
  <c r="V3478" i="1"/>
  <c r="U3478" i="1"/>
  <c r="X3478" i="1" s="1"/>
  <c r="W3478" i="1" s="1"/>
  <c r="Z3478" i="1" s="1"/>
  <c r="V3475" i="1"/>
  <c r="U3475" i="1"/>
  <c r="U3474" i="1"/>
  <c r="V3469" i="1"/>
  <c r="X3469" i="1" s="1"/>
  <c r="W3469" i="1" s="1"/>
  <c r="Z3469" i="1" s="1"/>
  <c r="U3469" i="1"/>
  <c r="V3466" i="1"/>
  <c r="U3466" i="1"/>
  <c r="U3465" i="1" s="1"/>
  <c r="V3465" i="1"/>
  <c r="V3460" i="1"/>
  <c r="U3460" i="1"/>
  <c r="X3460" i="1" s="1"/>
  <c r="W3460" i="1" s="1"/>
  <c r="Z3460" i="1" s="1"/>
  <c r="X3457" i="1"/>
  <c r="W3457" i="1" s="1"/>
  <c r="Z3457" i="1" s="1"/>
  <c r="V3457" i="1"/>
  <c r="U3457" i="1"/>
  <c r="Z3454" i="1"/>
  <c r="V3454" i="1"/>
  <c r="U3454" i="1"/>
  <c r="X3454" i="1" s="1"/>
  <c r="W3454" i="1" s="1"/>
  <c r="V3451" i="1"/>
  <c r="X3451" i="1" s="1"/>
  <c r="W3451" i="1" s="1"/>
  <c r="Z3451" i="1" s="1"/>
  <c r="U3451" i="1"/>
  <c r="V3448" i="1"/>
  <c r="U3448" i="1"/>
  <c r="U3447" i="1" s="1"/>
  <c r="W3442" i="1"/>
  <c r="Z3442" i="1" s="1"/>
  <c r="Z3437" i="1" s="1"/>
  <c r="V3442" i="1"/>
  <c r="U3442" i="1"/>
  <c r="X3442" i="1" s="1"/>
  <c r="X3438" i="1"/>
  <c r="W3438" i="1" s="1"/>
  <c r="Z3438" i="1" s="1"/>
  <c r="V3438" i="1"/>
  <c r="V3437" i="1" s="1"/>
  <c r="U3438" i="1"/>
  <c r="U3437" i="1"/>
  <c r="X3432" i="1"/>
  <c r="W3432" i="1" s="1"/>
  <c r="Z3432" i="1" s="1"/>
  <c r="V3432" i="1"/>
  <c r="U3432" i="1"/>
  <c r="V3429" i="1"/>
  <c r="U3429" i="1"/>
  <c r="V3426" i="1"/>
  <c r="X3426" i="1" s="1"/>
  <c r="W3426" i="1" s="1"/>
  <c r="Z3426" i="1" s="1"/>
  <c r="U3426" i="1"/>
  <c r="W3423" i="1"/>
  <c r="Z3423" i="1" s="1"/>
  <c r="V3423" i="1"/>
  <c r="U3423" i="1"/>
  <c r="X3423" i="1" s="1"/>
  <c r="X3420" i="1"/>
  <c r="W3420" i="1" s="1"/>
  <c r="Z3420" i="1" s="1"/>
  <c r="V3420" i="1"/>
  <c r="V3419" i="1" s="1"/>
  <c r="U3420" i="1"/>
  <c r="X3414" i="1"/>
  <c r="W3414" i="1" s="1"/>
  <c r="Z3414" i="1" s="1"/>
  <c r="V3414" i="1"/>
  <c r="U3414" i="1"/>
  <c r="V3411" i="1"/>
  <c r="U3411" i="1"/>
  <c r="V3410" i="1"/>
  <c r="V3405" i="1"/>
  <c r="U3405" i="1"/>
  <c r="X3405" i="1" s="1"/>
  <c r="W3405" i="1" s="1"/>
  <c r="Z3405" i="1" s="1"/>
  <c r="V3402" i="1"/>
  <c r="U3402" i="1"/>
  <c r="W3398" i="1"/>
  <c r="Z3398" i="1" s="1"/>
  <c r="V3398" i="1"/>
  <c r="U3398" i="1"/>
  <c r="X3398" i="1" s="1"/>
  <c r="X3395" i="1"/>
  <c r="W3395" i="1" s="1"/>
  <c r="Z3395" i="1" s="1"/>
  <c r="V3395" i="1"/>
  <c r="U3395" i="1"/>
  <c r="V3392" i="1"/>
  <c r="U3392" i="1"/>
  <c r="V3386" i="1"/>
  <c r="U3386" i="1"/>
  <c r="V3383" i="1"/>
  <c r="X3383" i="1" s="1"/>
  <c r="W3383" i="1" s="1"/>
  <c r="Z3383" i="1" s="1"/>
  <c r="U3383" i="1"/>
  <c r="V3380" i="1"/>
  <c r="U3380" i="1"/>
  <c r="X3380" i="1" s="1"/>
  <c r="W3380" i="1" s="1"/>
  <c r="Z3380" i="1" s="1"/>
  <c r="X3377" i="1"/>
  <c r="W3377" i="1" s="1"/>
  <c r="Z3377" i="1" s="1"/>
  <c r="V3377" i="1"/>
  <c r="U3377" i="1"/>
  <c r="X3371" i="1"/>
  <c r="W3371" i="1" s="1"/>
  <c r="Z3371" i="1" s="1"/>
  <c r="V3371" i="1"/>
  <c r="U3371" i="1"/>
  <c r="V3368" i="1"/>
  <c r="U3368" i="1"/>
  <c r="V3365" i="1"/>
  <c r="X3365" i="1" s="1"/>
  <c r="W3365" i="1" s="1"/>
  <c r="Z3365" i="1" s="1"/>
  <c r="U3365" i="1"/>
  <c r="W3362" i="1"/>
  <c r="Z3362" i="1" s="1"/>
  <c r="V3362" i="1"/>
  <c r="U3362" i="1"/>
  <c r="X3362" i="1" s="1"/>
  <c r="X3359" i="1"/>
  <c r="W3359" i="1" s="1"/>
  <c r="Z3359" i="1" s="1"/>
  <c r="V3359" i="1"/>
  <c r="V3358" i="1" s="1"/>
  <c r="U3359" i="1"/>
  <c r="X3353" i="1"/>
  <c r="W3353" i="1" s="1"/>
  <c r="Z3353" i="1" s="1"/>
  <c r="V3353" i="1"/>
  <c r="U3353" i="1"/>
  <c r="V3350" i="1"/>
  <c r="U3350" i="1"/>
  <c r="V3347" i="1"/>
  <c r="U3347" i="1"/>
  <c r="V3341" i="1"/>
  <c r="X3341" i="1" s="1"/>
  <c r="W3341" i="1" s="1"/>
  <c r="Z3341" i="1" s="1"/>
  <c r="U3341" i="1"/>
  <c r="V3338" i="1"/>
  <c r="U3338" i="1"/>
  <c r="X3338" i="1" s="1"/>
  <c r="W3338" i="1" s="1"/>
  <c r="Z3338" i="1" s="1"/>
  <c r="X3335" i="1"/>
  <c r="W3335" i="1" s="1"/>
  <c r="Z3335" i="1" s="1"/>
  <c r="V3335" i="1"/>
  <c r="U3335" i="1"/>
  <c r="Z3332" i="1"/>
  <c r="V3332" i="1"/>
  <c r="U3332" i="1"/>
  <c r="X3332" i="1" s="1"/>
  <c r="W3332" i="1" s="1"/>
  <c r="V3329" i="1"/>
  <c r="U3329" i="1"/>
  <c r="V3323" i="1"/>
  <c r="X3323" i="1" s="1"/>
  <c r="W3323" i="1" s="1"/>
  <c r="Z3323" i="1" s="1"/>
  <c r="U3323" i="1"/>
  <c r="W3320" i="1"/>
  <c r="Z3320" i="1" s="1"/>
  <c r="Z3316" i="1" s="1"/>
  <c r="V3320" i="1"/>
  <c r="U3320" i="1"/>
  <c r="X3320" i="1" s="1"/>
  <c r="X3317" i="1"/>
  <c r="W3317" i="1" s="1"/>
  <c r="Z3317" i="1" s="1"/>
  <c r="V3317" i="1"/>
  <c r="V3316" i="1" s="1"/>
  <c r="U3317" i="1"/>
  <c r="U3316" i="1"/>
  <c r="X3311" i="1"/>
  <c r="W3311" i="1" s="1"/>
  <c r="Z3311" i="1" s="1"/>
  <c r="V3311" i="1"/>
  <c r="U3311" i="1"/>
  <c r="Z3308" i="1"/>
  <c r="V3308" i="1"/>
  <c r="U3308" i="1"/>
  <c r="X3308" i="1" s="1"/>
  <c r="W3308" i="1" s="1"/>
  <c r="V3304" i="1"/>
  <c r="X3304" i="1" s="1"/>
  <c r="W3304" i="1" s="1"/>
  <c r="Z3304" i="1" s="1"/>
  <c r="U3304" i="1"/>
  <c r="V3301" i="1"/>
  <c r="U3301" i="1"/>
  <c r="U3300" i="1" s="1"/>
  <c r="W3295" i="1"/>
  <c r="Z3295" i="1" s="1"/>
  <c r="Z3291" i="1" s="1"/>
  <c r="V3295" i="1"/>
  <c r="U3295" i="1"/>
  <c r="X3295" i="1" s="1"/>
  <c r="X3292" i="1"/>
  <c r="W3292" i="1" s="1"/>
  <c r="Z3292" i="1" s="1"/>
  <c r="V3292" i="1"/>
  <c r="V3291" i="1" s="1"/>
  <c r="U3292" i="1"/>
  <c r="U3291" i="1"/>
  <c r="X3286" i="1"/>
  <c r="W3286" i="1" s="1"/>
  <c r="Z3286" i="1" s="1"/>
  <c r="V3286" i="1"/>
  <c r="U3286" i="1"/>
  <c r="Z3283" i="1"/>
  <c r="V3283" i="1"/>
  <c r="U3283" i="1"/>
  <c r="X3283" i="1" s="1"/>
  <c r="W3283" i="1" s="1"/>
  <c r="V3280" i="1"/>
  <c r="U3280" i="1"/>
  <c r="W3277" i="1"/>
  <c r="Z3277" i="1" s="1"/>
  <c r="V3277" i="1"/>
  <c r="U3277" i="1"/>
  <c r="X3277" i="1" s="1"/>
  <c r="X3274" i="1"/>
  <c r="W3274" i="1" s="1"/>
  <c r="Z3274" i="1" s="1"/>
  <c r="V3274" i="1"/>
  <c r="U3274" i="1"/>
  <c r="V3271" i="1"/>
  <c r="U3271" i="1"/>
  <c r="V3265" i="1"/>
  <c r="U3265" i="1"/>
  <c r="X3265" i="1" s="1"/>
  <c r="W3265" i="1" s="1"/>
  <c r="Z3265" i="1" s="1"/>
  <c r="V3262" i="1"/>
  <c r="X3262" i="1" s="1"/>
  <c r="W3262" i="1" s="1"/>
  <c r="Z3262" i="1" s="1"/>
  <c r="U3262" i="1"/>
  <c r="V3258" i="1"/>
  <c r="U3258" i="1"/>
  <c r="V3257" i="1"/>
  <c r="V3252" i="1"/>
  <c r="U3252" i="1"/>
  <c r="X3252" i="1" s="1"/>
  <c r="W3252" i="1" s="1"/>
  <c r="Z3252" i="1" s="1"/>
  <c r="V3249" i="1"/>
  <c r="X3249" i="1" s="1"/>
  <c r="W3249" i="1" s="1"/>
  <c r="Z3249" i="1" s="1"/>
  <c r="U3249" i="1"/>
  <c r="Z3246" i="1"/>
  <c r="V3246" i="1"/>
  <c r="U3246" i="1"/>
  <c r="X3246" i="1" s="1"/>
  <c r="W3246" i="1" s="1"/>
  <c r="X3243" i="1"/>
  <c r="W3243" i="1" s="1"/>
  <c r="Z3243" i="1" s="1"/>
  <c r="V3243" i="1"/>
  <c r="U3243" i="1"/>
  <c r="W3239" i="1"/>
  <c r="Z3239" i="1" s="1"/>
  <c r="V3239" i="1"/>
  <c r="U3239" i="1"/>
  <c r="X3239" i="1" s="1"/>
  <c r="V3236" i="1"/>
  <c r="U3236" i="1"/>
  <c r="X3230" i="1"/>
  <c r="W3230" i="1" s="1"/>
  <c r="Z3230" i="1" s="1"/>
  <c r="V3230" i="1"/>
  <c r="U3230" i="1"/>
  <c r="W3227" i="1"/>
  <c r="Z3227" i="1" s="1"/>
  <c r="V3227" i="1"/>
  <c r="U3227" i="1"/>
  <c r="X3227" i="1" s="1"/>
  <c r="V3224" i="1"/>
  <c r="U3224" i="1"/>
  <c r="V3221" i="1"/>
  <c r="U3221" i="1"/>
  <c r="W3215" i="1"/>
  <c r="Z3215" i="1" s="1"/>
  <c r="V3215" i="1"/>
  <c r="U3215" i="1"/>
  <c r="X3215" i="1" s="1"/>
  <c r="V3212" i="1"/>
  <c r="X3212" i="1" s="1"/>
  <c r="W3212" i="1" s="1"/>
  <c r="Z3212" i="1" s="1"/>
  <c r="U3212" i="1"/>
  <c r="Z3209" i="1"/>
  <c r="W3209" i="1"/>
  <c r="V3209" i="1"/>
  <c r="U3209" i="1"/>
  <c r="X3209" i="1" s="1"/>
  <c r="X3206" i="1"/>
  <c r="W3206" i="1" s="1"/>
  <c r="Z3206" i="1" s="1"/>
  <c r="V3206" i="1"/>
  <c r="U3206" i="1"/>
  <c r="V3203" i="1"/>
  <c r="U3203" i="1"/>
  <c r="Z3197" i="1"/>
  <c r="W3197" i="1"/>
  <c r="V3197" i="1"/>
  <c r="U3197" i="1"/>
  <c r="X3197" i="1" s="1"/>
  <c r="X3194" i="1"/>
  <c r="W3194" i="1" s="1"/>
  <c r="Z3194" i="1" s="1"/>
  <c r="V3194" i="1"/>
  <c r="V3190" i="1" s="1"/>
  <c r="U3194" i="1"/>
  <c r="V3191" i="1"/>
  <c r="U3191" i="1"/>
  <c r="Z3185" i="1"/>
  <c r="W3185" i="1"/>
  <c r="V3185" i="1"/>
  <c r="U3185" i="1"/>
  <c r="X3185" i="1" s="1"/>
  <c r="X3182" i="1"/>
  <c r="W3182" i="1" s="1"/>
  <c r="Z3182" i="1" s="1"/>
  <c r="V3182" i="1"/>
  <c r="U3182" i="1"/>
  <c r="V3179" i="1"/>
  <c r="U3179" i="1"/>
  <c r="X3179" i="1" s="1"/>
  <c r="W3179" i="1" s="1"/>
  <c r="Z3179" i="1" s="1"/>
  <c r="V3176" i="1"/>
  <c r="X3176" i="1" s="1"/>
  <c r="W3176" i="1" s="1"/>
  <c r="Z3176" i="1" s="1"/>
  <c r="U3176" i="1"/>
  <c r="V3173" i="1"/>
  <c r="U3173" i="1"/>
  <c r="V3172" i="1"/>
  <c r="V3167" i="1"/>
  <c r="U3167" i="1"/>
  <c r="X3167" i="1" s="1"/>
  <c r="W3167" i="1" s="1"/>
  <c r="Z3167" i="1" s="1"/>
  <c r="V3164" i="1"/>
  <c r="X3164" i="1" s="1"/>
  <c r="W3164" i="1" s="1"/>
  <c r="Z3164" i="1" s="1"/>
  <c r="U3164" i="1"/>
  <c r="V3161" i="1"/>
  <c r="U3161" i="1"/>
  <c r="V3160" i="1"/>
  <c r="V3155" i="1"/>
  <c r="U3155" i="1"/>
  <c r="X3155" i="1" s="1"/>
  <c r="W3155" i="1" s="1"/>
  <c r="Z3155" i="1" s="1"/>
  <c r="V3152" i="1"/>
  <c r="X3152" i="1" s="1"/>
  <c r="W3152" i="1" s="1"/>
  <c r="Z3152" i="1" s="1"/>
  <c r="U3152" i="1"/>
  <c r="V3149" i="1"/>
  <c r="U3149" i="1"/>
  <c r="X3149" i="1" s="1"/>
  <c r="W3149" i="1" s="1"/>
  <c r="Z3149" i="1" s="1"/>
  <c r="X3145" i="1"/>
  <c r="W3145" i="1" s="1"/>
  <c r="Z3145" i="1" s="1"/>
  <c r="V3145" i="1"/>
  <c r="U3145" i="1"/>
  <c r="V3142" i="1"/>
  <c r="U3142" i="1"/>
  <c r="Z3136" i="1"/>
  <c r="V3136" i="1"/>
  <c r="U3136" i="1"/>
  <c r="X3136" i="1" s="1"/>
  <c r="W3136" i="1" s="1"/>
  <c r="X3133" i="1"/>
  <c r="W3133" i="1" s="1"/>
  <c r="Z3133" i="1" s="1"/>
  <c r="V3133" i="1"/>
  <c r="U3133" i="1"/>
  <c r="W3130" i="1"/>
  <c r="Z3130" i="1" s="1"/>
  <c r="V3130" i="1"/>
  <c r="U3130" i="1"/>
  <c r="X3130" i="1" s="1"/>
  <c r="V3127" i="1"/>
  <c r="U3127" i="1"/>
  <c r="X3121" i="1"/>
  <c r="W3121" i="1" s="1"/>
  <c r="Z3121" i="1" s="1"/>
  <c r="V3121" i="1"/>
  <c r="U3121" i="1"/>
  <c r="V3118" i="1"/>
  <c r="U3118" i="1"/>
  <c r="V3117" i="1"/>
  <c r="V3112" i="1"/>
  <c r="U3112" i="1"/>
  <c r="X3112" i="1" s="1"/>
  <c r="W3112" i="1" s="1"/>
  <c r="Z3112" i="1" s="1"/>
  <c r="X3109" i="1"/>
  <c r="W3109" i="1" s="1"/>
  <c r="Z3109" i="1" s="1"/>
  <c r="V3109" i="1"/>
  <c r="U3109" i="1"/>
  <c r="W3106" i="1"/>
  <c r="Z3106" i="1" s="1"/>
  <c r="V3106" i="1"/>
  <c r="U3106" i="1"/>
  <c r="X3106" i="1" s="1"/>
  <c r="V3103" i="1"/>
  <c r="X3103" i="1" s="1"/>
  <c r="W3103" i="1" s="1"/>
  <c r="Z3103" i="1" s="1"/>
  <c r="U3103" i="1"/>
  <c r="Z3100" i="1"/>
  <c r="W3100" i="1"/>
  <c r="V3100" i="1"/>
  <c r="U3100" i="1"/>
  <c r="X3100" i="1" s="1"/>
  <c r="X3097" i="1"/>
  <c r="W3097" i="1" s="1"/>
  <c r="Z3097" i="1" s="1"/>
  <c r="V3097" i="1"/>
  <c r="U3097" i="1"/>
  <c r="U3096" i="1"/>
  <c r="V3091" i="1"/>
  <c r="U3091" i="1"/>
  <c r="V3088" i="1"/>
  <c r="U3088" i="1"/>
  <c r="W3082" i="1"/>
  <c r="Z3082" i="1" s="1"/>
  <c r="V3082" i="1"/>
  <c r="U3082" i="1"/>
  <c r="X3082" i="1" s="1"/>
  <c r="V3079" i="1"/>
  <c r="X3079" i="1" s="1"/>
  <c r="W3079" i="1" s="1"/>
  <c r="Z3079" i="1" s="1"/>
  <c r="U3079" i="1"/>
  <c r="Z3076" i="1"/>
  <c r="W3076" i="1"/>
  <c r="V3076" i="1"/>
  <c r="U3076" i="1"/>
  <c r="X3076" i="1" s="1"/>
  <c r="X3073" i="1"/>
  <c r="W3073" i="1" s="1"/>
  <c r="Z3073" i="1" s="1"/>
  <c r="V3073" i="1"/>
  <c r="U3073" i="1"/>
  <c r="U3072" i="1"/>
  <c r="V3067" i="1"/>
  <c r="X3067" i="1" s="1"/>
  <c r="W3067" i="1" s="1"/>
  <c r="Z3067" i="1" s="1"/>
  <c r="U3067" i="1"/>
  <c r="Z3064" i="1"/>
  <c r="W3064" i="1"/>
  <c r="V3064" i="1"/>
  <c r="U3064" i="1"/>
  <c r="X3064" i="1" s="1"/>
  <c r="X3061" i="1"/>
  <c r="W3061" i="1" s="1"/>
  <c r="Z3061" i="1" s="1"/>
  <c r="V3061" i="1"/>
  <c r="U3061" i="1"/>
  <c r="V3058" i="1"/>
  <c r="U3058" i="1"/>
  <c r="V3055" i="1"/>
  <c r="U3055" i="1"/>
  <c r="X3049" i="1"/>
  <c r="W3049" i="1" s="1"/>
  <c r="Z3049" i="1" s="1"/>
  <c r="V3049" i="1"/>
  <c r="U3049" i="1"/>
  <c r="V3046" i="1"/>
  <c r="U3046" i="1"/>
  <c r="X3046" i="1" s="1"/>
  <c r="W3046" i="1" s="1"/>
  <c r="Z3046" i="1" s="1"/>
  <c r="V3043" i="1"/>
  <c r="X3043" i="1" s="1"/>
  <c r="W3043" i="1" s="1"/>
  <c r="Z3043" i="1" s="1"/>
  <c r="U3043" i="1"/>
  <c r="V3040" i="1"/>
  <c r="U3040" i="1"/>
  <c r="V3039" i="1"/>
  <c r="V3034" i="1"/>
  <c r="U3034" i="1"/>
  <c r="X3034" i="1" s="1"/>
  <c r="W3034" i="1" s="1"/>
  <c r="Z3034" i="1" s="1"/>
  <c r="V3031" i="1"/>
  <c r="X3031" i="1" s="1"/>
  <c r="W3031" i="1" s="1"/>
  <c r="Z3031" i="1" s="1"/>
  <c r="U3031" i="1"/>
  <c r="V3028" i="1"/>
  <c r="U3028" i="1"/>
  <c r="X3028" i="1" s="1"/>
  <c r="W3028" i="1" s="1"/>
  <c r="Z3028" i="1" s="1"/>
  <c r="X3025" i="1"/>
  <c r="W3025" i="1" s="1"/>
  <c r="Z3025" i="1" s="1"/>
  <c r="V3025" i="1"/>
  <c r="U3025" i="1"/>
  <c r="V3022" i="1"/>
  <c r="U3022" i="1"/>
  <c r="Z3016" i="1"/>
  <c r="V3016" i="1"/>
  <c r="U3016" i="1"/>
  <c r="X3016" i="1" s="1"/>
  <c r="W3016" i="1" s="1"/>
  <c r="X3013" i="1"/>
  <c r="W3013" i="1" s="1"/>
  <c r="Z3013" i="1" s="1"/>
  <c r="V3013" i="1"/>
  <c r="U3013" i="1"/>
  <c r="V3010" i="1"/>
  <c r="U3010" i="1"/>
  <c r="V3009" i="1"/>
  <c r="V3004" i="1"/>
  <c r="U3004" i="1"/>
  <c r="X3004" i="1" s="1"/>
  <c r="W3004" i="1" s="1"/>
  <c r="Z3004" i="1" s="1"/>
  <c r="X3001" i="1"/>
  <c r="W3001" i="1" s="1"/>
  <c r="Z3001" i="1" s="1"/>
  <c r="V3001" i="1"/>
  <c r="U3001" i="1"/>
  <c r="W2998" i="1"/>
  <c r="Z2998" i="1" s="1"/>
  <c r="V2998" i="1"/>
  <c r="U2998" i="1"/>
  <c r="X2998" i="1" s="1"/>
  <c r="V2995" i="1"/>
  <c r="U2995" i="1"/>
  <c r="V2992" i="1"/>
  <c r="U2992" i="1"/>
  <c r="W2986" i="1"/>
  <c r="Z2986" i="1" s="1"/>
  <c r="V2986" i="1"/>
  <c r="U2986" i="1"/>
  <c r="X2986" i="1" s="1"/>
  <c r="V2983" i="1"/>
  <c r="U2983" i="1"/>
  <c r="V2980" i="1"/>
  <c r="U2980" i="1"/>
  <c r="W2974" i="1"/>
  <c r="Z2974" i="1" s="1"/>
  <c r="V2974" i="1"/>
  <c r="U2974" i="1"/>
  <c r="X2974" i="1" s="1"/>
  <c r="V2971" i="1"/>
  <c r="X2971" i="1" s="1"/>
  <c r="W2971" i="1" s="1"/>
  <c r="Z2971" i="1" s="1"/>
  <c r="U2971" i="1"/>
  <c r="Z2968" i="1"/>
  <c r="W2968" i="1"/>
  <c r="V2968" i="1"/>
  <c r="U2968" i="1"/>
  <c r="X2968" i="1" s="1"/>
  <c r="X2965" i="1"/>
  <c r="W2965" i="1" s="1"/>
  <c r="Z2965" i="1" s="1"/>
  <c r="V2965" i="1"/>
  <c r="U2965" i="1"/>
  <c r="V2962" i="1"/>
  <c r="U2962" i="1"/>
  <c r="V2959" i="1"/>
  <c r="U2959" i="1"/>
  <c r="X2953" i="1"/>
  <c r="W2953" i="1" s="1"/>
  <c r="Z2953" i="1" s="1"/>
  <c r="V2953" i="1"/>
  <c r="U2953" i="1"/>
  <c r="V2950" i="1"/>
  <c r="U2950" i="1"/>
  <c r="X2950" i="1" s="1"/>
  <c r="W2950" i="1" s="1"/>
  <c r="Z2950" i="1" s="1"/>
  <c r="V2947" i="1"/>
  <c r="X2947" i="1" s="1"/>
  <c r="W2947" i="1" s="1"/>
  <c r="Z2947" i="1" s="1"/>
  <c r="U2947" i="1"/>
  <c r="V2944" i="1"/>
  <c r="U2944" i="1"/>
  <c r="V2943" i="1"/>
  <c r="V2938" i="1"/>
  <c r="U2938" i="1"/>
  <c r="X2938" i="1" s="1"/>
  <c r="W2938" i="1" s="1"/>
  <c r="Z2938" i="1" s="1"/>
  <c r="V2935" i="1"/>
  <c r="X2935" i="1" s="1"/>
  <c r="W2935" i="1" s="1"/>
  <c r="Z2935" i="1" s="1"/>
  <c r="U2935" i="1"/>
  <c r="V2932" i="1"/>
  <c r="U2932" i="1"/>
  <c r="X2932" i="1" s="1"/>
  <c r="W2932" i="1" s="1"/>
  <c r="Z2932" i="1" s="1"/>
  <c r="X2929" i="1"/>
  <c r="W2929" i="1" s="1"/>
  <c r="Z2929" i="1" s="1"/>
  <c r="V2929" i="1"/>
  <c r="U2929" i="1"/>
  <c r="V2926" i="1"/>
  <c r="U2926" i="1"/>
  <c r="V2920" i="1"/>
  <c r="U2920" i="1"/>
  <c r="X2920" i="1" s="1"/>
  <c r="W2920" i="1" s="1"/>
  <c r="Z2920" i="1" s="1"/>
  <c r="X2917" i="1"/>
  <c r="W2917" i="1" s="1"/>
  <c r="Z2917" i="1" s="1"/>
  <c r="V2917" i="1"/>
  <c r="U2917" i="1"/>
  <c r="V2914" i="1"/>
  <c r="U2914" i="1"/>
  <c r="V2913" i="1"/>
  <c r="Z2907" i="1"/>
  <c r="V2907" i="1"/>
  <c r="U2907" i="1"/>
  <c r="X2907" i="1" s="1"/>
  <c r="W2907" i="1" s="1"/>
  <c r="X2904" i="1"/>
  <c r="W2904" i="1" s="1"/>
  <c r="Z2904" i="1" s="1"/>
  <c r="V2904" i="1"/>
  <c r="U2904" i="1"/>
  <c r="W2900" i="1"/>
  <c r="Z2900" i="1" s="1"/>
  <c r="V2900" i="1"/>
  <c r="U2900" i="1"/>
  <c r="X2900" i="1" s="1"/>
  <c r="V2897" i="1"/>
  <c r="U2897" i="1"/>
  <c r="V2894" i="1"/>
  <c r="U2894" i="1"/>
  <c r="W2888" i="1"/>
  <c r="Z2888" i="1" s="1"/>
  <c r="V2888" i="1"/>
  <c r="U2888" i="1"/>
  <c r="X2888" i="1" s="1"/>
  <c r="V2885" i="1"/>
  <c r="X2885" i="1" s="1"/>
  <c r="W2885" i="1" s="1"/>
  <c r="Z2885" i="1" s="1"/>
  <c r="U2885" i="1"/>
  <c r="Z2882" i="1"/>
  <c r="W2882" i="1"/>
  <c r="V2882" i="1"/>
  <c r="U2882" i="1"/>
  <c r="X2882" i="1" s="1"/>
  <c r="X2879" i="1"/>
  <c r="W2879" i="1" s="1"/>
  <c r="Z2879" i="1" s="1"/>
  <c r="V2879" i="1"/>
  <c r="U2879" i="1"/>
  <c r="U2878" i="1"/>
  <c r="V2873" i="1"/>
  <c r="X2873" i="1" s="1"/>
  <c r="W2873" i="1" s="1"/>
  <c r="Z2873" i="1" s="1"/>
  <c r="U2873" i="1"/>
  <c r="Z2870" i="1"/>
  <c r="W2870" i="1"/>
  <c r="V2870" i="1"/>
  <c r="U2870" i="1"/>
  <c r="X2870" i="1" s="1"/>
  <c r="X2867" i="1"/>
  <c r="W2867" i="1" s="1"/>
  <c r="Z2867" i="1" s="1"/>
  <c r="V2867" i="1"/>
  <c r="U2867" i="1"/>
  <c r="V2864" i="1"/>
  <c r="U2864" i="1"/>
  <c r="X2864" i="1" s="1"/>
  <c r="W2864" i="1" s="1"/>
  <c r="Z2864" i="1" s="1"/>
  <c r="V2861" i="1"/>
  <c r="X2861" i="1" s="1"/>
  <c r="W2861" i="1" s="1"/>
  <c r="Z2861" i="1" s="1"/>
  <c r="U2861" i="1"/>
  <c r="V2857" i="1"/>
  <c r="U2857" i="1"/>
  <c r="V2856" i="1"/>
  <c r="V2851" i="1"/>
  <c r="U2851" i="1"/>
  <c r="V2848" i="1"/>
  <c r="V2847" i="1" s="1"/>
  <c r="U2848" i="1"/>
  <c r="X2842" i="1"/>
  <c r="W2842" i="1" s="1"/>
  <c r="Z2842" i="1" s="1"/>
  <c r="V2842" i="1"/>
  <c r="U2842" i="1"/>
  <c r="V2839" i="1"/>
  <c r="U2839" i="1"/>
  <c r="X2839" i="1" s="1"/>
  <c r="W2839" i="1" s="1"/>
  <c r="Z2839" i="1" s="1"/>
  <c r="V2836" i="1"/>
  <c r="X2836" i="1" s="1"/>
  <c r="W2836" i="1" s="1"/>
  <c r="Z2836" i="1" s="1"/>
  <c r="U2836" i="1"/>
  <c r="V2833" i="1"/>
  <c r="U2833" i="1"/>
  <c r="V2832" i="1"/>
  <c r="V2827" i="1"/>
  <c r="U2827" i="1"/>
  <c r="X2827" i="1" s="1"/>
  <c r="W2827" i="1" s="1"/>
  <c r="Z2827" i="1" s="1"/>
  <c r="V2824" i="1"/>
  <c r="X2824" i="1" s="1"/>
  <c r="W2824" i="1" s="1"/>
  <c r="Z2824" i="1" s="1"/>
  <c r="U2824" i="1"/>
  <c r="V2821" i="1"/>
  <c r="U2821" i="1"/>
  <c r="V2820" i="1"/>
  <c r="V2815" i="1"/>
  <c r="U2815" i="1"/>
  <c r="X2815" i="1" s="1"/>
  <c r="W2815" i="1" s="1"/>
  <c r="Z2815" i="1" s="1"/>
  <c r="V2812" i="1"/>
  <c r="X2812" i="1" s="1"/>
  <c r="W2812" i="1" s="1"/>
  <c r="Z2812" i="1" s="1"/>
  <c r="U2812" i="1"/>
  <c r="Z2809" i="1"/>
  <c r="V2809" i="1"/>
  <c r="U2809" i="1"/>
  <c r="X2809" i="1" s="1"/>
  <c r="W2809" i="1" s="1"/>
  <c r="X2806" i="1"/>
  <c r="W2806" i="1" s="1"/>
  <c r="Z2806" i="1" s="1"/>
  <c r="V2806" i="1"/>
  <c r="U2806" i="1"/>
  <c r="V2803" i="1"/>
  <c r="U2803" i="1"/>
  <c r="Z2797" i="1"/>
  <c r="V2797" i="1"/>
  <c r="U2797" i="1"/>
  <c r="X2797" i="1" s="1"/>
  <c r="W2797" i="1" s="1"/>
  <c r="X2794" i="1"/>
  <c r="W2794" i="1" s="1"/>
  <c r="Z2794" i="1" s="1"/>
  <c r="V2794" i="1"/>
  <c r="U2794" i="1"/>
  <c r="V2791" i="1"/>
  <c r="U2791" i="1"/>
  <c r="V2790" i="1"/>
  <c r="V2785" i="1"/>
  <c r="U2785" i="1"/>
  <c r="X2785" i="1" s="1"/>
  <c r="W2785" i="1" s="1"/>
  <c r="Z2785" i="1" s="1"/>
  <c r="X2782" i="1"/>
  <c r="W2782" i="1" s="1"/>
  <c r="Z2782" i="1" s="1"/>
  <c r="V2782" i="1"/>
  <c r="U2782" i="1"/>
  <c r="W2779" i="1"/>
  <c r="Z2779" i="1" s="1"/>
  <c r="V2779" i="1"/>
  <c r="U2779" i="1"/>
  <c r="X2779" i="1" s="1"/>
  <c r="X2776" i="1"/>
  <c r="W2776" i="1" s="1"/>
  <c r="Z2776" i="1" s="1"/>
  <c r="V2776" i="1"/>
  <c r="V2775" i="1" s="1"/>
  <c r="U2776" i="1"/>
  <c r="U2775" i="1"/>
  <c r="X2770" i="1"/>
  <c r="W2770" i="1" s="1"/>
  <c r="Z2770" i="1" s="1"/>
  <c r="V2770" i="1"/>
  <c r="U2770" i="1"/>
  <c r="V2767" i="1"/>
  <c r="U2767" i="1"/>
  <c r="V2766" i="1"/>
  <c r="V2761" i="1"/>
  <c r="U2761" i="1"/>
  <c r="V2758" i="1"/>
  <c r="X2758" i="1" s="1"/>
  <c r="W2758" i="1" s="1"/>
  <c r="Z2758" i="1" s="1"/>
  <c r="U2758" i="1"/>
  <c r="W2755" i="1"/>
  <c r="Z2755" i="1" s="1"/>
  <c r="V2755" i="1"/>
  <c r="U2755" i="1"/>
  <c r="X2755" i="1" s="1"/>
  <c r="X2752" i="1"/>
  <c r="W2752" i="1" s="1"/>
  <c r="Z2752" i="1" s="1"/>
  <c r="V2752" i="1"/>
  <c r="V2751" i="1" s="1"/>
  <c r="U2752" i="1"/>
  <c r="X2746" i="1"/>
  <c r="W2746" i="1" s="1"/>
  <c r="Z2746" i="1" s="1"/>
  <c r="V2746" i="1"/>
  <c r="U2746" i="1"/>
  <c r="V2743" i="1"/>
  <c r="U2743" i="1"/>
  <c r="V2742" i="1"/>
  <c r="V2737" i="1"/>
  <c r="U2737" i="1"/>
  <c r="V2734" i="1"/>
  <c r="X2734" i="1" s="1"/>
  <c r="W2734" i="1" s="1"/>
  <c r="Z2734" i="1" s="1"/>
  <c r="U2734" i="1"/>
  <c r="V2731" i="1"/>
  <c r="U2731" i="1"/>
  <c r="X2731" i="1" s="1"/>
  <c r="W2731" i="1" s="1"/>
  <c r="Z2731" i="1" s="1"/>
  <c r="X2727" i="1"/>
  <c r="W2727" i="1" s="1"/>
  <c r="Z2727" i="1" s="1"/>
  <c r="V2727" i="1"/>
  <c r="U2727" i="1"/>
  <c r="X2721" i="1"/>
  <c r="W2721" i="1" s="1"/>
  <c r="Z2721" i="1" s="1"/>
  <c r="V2721" i="1"/>
  <c r="U2721" i="1"/>
  <c r="V2718" i="1"/>
  <c r="U2718" i="1"/>
  <c r="V2717" i="1"/>
  <c r="V2712" i="1"/>
  <c r="U2712" i="1"/>
  <c r="V2709" i="1"/>
  <c r="X2709" i="1" s="1"/>
  <c r="W2709" i="1" s="1"/>
  <c r="Z2709" i="1" s="1"/>
  <c r="U2709" i="1"/>
  <c r="V2706" i="1"/>
  <c r="U2706" i="1"/>
  <c r="X2706" i="1" s="1"/>
  <c r="W2706" i="1" s="1"/>
  <c r="Z2706" i="1" s="1"/>
  <c r="X2703" i="1"/>
  <c r="W2703" i="1" s="1"/>
  <c r="Z2703" i="1" s="1"/>
  <c r="V2703" i="1"/>
  <c r="U2703" i="1"/>
  <c r="X2697" i="1"/>
  <c r="W2697" i="1" s="1"/>
  <c r="Z2697" i="1" s="1"/>
  <c r="V2697" i="1"/>
  <c r="U2697" i="1"/>
  <c r="Z2694" i="1"/>
  <c r="V2694" i="1"/>
  <c r="U2694" i="1"/>
  <c r="X2694" i="1" s="1"/>
  <c r="W2694" i="1" s="1"/>
  <c r="V2691" i="1"/>
  <c r="X2691" i="1" s="1"/>
  <c r="W2691" i="1" s="1"/>
  <c r="Z2691" i="1" s="1"/>
  <c r="U2691" i="1"/>
  <c r="V2688" i="1"/>
  <c r="U2688" i="1"/>
  <c r="U2687" i="1" s="1"/>
  <c r="W2682" i="1"/>
  <c r="Z2682" i="1" s="1"/>
  <c r="V2682" i="1"/>
  <c r="U2682" i="1"/>
  <c r="X2682" i="1" s="1"/>
  <c r="X2679" i="1"/>
  <c r="W2679" i="1" s="1"/>
  <c r="Z2679" i="1" s="1"/>
  <c r="V2679" i="1"/>
  <c r="U2679" i="1"/>
  <c r="V2676" i="1"/>
  <c r="U2676" i="1"/>
  <c r="X2676" i="1" s="1"/>
  <c r="W2676" i="1" s="1"/>
  <c r="Z2676" i="1" s="1"/>
  <c r="V2673" i="1"/>
  <c r="X2673" i="1" s="1"/>
  <c r="W2673" i="1" s="1"/>
  <c r="Z2673" i="1" s="1"/>
  <c r="U2673" i="1"/>
  <c r="V2670" i="1"/>
  <c r="U2670" i="1"/>
  <c r="V2669" i="1"/>
  <c r="W2664" i="1"/>
  <c r="Z2664" i="1" s="1"/>
  <c r="V2664" i="1"/>
  <c r="U2664" i="1"/>
  <c r="X2664" i="1" s="1"/>
  <c r="X2661" i="1"/>
  <c r="W2661" i="1" s="1"/>
  <c r="Z2661" i="1" s="1"/>
  <c r="V2661" i="1"/>
  <c r="U2661" i="1"/>
  <c r="V2658" i="1"/>
  <c r="U2658" i="1"/>
  <c r="V2657" i="1"/>
  <c r="V2652" i="1"/>
  <c r="U2652" i="1"/>
  <c r="V2649" i="1"/>
  <c r="X2649" i="1" s="1"/>
  <c r="W2649" i="1" s="1"/>
  <c r="Z2649" i="1" s="1"/>
  <c r="U2649" i="1"/>
  <c r="V2646" i="1"/>
  <c r="U2646" i="1"/>
  <c r="X2646" i="1" s="1"/>
  <c r="W2646" i="1" s="1"/>
  <c r="Z2646" i="1" s="1"/>
  <c r="X2643" i="1"/>
  <c r="W2643" i="1" s="1"/>
  <c r="Z2643" i="1" s="1"/>
  <c r="V2643" i="1"/>
  <c r="U2643" i="1"/>
  <c r="X2637" i="1"/>
  <c r="W2637" i="1" s="1"/>
  <c r="Z2637" i="1" s="1"/>
  <c r="V2637" i="1"/>
  <c r="U2637" i="1"/>
  <c r="V2634" i="1"/>
  <c r="U2634" i="1"/>
  <c r="V2633" i="1"/>
  <c r="Z2628" i="1"/>
  <c r="V2628" i="1"/>
  <c r="U2628" i="1"/>
  <c r="X2628" i="1" s="1"/>
  <c r="W2628" i="1" s="1"/>
  <c r="V2625" i="1"/>
  <c r="U2625" i="1"/>
  <c r="V2619" i="1"/>
  <c r="X2619" i="1" s="1"/>
  <c r="W2619" i="1" s="1"/>
  <c r="Z2619" i="1" s="1"/>
  <c r="U2619" i="1"/>
  <c r="V2616" i="1"/>
  <c r="U2616" i="1"/>
  <c r="U2615" i="1" s="1"/>
  <c r="W2610" i="1"/>
  <c r="Z2610" i="1" s="1"/>
  <c r="V2610" i="1"/>
  <c r="U2610" i="1"/>
  <c r="X2610" i="1" s="1"/>
  <c r="X2607" i="1"/>
  <c r="W2607" i="1" s="1"/>
  <c r="Z2607" i="1" s="1"/>
  <c r="V2607" i="1"/>
  <c r="U2607" i="1"/>
  <c r="V2604" i="1"/>
  <c r="U2604" i="1"/>
  <c r="V2603" i="1"/>
  <c r="V2598" i="1"/>
  <c r="U2598" i="1"/>
  <c r="X2598" i="1" s="1"/>
  <c r="W2598" i="1" s="1"/>
  <c r="Z2598" i="1" s="1"/>
  <c r="V2595" i="1"/>
  <c r="U2595" i="1"/>
  <c r="W2592" i="1"/>
  <c r="Z2592" i="1" s="1"/>
  <c r="V2592" i="1"/>
  <c r="U2592" i="1"/>
  <c r="X2592" i="1" s="1"/>
  <c r="X2589" i="1"/>
  <c r="W2589" i="1" s="1"/>
  <c r="Z2589" i="1" s="1"/>
  <c r="V2589" i="1"/>
  <c r="U2589" i="1"/>
  <c r="V2585" i="1"/>
  <c r="U2585" i="1"/>
  <c r="V2579" i="1"/>
  <c r="U2579" i="1"/>
  <c r="V2578" i="1"/>
  <c r="V2573" i="1"/>
  <c r="U2573" i="1"/>
  <c r="V2570" i="1"/>
  <c r="X2570" i="1" s="1"/>
  <c r="W2570" i="1" s="1"/>
  <c r="Z2570" i="1" s="1"/>
  <c r="U2570" i="1"/>
  <c r="V2567" i="1"/>
  <c r="U2567" i="1"/>
  <c r="X2567" i="1" s="1"/>
  <c r="W2567" i="1" s="1"/>
  <c r="Z2567" i="1" s="1"/>
  <c r="X2564" i="1"/>
  <c r="W2564" i="1" s="1"/>
  <c r="Z2564" i="1" s="1"/>
  <c r="V2564" i="1"/>
  <c r="U2564" i="1"/>
  <c r="X2558" i="1"/>
  <c r="W2558" i="1" s="1"/>
  <c r="Z2558" i="1" s="1"/>
  <c r="V2558" i="1"/>
  <c r="U2558" i="1"/>
  <c r="Z2555" i="1"/>
  <c r="V2555" i="1"/>
  <c r="U2555" i="1"/>
  <c r="X2555" i="1" s="1"/>
  <c r="W2555" i="1" s="1"/>
  <c r="V2552" i="1"/>
  <c r="U2552" i="1"/>
  <c r="U2551" i="1"/>
  <c r="V2546" i="1"/>
  <c r="X2546" i="1" s="1"/>
  <c r="W2546" i="1" s="1"/>
  <c r="Z2546" i="1" s="1"/>
  <c r="U2546" i="1"/>
  <c r="W2543" i="1"/>
  <c r="Z2543" i="1" s="1"/>
  <c r="V2543" i="1"/>
  <c r="U2543" i="1"/>
  <c r="X2543" i="1" s="1"/>
  <c r="X2540" i="1"/>
  <c r="W2540" i="1" s="1"/>
  <c r="Z2540" i="1" s="1"/>
  <c r="V2540" i="1"/>
  <c r="U2540" i="1"/>
  <c r="V2537" i="1"/>
  <c r="U2537" i="1"/>
  <c r="X2537" i="1" s="1"/>
  <c r="W2537" i="1" s="1"/>
  <c r="Z2537" i="1" s="1"/>
  <c r="V2533" i="1"/>
  <c r="U2533" i="1"/>
  <c r="U2532" i="1"/>
  <c r="V2527" i="1"/>
  <c r="U2527" i="1"/>
  <c r="U2526" i="1"/>
  <c r="V2521" i="1"/>
  <c r="X2521" i="1" s="1"/>
  <c r="W2521" i="1" s="1"/>
  <c r="Z2521" i="1" s="1"/>
  <c r="U2521" i="1"/>
  <c r="W2518" i="1"/>
  <c r="Z2518" i="1" s="1"/>
  <c r="V2518" i="1"/>
  <c r="U2518" i="1"/>
  <c r="X2518" i="1" s="1"/>
  <c r="X2515" i="1"/>
  <c r="W2515" i="1" s="1"/>
  <c r="Z2515" i="1" s="1"/>
  <c r="V2515" i="1"/>
  <c r="U2515" i="1"/>
  <c r="V2512" i="1"/>
  <c r="U2512" i="1"/>
  <c r="X2512" i="1" s="1"/>
  <c r="W2512" i="1" s="1"/>
  <c r="Z2512" i="1" s="1"/>
  <c r="V2509" i="1"/>
  <c r="X2509" i="1" s="1"/>
  <c r="W2509" i="1" s="1"/>
  <c r="Z2509" i="1" s="1"/>
  <c r="U2509" i="1"/>
  <c r="V2506" i="1"/>
  <c r="U2506" i="1"/>
  <c r="V2505" i="1"/>
  <c r="W2500" i="1"/>
  <c r="Z2500" i="1" s="1"/>
  <c r="V2500" i="1"/>
  <c r="U2500" i="1"/>
  <c r="X2500" i="1" s="1"/>
  <c r="X2497" i="1"/>
  <c r="W2497" i="1" s="1"/>
  <c r="Z2497" i="1" s="1"/>
  <c r="Z2496" i="1" s="1"/>
  <c r="V2497" i="1"/>
  <c r="V2496" i="1" s="1"/>
  <c r="U2497" i="1"/>
  <c r="U2496" i="1"/>
  <c r="X2491" i="1"/>
  <c r="W2491" i="1" s="1"/>
  <c r="Z2491" i="1" s="1"/>
  <c r="V2491" i="1"/>
  <c r="U2491" i="1"/>
  <c r="V2488" i="1"/>
  <c r="U2488" i="1"/>
  <c r="X2488" i="1" s="1"/>
  <c r="W2488" i="1" s="1"/>
  <c r="Z2488" i="1" s="1"/>
  <c r="V2485" i="1"/>
  <c r="U2485" i="1"/>
  <c r="W2482" i="1"/>
  <c r="Z2482" i="1" s="1"/>
  <c r="V2482" i="1"/>
  <c r="U2482" i="1"/>
  <c r="X2482" i="1" s="1"/>
  <c r="X2479" i="1"/>
  <c r="W2479" i="1" s="1"/>
  <c r="Z2479" i="1" s="1"/>
  <c r="V2479" i="1"/>
  <c r="U2479" i="1"/>
  <c r="V2476" i="1"/>
  <c r="U2476" i="1"/>
  <c r="V2470" i="1"/>
  <c r="U2470" i="1"/>
  <c r="V2469" i="1"/>
  <c r="V2464" i="1"/>
  <c r="U2464" i="1"/>
  <c r="X2464" i="1" s="1"/>
  <c r="W2464" i="1" s="1"/>
  <c r="Z2464" i="1" s="1"/>
  <c r="V2461" i="1"/>
  <c r="X2461" i="1" s="1"/>
  <c r="W2461" i="1" s="1"/>
  <c r="Z2461" i="1" s="1"/>
  <c r="U2461" i="1"/>
  <c r="V2458" i="1"/>
  <c r="U2458" i="1"/>
  <c r="X2458" i="1" s="1"/>
  <c r="W2458" i="1" s="1"/>
  <c r="Z2458" i="1" s="1"/>
  <c r="X2455" i="1"/>
  <c r="W2455" i="1" s="1"/>
  <c r="Z2455" i="1" s="1"/>
  <c r="V2455" i="1"/>
  <c r="U2455" i="1"/>
  <c r="V2452" i="1"/>
  <c r="U2452" i="1"/>
  <c r="V2451" i="1"/>
  <c r="V2446" i="1"/>
  <c r="U2446" i="1"/>
  <c r="V2445" i="1"/>
  <c r="V2440" i="1"/>
  <c r="U2440" i="1"/>
  <c r="X2440" i="1" s="1"/>
  <c r="W2440" i="1" s="1"/>
  <c r="Z2440" i="1" s="1"/>
  <c r="V2437" i="1"/>
  <c r="X2437" i="1" s="1"/>
  <c r="W2437" i="1" s="1"/>
  <c r="Z2437" i="1" s="1"/>
  <c r="U2437" i="1"/>
  <c r="V2434" i="1"/>
  <c r="U2434" i="1"/>
  <c r="X2434" i="1" s="1"/>
  <c r="W2434" i="1" s="1"/>
  <c r="Z2434" i="1" s="1"/>
  <c r="X2431" i="1"/>
  <c r="W2431" i="1" s="1"/>
  <c r="Z2431" i="1" s="1"/>
  <c r="Z2430" i="1" s="1"/>
  <c r="V2431" i="1"/>
  <c r="U2431" i="1"/>
  <c r="U2430" i="1"/>
  <c r="V2425" i="1"/>
  <c r="V2424" i="1" s="1"/>
  <c r="U2425" i="1"/>
  <c r="U2424" i="1"/>
  <c r="X2419" i="1"/>
  <c r="W2419" i="1" s="1"/>
  <c r="Z2419" i="1" s="1"/>
  <c r="Z2418" i="1" s="1"/>
  <c r="V2419" i="1"/>
  <c r="V2418" i="1" s="1"/>
  <c r="U2419" i="1"/>
  <c r="U2418" i="1"/>
  <c r="V2413" i="1"/>
  <c r="V2412" i="1" s="1"/>
  <c r="U2413" i="1"/>
  <c r="U2412" i="1"/>
  <c r="X2407" i="1"/>
  <c r="W2407" i="1" s="1"/>
  <c r="Z2407" i="1" s="1"/>
  <c r="Z2406" i="1" s="1"/>
  <c r="V2407" i="1"/>
  <c r="V2406" i="1" s="1"/>
  <c r="U2407" i="1"/>
  <c r="U2406" i="1"/>
  <c r="V2401" i="1"/>
  <c r="X2401" i="1" s="1"/>
  <c r="W2401" i="1" s="1"/>
  <c r="Z2401" i="1" s="1"/>
  <c r="U2401" i="1"/>
  <c r="V2397" i="1"/>
  <c r="U2397" i="1"/>
  <c r="X2397" i="1" s="1"/>
  <c r="W2397" i="1" s="1"/>
  <c r="Z2397" i="1" s="1"/>
  <c r="X2393" i="1"/>
  <c r="W2393" i="1" s="1"/>
  <c r="Z2393" i="1" s="1"/>
  <c r="V2393" i="1"/>
  <c r="U2393" i="1"/>
  <c r="U2392" i="1"/>
  <c r="V2387" i="1"/>
  <c r="V2386" i="1" s="1"/>
  <c r="U2387" i="1"/>
  <c r="U2386" i="1"/>
  <c r="X2381" i="1"/>
  <c r="W2381" i="1" s="1"/>
  <c r="Z2381" i="1" s="1"/>
  <c r="V2381" i="1"/>
  <c r="U2381" i="1"/>
  <c r="V2378" i="1"/>
  <c r="U2378" i="1"/>
  <c r="X2378" i="1" s="1"/>
  <c r="W2378" i="1" s="1"/>
  <c r="Z2378" i="1" s="1"/>
  <c r="V2375" i="1"/>
  <c r="X2375" i="1" s="1"/>
  <c r="W2375" i="1" s="1"/>
  <c r="Z2375" i="1" s="1"/>
  <c r="U2375" i="1"/>
  <c r="V2371" i="1"/>
  <c r="U2371" i="1"/>
  <c r="V2370" i="1"/>
  <c r="V2365" i="1"/>
  <c r="U2365" i="1"/>
  <c r="X2365" i="1" s="1"/>
  <c r="W2365" i="1" s="1"/>
  <c r="Z2365" i="1" s="1"/>
  <c r="V2362" i="1"/>
  <c r="X2362" i="1" s="1"/>
  <c r="W2362" i="1" s="1"/>
  <c r="Z2362" i="1" s="1"/>
  <c r="U2362" i="1"/>
  <c r="V2359" i="1"/>
  <c r="U2359" i="1"/>
  <c r="V2358" i="1"/>
  <c r="V2353" i="1"/>
  <c r="U2353" i="1"/>
  <c r="X2353" i="1" s="1"/>
  <c r="W2353" i="1" s="1"/>
  <c r="Z2353" i="1" s="1"/>
  <c r="V2350" i="1"/>
  <c r="V2338" i="1" s="1"/>
  <c r="U2350" i="1"/>
  <c r="V2347" i="1"/>
  <c r="U2347" i="1"/>
  <c r="X2347" i="1" s="1"/>
  <c r="W2347" i="1" s="1"/>
  <c r="Z2347" i="1" s="1"/>
  <c r="X2343" i="1"/>
  <c r="W2343" i="1" s="1"/>
  <c r="Z2343" i="1" s="1"/>
  <c r="V2343" i="1"/>
  <c r="U2343" i="1"/>
  <c r="V2339" i="1"/>
  <c r="U2339" i="1"/>
  <c r="V2333" i="1"/>
  <c r="U2333" i="1"/>
  <c r="X2333" i="1" s="1"/>
  <c r="W2333" i="1" s="1"/>
  <c r="Z2333" i="1" s="1"/>
  <c r="X2330" i="1"/>
  <c r="W2330" i="1" s="1"/>
  <c r="Z2330" i="1" s="1"/>
  <c r="Z2329" i="1" s="1"/>
  <c r="V2330" i="1"/>
  <c r="V2329" i="1" s="1"/>
  <c r="U2330" i="1"/>
  <c r="U2329" i="1"/>
  <c r="V2324" i="1"/>
  <c r="V2313" i="1" s="1"/>
  <c r="U2324" i="1"/>
  <c r="V2321" i="1"/>
  <c r="U2321" i="1"/>
  <c r="X2321" i="1" s="1"/>
  <c r="W2321" i="1" s="1"/>
  <c r="Z2321" i="1" s="1"/>
  <c r="X2318" i="1"/>
  <c r="W2318" i="1" s="1"/>
  <c r="Z2318" i="1" s="1"/>
  <c r="V2318" i="1"/>
  <c r="U2318" i="1"/>
  <c r="V2314" i="1"/>
  <c r="U2314" i="1"/>
  <c r="V2308" i="1"/>
  <c r="U2308" i="1"/>
  <c r="V2307" i="1"/>
  <c r="V2302" i="1"/>
  <c r="U2302" i="1"/>
  <c r="X2302" i="1" s="1"/>
  <c r="W2302" i="1" s="1"/>
  <c r="Z2302" i="1" s="1"/>
  <c r="V2299" i="1"/>
  <c r="V2287" i="1" s="1"/>
  <c r="U2299" i="1"/>
  <c r="V2296" i="1"/>
  <c r="U2296" i="1"/>
  <c r="X2296" i="1" s="1"/>
  <c r="W2296" i="1" s="1"/>
  <c r="Z2296" i="1" s="1"/>
  <c r="X2292" i="1"/>
  <c r="W2292" i="1" s="1"/>
  <c r="Z2292" i="1" s="1"/>
  <c r="V2292" i="1"/>
  <c r="U2292" i="1"/>
  <c r="V2288" i="1"/>
  <c r="U2288" i="1"/>
  <c r="V2282" i="1"/>
  <c r="U2282" i="1"/>
  <c r="X2282" i="1" s="1"/>
  <c r="W2282" i="1" s="1"/>
  <c r="Z2282" i="1" s="1"/>
  <c r="X2279" i="1"/>
  <c r="W2279" i="1" s="1"/>
  <c r="Z2279" i="1" s="1"/>
  <c r="V2279" i="1"/>
  <c r="U2279" i="1"/>
  <c r="V2276" i="1"/>
  <c r="U2276" i="1"/>
  <c r="V2275" i="1"/>
  <c r="V2270" i="1"/>
  <c r="U2270" i="1"/>
  <c r="X2270" i="1" s="1"/>
  <c r="W2270" i="1" s="1"/>
  <c r="Z2270" i="1" s="1"/>
  <c r="X2267" i="1"/>
  <c r="W2267" i="1" s="1"/>
  <c r="Z2267" i="1" s="1"/>
  <c r="V2267" i="1"/>
  <c r="U2267" i="1"/>
  <c r="W2264" i="1"/>
  <c r="Z2264" i="1" s="1"/>
  <c r="V2264" i="1"/>
  <c r="U2264" i="1"/>
  <c r="X2264" i="1" s="1"/>
  <c r="V2260" i="1"/>
  <c r="X2260" i="1" s="1"/>
  <c r="W2260" i="1" s="1"/>
  <c r="Z2260" i="1" s="1"/>
  <c r="U2260" i="1"/>
  <c r="V2256" i="1"/>
  <c r="U2256" i="1"/>
  <c r="W2250" i="1"/>
  <c r="Z2250" i="1" s="1"/>
  <c r="V2250" i="1"/>
  <c r="U2250" i="1"/>
  <c r="X2250" i="1" s="1"/>
  <c r="V2247" i="1"/>
  <c r="X2247" i="1" s="1"/>
  <c r="W2247" i="1" s="1"/>
  <c r="Z2247" i="1" s="1"/>
  <c r="U2247" i="1"/>
  <c r="V2244" i="1"/>
  <c r="U2244" i="1"/>
  <c r="W2238" i="1"/>
  <c r="Z2238" i="1" s="1"/>
  <c r="V2238" i="1"/>
  <c r="U2238" i="1"/>
  <c r="X2238" i="1" s="1"/>
  <c r="V2235" i="1"/>
  <c r="X2235" i="1" s="1"/>
  <c r="W2235" i="1" s="1"/>
  <c r="Z2235" i="1" s="1"/>
  <c r="U2235" i="1"/>
  <c r="Z2232" i="1"/>
  <c r="W2232" i="1"/>
  <c r="V2232" i="1"/>
  <c r="U2232" i="1"/>
  <c r="X2232" i="1" s="1"/>
  <c r="X2229" i="1"/>
  <c r="W2229" i="1" s="1"/>
  <c r="Z2229" i="1" s="1"/>
  <c r="V2229" i="1"/>
  <c r="U2229" i="1"/>
  <c r="V2226" i="1"/>
  <c r="U2226" i="1"/>
  <c r="X2226" i="1" s="1"/>
  <c r="W2226" i="1" s="1"/>
  <c r="Z2226" i="1" s="1"/>
  <c r="V2222" i="1"/>
  <c r="U2222" i="1"/>
  <c r="X2216" i="1"/>
  <c r="W2216" i="1" s="1"/>
  <c r="Z2216" i="1" s="1"/>
  <c r="V2216" i="1"/>
  <c r="V2212" i="1" s="1"/>
  <c r="U2216" i="1"/>
  <c r="V2213" i="1"/>
  <c r="U2213" i="1"/>
  <c r="Z2207" i="1"/>
  <c r="W2207" i="1"/>
  <c r="V2207" i="1"/>
  <c r="U2207" i="1"/>
  <c r="X2207" i="1" s="1"/>
  <c r="X2204" i="1"/>
  <c r="W2204" i="1" s="1"/>
  <c r="Z2204" i="1" s="1"/>
  <c r="V2204" i="1"/>
  <c r="U2204" i="1"/>
  <c r="V2201" i="1"/>
  <c r="U2201" i="1"/>
  <c r="X2201" i="1" s="1"/>
  <c r="W2201" i="1" s="1"/>
  <c r="Z2201" i="1" s="1"/>
  <c r="V2197" i="1"/>
  <c r="V2196" i="1" s="1"/>
  <c r="U2197" i="1"/>
  <c r="X2190" i="1"/>
  <c r="W2190" i="1" s="1"/>
  <c r="Z2190" i="1" s="1"/>
  <c r="V2190" i="1"/>
  <c r="U2190" i="1"/>
  <c r="V2187" i="1"/>
  <c r="U2187" i="1"/>
  <c r="X2187" i="1" s="1"/>
  <c r="W2187" i="1" s="1"/>
  <c r="Z2187" i="1" s="1"/>
  <c r="V2184" i="1"/>
  <c r="V2183" i="1" s="1"/>
  <c r="U2184" i="1"/>
  <c r="X2178" i="1"/>
  <c r="W2178" i="1" s="1"/>
  <c r="Z2178" i="1" s="1"/>
  <c r="V2178" i="1"/>
  <c r="U2178" i="1"/>
  <c r="V2175" i="1"/>
  <c r="U2175" i="1"/>
  <c r="X2175" i="1" s="1"/>
  <c r="W2175" i="1" s="1"/>
  <c r="Z2175" i="1" s="1"/>
  <c r="V2172" i="1"/>
  <c r="X2172" i="1" s="1"/>
  <c r="W2172" i="1" s="1"/>
  <c r="Z2172" i="1" s="1"/>
  <c r="U2172" i="1"/>
  <c r="V2169" i="1"/>
  <c r="U2169" i="1"/>
  <c r="X2169" i="1" s="1"/>
  <c r="W2169" i="1" s="1"/>
  <c r="Z2169" i="1" s="1"/>
  <c r="X2166" i="1"/>
  <c r="W2166" i="1" s="1"/>
  <c r="Z2166" i="1" s="1"/>
  <c r="V2166" i="1"/>
  <c r="U2166" i="1"/>
  <c r="W2162" i="1"/>
  <c r="Z2162" i="1" s="1"/>
  <c r="V2162" i="1"/>
  <c r="U2162" i="1"/>
  <c r="X2162" i="1" s="1"/>
  <c r="V2158" i="1"/>
  <c r="V2157" i="1" s="1"/>
  <c r="U2158" i="1"/>
  <c r="X2152" i="1"/>
  <c r="W2152" i="1" s="1"/>
  <c r="Z2152" i="1" s="1"/>
  <c r="V2152" i="1"/>
  <c r="U2152" i="1"/>
  <c r="W2149" i="1"/>
  <c r="Z2149" i="1" s="1"/>
  <c r="V2149" i="1"/>
  <c r="U2149" i="1"/>
  <c r="X2149" i="1" s="1"/>
  <c r="V2146" i="1"/>
  <c r="V2145" i="1" s="1"/>
  <c r="U2146" i="1"/>
  <c r="X2140" i="1"/>
  <c r="W2140" i="1" s="1"/>
  <c r="Z2140" i="1" s="1"/>
  <c r="V2140" i="1"/>
  <c r="U2140" i="1"/>
  <c r="W2137" i="1"/>
  <c r="Z2137" i="1" s="1"/>
  <c r="V2137" i="1"/>
  <c r="U2137" i="1"/>
  <c r="X2137" i="1" s="1"/>
  <c r="V2134" i="1"/>
  <c r="X2134" i="1" s="1"/>
  <c r="W2134" i="1" s="1"/>
  <c r="Z2134" i="1" s="1"/>
  <c r="U2134" i="1"/>
  <c r="Z2131" i="1"/>
  <c r="W2131" i="1"/>
  <c r="V2131" i="1"/>
  <c r="U2131" i="1"/>
  <c r="X2131" i="1" s="1"/>
  <c r="X2127" i="1"/>
  <c r="W2127" i="1" s="1"/>
  <c r="Z2127" i="1" s="1"/>
  <c r="V2127" i="1"/>
  <c r="U2127" i="1"/>
  <c r="U2126" i="1"/>
  <c r="V2121" i="1"/>
  <c r="X2121" i="1" s="1"/>
  <c r="W2121" i="1" s="1"/>
  <c r="Z2121" i="1" s="1"/>
  <c r="U2121" i="1"/>
  <c r="Z2118" i="1"/>
  <c r="W2118" i="1"/>
  <c r="V2118" i="1"/>
  <c r="U2118" i="1"/>
  <c r="X2118" i="1" s="1"/>
  <c r="X2115" i="1"/>
  <c r="W2115" i="1" s="1"/>
  <c r="Z2115" i="1" s="1"/>
  <c r="V2115" i="1"/>
  <c r="U2115" i="1"/>
  <c r="U2114" i="1"/>
  <c r="V2109" i="1"/>
  <c r="X2109" i="1" s="1"/>
  <c r="W2109" i="1" s="1"/>
  <c r="Z2109" i="1" s="1"/>
  <c r="U2109" i="1"/>
  <c r="Z2106" i="1"/>
  <c r="W2106" i="1"/>
  <c r="V2106" i="1"/>
  <c r="U2106" i="1"/>
  <c r="X2106" i="1" s="1"/>
  <c r="X2103" i="1"/>
  <c r="W2103" i="1" s="1"/>
  <c r="Z2103" i="1" s="1"/>
  <c r="V2103" i="1"/>
  <c r="U2103" i="1"/>
  <c r="V2100" i="1"/>
  <c r="U2100" i="1"/>
  <c r="X2100" i="1" s="1"/>
  <c r="W2100" i="1" s="1"/>
  <c r="Z2100" i="1" s="1"/>
  <c r="V2096" i="1"/>
  <c r="X2096" i="1" s="1"/>
  <c r="W2096" i="1" s="1"/>
  <c r="Z2096" i="1" s="1"/>
  <c r="U2096" i="1"/>
  <c r="V2092" i="1"/>
  <c r="U2092" i="1"/>
  <c r="V2091" i="1"/>
  <c r="V2086" i="1"/>
  <c r="U2086" i="1"/>
  <c r="X2086" i="1" s="1"/>
  <c r="W2086" i="1" s="1"/>
  <c r="Z2086" i="1" s="1"/>
  <c r="V2083" i="1"/>
  <c r="X2083" i="1" s="1"/>
  <c r="W2083" i="1" s="1"/>
  <c r="Z2083" i="1" s="1"/>
  <c r="U2083" i="1"/>
  <c r="V2080" i="1"/>
  <c r="U2080" i="1"/>
  <c r="X2080" i="1" s="1"/>
  <c r="W2080" i="1" s="1"/>
  <c r="Z2080" i="1" s="1"/>
  <c r="X2077" i="1"/>
  <c r="W2077" i="1" s="1"/>
  <c r="Z2077" i="1" s="1"/>
  <c r="V2077" i="1"/>
  <c r="U2077" i="1"/>
  <c r="W2074" i="1"/>
  <c r="Z2074" i="1" s="1"/>
  <c r="V2074" i="1"/>
  <c r="U2074" i="1"/>
  <c r="X2074" i="1" s="1"/>
  <c r="V2071" i="1"/>
  <c r="X2071" i="1" s="1"/>
  <c r="W2071" i="1" s="1"/>
  <c r="Z2071" i="1" s="1"/>
  <c r="U2071" i="1"/>
  <c r="V2067" i="1"/>
  <c r="U2067" i="1"/>
  <c r="W2061" i="1"/>
  <c r="Z2061" i="1" s="1"/>
  <c r="V2061" i="1"/>
  <c r="U2061" i="1"/>
  <c r="X2061" i="1" s="1"/>
  <c r="V2058" i="1"/>
  <c r="X2058" i="1" s="1"/>
  <c r="W2058" i="1" s="1"/>
  <c r="Z2058" i="1" s="1"/>
  <c r="U2058" i="1"/>
  <c r="V2055" i="1"/>
  <c r="U2055" i="1"/>
  <c r="W2049" i="1"/>
  <c r="Z2049" i="1" s="1"/>
  <c r="V2049" i="1"/>
  <c r="U2049" i="1"/>
  <c r="X2049" i="1" s="1"/>
  <c r="V2046" i="1"/>
  <c r="X2046" i="1" s="1"/>
  <c r="W2046" i="1" s="1"/>
  <c r="Z2046" i="1" s="1"/>
  <c r="U2046" i="1"/>
  <c r="Z2043" i="1"/>
  <c r="W2043" i="1"/>
  <c r="V2043" i="1"/>
  <c r="U2043" i="1"/>
  <c r="X2043" i="1" s="1"/>
  <c r="X2039" i="1"/>
  <c r="W2039" i="1" s="1"/>
  <c r="Z2039" i="1" s="1"/>
  <c r="V2039" i="1"/>
  <c r="V2034" i="1" s="1"/>
  <c r="U2039" i="1"/>
  <c r="V2035" i="1"/>
  <c r="U2035" i="1"/>
  <c r="V2029" i="1"/>
  <c r="U2029" i="1"/>
  <c r="V2028" i="1"/>
  <c r="W2023" i="1"/>
  <c r="Z2023" i="1" s="1"/>
  <c r="V2023" i="1"/>
  <c r="U2023" i="1"/>
  <c r="X2023" i="1" s="1"/>
  <c r="V2020" i="1"/>
  <c r="X2020" i="1" s="1"/>
  <c r="W2020" i="1" s="1"/>
  <c r="Z2020" i="1" s="1"/>
  <c r="U2020" i="1"/>
  <c r="Z2017" i="1"/>
  <c r="W2017" i="1"/>
  <c r="V2017" i="1"/>
  <c r="U2017" i="1"/>
  <c r="X2017" i="1" s="1"/>
  <c r="X2014" i="1"/>
  <c r="W2014" i="1" s="1"/>
  <c r="Z2014" i="1" s="1"/>
  <c r="Z2013" i="1" s="1"/>
  <c r="V2014" i="1"/>
  <c r="U2014" i="1"/>
  <c r="U2013" i="1"/>
  <c r="V2008" i="1"/>
  <c r="X2008" i="1" s="1"/>
  <c r="W2008" i="1" s="1"/>
  <c r="Z2008" i="1" s="1"/>
  <c r="U2008" i="1"/>
  <c r="Z2005" i="1"/>
  <c r="W2005" i="1"/>
  <c r="V2005" i="1"/>
  <c r="U2005" i="1"/>
  <c r="X2005" i="1" s="1"/>
  <c r="X2002" i="1"/>
  <c r="W2002" i="1" s="1"/>
  <c r="Z2002" i="1" s="1"/>
  <c r="V2002" i="1"/>
  <c r="V1998" i="1" s="1"/>
  <c r="U2002" i="1"/>
  <c r="V1999" i="1"/>
  <c r="U1999" i="1"/>
  <c r="Z1993" i="1"/>
  <c r="W1993" i="1"/>
  <c r="V1993" i="1"/>
  <c r="U1993" i="1"/>
  <c r="X1993" i="1" s="1"/>
  <c r="X1990" i="1"/>
  <c r="W1990" i="1" s="1"/>
  <c r="Z1990" i="1" s="1"/>
  <c r="V1990" i="1"/>
  <c r="V1986" i="1" s="1"/>
  <c r="U1990" i="1"/>
  <c r="V1987" i="1"/>
  <c r="U1987" i="1"/>
  <c r="Z1981" i="1"/>
  <c r="W1981" i="1"/>
  <c r="V1981" i="1"/>
  <c r="U1981" i="1"/>
  <c r="X1981" i="1" s="1"/>
  <c r="X1978" i="1"/>
  <c r="W1978" i="1" s="1"/>
  <c r="Z1978" i="1" s="1"/>
  <c r="V1978" i="1"/>
  <c r="U1978" i="1"/>
  <c r="V1975" i="1"/>
  <c r="U1975" i="1"/>
  <c r="X1975" i="1" s="1"/>
  <c r="W1975" i="1" s="1"/>
  <c r="Z1975" i="1" s="1"/>
  <c r="V1972" i="1"/>
  <c r="X1972" i="1" s="1"/>
  <c r="W1972" i="1" s="1"/>
  <c r="Z1972" i="1" s="1"/>
  <c r="U1972" i="1"/>
  <c r="V1969" i="1"/>
  <c r="U1969" i="1"/>
  <c r="V1968" i="1"/>
  <c r="V1963" i="1"/>
  <c r="U1963" i="1"/>
  <c r="X1963" i="1" s="1"/>
  <c r="W1963" i="1" s="1"/>
  <c r="Z1963" i="1" s="1"/>
  <c r="V1960" i="1"/>
  <c r="X1960" i="1" s="1"/>
  <c r="W1960" i="1" s="1"/>
  <c r="Z1960" i="1" s="1"/>
  <c r="U1960" i="1"/>
  <c r="V1957" i="1"/>
  <c r="U1957" i="1"/>
  <c r="V1956" i="1"/>
  <c r="V1951" i="1"/>
  <c r="U1951" i="1"/>
  <c r="X1951" i="1" s="1"/>
  <c r="W1951" i="1" s="1"/>
  <c r="Z1951" i="1" s="1"/>
  <c r="V1948" i="1"/>
  <c r="X1948" i="1" s="1"/>
  <c r="W1948" i="1" s="1"/>
  <c r="Z1948" i="1" s="1"/>
  <c r="U1948" i="1"/>
  <c r="V1945" i="1"/>
  <c r="U1945" i="1"/>
  <c r="X1945" i="1" s="1"/>
  <c r="W1945" i="1" s="1"/>
  <c r="Z1945" i="1" s="1"/>
  <c r="X1942" i="1"/>
  <c r="W1942" i="1" s="1"/>
  <c r="Z1942" i="1" s="1"/>
  <c r="Z1941" i="1" s="1"/>
  <c r="V1942" i="1"/>
  <c r="U1942" i="1"/>
  <c r="U1941" i="1"/>
  <c r="V1936" i="1"/>
  <c r="X1936" i="1" s="1"/>
  <c r="W1936" i="1" s="1"/>
  <c r="Z1936" i="1" s="1"/>
  <c r="U1936" i="1"/>
  <c r="V1933" i="1"/>
  <c r="U1933" i="1"/>
  <c r="X1933" i="1" s="1"/>
  <c r="W1933" i="1" s="1"/>
  <c r="Z1933" i="1" s="1"/>
  <c r="X1930" i="1"/>
  <c r="W1930" i="1" s="1"/>
  <c r="Z1930" i="1" s="1"/>
  <c r="Z1929" i="1" s="1"/>
  <c r="V1930" i="1"/>
  <c r="U1930" i="1"/>
  <c r="U1929" i="1"/>
  <c r="V1924" i="1"/>
  <c r="X1924" i="1" s="1"/>
  <c r="W1924" i="1" s="1"/>
  <c r="Z1924" i="1" s="1"/>
  <c r="U1924" i="1"/>
  <c r="V1921" i="1"/>
  <c r="U1921" i="1"/>
  <c r="X1921" i="1" s="1"/>
  <c r="W1921" i="1" s="1"/>
  <c r="Z1921" i="1" s="1"/>
  <c r="X1918" i="1"/>
  <c r="W1918" i="1" s="1"/>
  <c r="Z1918" i="1" s="1"/>
  <c r="V1918" i="1"/>
  <c r="U1918" i="1"/>
  <c r="V1915" i="1"/>
  <c r="U1915" i="1"/>
  <c r="X1915" i="1" s="1"/>
  <c r="W1915" i="1" s="1"/>
  <c r="Z1915" i="1" s="1"/>
  <c r="V1911" i="1"/>
  <c r="V1910" i="1" s="1"/>
  <c r="U1911" i="1"/>
  <c r="X1905" i="1"/>
  <c r="W1905" i="1" s="1"/>
  <c r="Z1905" i="1" s="1"/>
  <c r="V1905" i="1"/>
  <c r="U1905" i="1"/>
  <c r="V1902" i="1"/>
  <c r="U1902" i="1"/>
  <c r="X1902" i="1" s="1"/>
  <c r="W1902" i="1" s="1"/>
  <c r="Z1902" i="1" s="1"/>
  <c r="V1899" i="1"/>
  <c r="V1898" i="1" s="1"/>
  <c r="U1899" i="1"/>
  <c r="X1893" i="1"/>
  <c r="W1893" i="1" s="1"/>
  <c r="Z1893" i="1" s="1"/>
  <c r="V1893" i="1"/>
  <c r="U1893" i="1"/>
  <c r="V1889" i="1"/>
  <c r="U1889" i="1"/>
  <c r="X1889" i="1" s="1"/>
  <c r="W1889" i="1" s="1"/>
  <c r="Z1889" i="1" s="1"/>
  <c r="V1886" i="1"/>
  <c r="X1886" i="1" s="1"/>
  <c r="W1886" i="1" s="1"/>
  <c r="Z1886" i="1" s="1"/>
  <c r="U1886" i="1"/>
  <c r="Z1883" i="1"/>
  <c r="W1883" i="1"/>
  <c r="V1883" i="1"/>
  <c r="U1883" i="1"/>
  <c r="X1883" i="1" s="1"/>
  <c r="X1880" i="1"/>
  <c r="W1880" i="1" s="1"/>
  <c r="Z1880" i="1" s="1"/>
  <c r="V1880" i="1"/>
  <c r="U1880" i="1"/>
  <c r="W1877" i="1"/>
  <c r="Z1877" i="1" s="1"/>
  <c r="V1877" i="1"/>
  <c r="U1877" i="1"/>
  <c r="X1877" i="1" s="1"/>
  <c r="V1874" i="1"/>
  <c r="V1869" i="1" s="1"/>
  <c r="U1874" i="1"/>
  <c r="V1870" i="1"/>
  <c r="U1870" i="1"/>
  <c r="W1864" i="1"/>
  <c r="Z1864" i="1" s="1"/>
  <c r="V1864" i="1"/>
  <c r="U1864" i="1"/>
  <c r="X1864" i="1" s="1"/>
  <c r="V1861" i="1"/>
  <c r="X1861" i="1" s="1"/>
  <c r="W1861" i="1" s="1"/>
  <c r="Z1861" i="1" s="1"/>
  <c r="U1861" i="1"/>
  <c r="V1858" i="1"/>
  <c r="U1858" i="1"/>
  <c r="X1858" i="1" s="1"/>
  <c r="W1858" i="1" s="1"/>
  <c r="Z1858" i="1" s="1"/>
  <c r="X1855" i="1"/>
  <c r="W1855" i="1" s="1"/>
  <c r="Z1855" i="1" s="1"/>
  <c r="V1855" i="1"/>
  <c r="U1855" i="1"/>
  <c r="U1854" i="1"/>
  <c r="V1849" i="1"/>
  <c r="X1849" i="1" s="1"/>
  <c r="W1849" i="1" s="1"/>
  <c r="Z1849" i="1" s="1"/>
  <c r="U1849" i="1"/>
  <c r="V1846" i="1"/>
  <c r="U1846" i="1"/>
  <c r="X1846" i="1" s="1"/>
  <c r="W1846" i="1" s="1"/>
  <c r="Z1846" i="1" s="1"/>
  <c r="X1843" i="1"/>
  <c r="W1843" i="1" s="1"/>
  <c r="Z1843" i="1" s="1"/>
  <c r="V1843" i="1"/>
  <c r="U1843" i="1"/>
  <c r="V1839" i="1"/>
  <c r="U1839" i="1"/>
  <c r="X1839" i="1" s="1"/>
  <c r="W1839" i="1" s="1"/>
  <c r="Z1839" i="1" s="1"/>
  <c r="V1835" i="1"/>
  <c r="V1834" i="1" s="1"/>
  <c r="U1835" i="1"/>
  <c r="V1829" i="1"/>
  <c r="U1829" i="1"/>
  <c r="X1829" i="1" s="1"/>
  <c r="W1829" i="1" s="1"/>
  <c r="Z1829" i="1" s="1"/>
  <c r="V1826" i="1"/>
  <c r="U1826" i="1"/>
  <c r="X1826" i="1" s="1"/>
  <c r="W1826" i="1" s="1"/>
  <c r="Z1826" i="1" s="1"/>
  <c r="X1823" i="1"/>
  <c r="W1823" i="1" s="1"/>
  <c r="Z1823" i="1" s="1"/>
  <c r="Z1822" i="1" s="1"/>
  <c r="V1823" i="1"/>
  <c r="V1822" i="1" s="1"/>
  <c r="U1823" i="1"/>
  <c r="U1822" i="1"/>
  <c r="X1817" i="1"/>
  <c r="W1817" i="1" s="1"/>
  <c r="Z1817" i="1" s="1"/>
  <c r="V1817" i="1"/>
  <c r="U1817" i="1"/>
  <c r="W1814" i="1"/>
  <c r="Z1814" i="1" s="1"/>
  <c r="V1814" i="1"/>
  <c r="U1814" i="1"/>
  <c r="X1814" i="1" s="1"/>
  <c r="V1811" i="1"/>
  <c r="X1811" i="1" s="1"/>
  <c r="W1811" i="1" s="1"/>
  <c r="Z1811" i="1" s="1"/>
  <c r="U1811" i="1"/>
  <c r="W1808" i="1"/>
  <c r="Z1808" i="1" s="1"/>
  <c r="V1808" i="1"/>
  <c r="U1808" i="1"/>
  <c r="X1808" i="1" s="1"/>
  <c r="V1804" i="1"/>
  <c r="U1804" i="1"/>
  <c r="U1803" i="1"/>
  <c r="V1798" i="1"/>
  <c r="X1798" i="1" s="1"/>
  <c r="W1798" i="1" s="1"/>
  <c r="Z1798" i="1" s="1"/>
  <c r="U1798" i="1"/>
  <c r="W1795" i="1"/>
  <c r="Z1795" i="1" s="1"/>
  <c r="V1795" i="1"/>
  <c r="U1795" i="1"/>
  <c r="X1795" i="1" s="1"/>
  <c r="V1792" i="1"/>
  <c r="U1792" i="1"/>
  <c r="U1791" i="1"/>
  <c r="V1786" i="1"/>
  <c r="X1786" i="1" s="1"/>
  <c r="W1786" i="1" s="1"/>
  <c r="Z1786" i="1" s="1"/>
  <c r="U1786" i="1"/>
  <c r="W1783" i="1"/>
  <c r="Z1783" i="1" s="1"/>
  <c r="V1783" i="1"/>
  <c r="U1783" i="1"/>
  <c r="X1783" i="1" s="1"/>
  <c r="V1780" i="1"/>
  <c r="V1775" i="1" s="1"/>
  <c r="U1780" i="1"/>
  <c r="V1776" i="1"/>
  <c r="U1776" i="1"/>
  <c r="W1770" i="1"/>
  <c r="Z1770" i="1" s="1"/>
  <c r="V1770" i="1"/>
  <c r="U1770" i="1"/>
  <c r="X1770" i="1" s="1"/>
  <c r="V1767" i="1"/>
  <c r="X1767" i="1" s="1"/>
  <c r="W1767" i="1" s="1"/>
  <c r="Z1767" i="1" s="1"/>
  <c r="U1767" i="1"/>
  <c r="V1764" i="1"/>
  <c r="U1764" i="1"/>
  <c r="X1764" i="1" s="1"/>
  <c r="W1764" i="1" s="1"/>
  <c r="Z1764" i="1" s="1"/>
  <c r="X1761" i="1"/>
  <c r="W1761" i="1" s="1"/>
  <c r="Z1761" i="1" s="1"/>
  <c r="V1761" i="1"/>
  <c r="U1761" i="1"/>
  <c r="V1755" i="1"/>
  <c r="X1755" i="1" s="1"/>
  <c r="W1755" i="1" s="1"/>
  <c r="Z1755" i="1" s="1"/>
  <c r="U1755" i="1"/>
  <c r="V1752" i="1"/>
  <c r="U1752" i="1"/>
  <c r="X1752" i="1" s="1"/>
  <c r="W1752" i="1" s="1"/>
  <c r="Z1752" i="1" s="1"/>
  <c r="X1749" i="1"/>
  <c r="W1749" i="1" s="1"/>
  <c r="Z1749" i="1" s="1"/>
  <c r="V1749" i="1"/>
  <c r="U1749" i="1"/>
  <c r="V1746" i="1"/>
  <c r="U1746" i="1"/>
  <c r="X1746" i="1" s="1"/>
  <c r="W1746" i="1" s="1"/>
  <c r="Z1746" i="1" s="1"/>
  <c r="X1742" i="1"/>
  <c r="W1742" i="1" s="1"/>
  <c r="Z1742" i="1" s="1"/>
  <c r="V1742" i="1"/>
  <c r="U1742" i="1"/>
  <c r="V1738" i="1"/>
  <c r="U1738" i="1"/>
  <c r="V1737" i="1"/>
  <c r="V1732" i="1"/>
  <c r="U1732" i="1"/>
  <c r="X1732" i="1" s="1"/>
  <c r="W1732" i="1" s="1"/>
  <c r="Z1732" i="1" s="1"/>
  <c r="X1729" i="1"/>
  <c r="W1729" i="1" s="1"/>
  <c r="Z1729" i="1" s="1"/>
  <c r="V1729" i="1"/>
  <c r="U1729" i="1"/>
  <c r="V1726" i="1"/>
  <c r="U1726" i="1"/>
  <c r="V1725" i="1"/>
  <c r="V1720" i="1"/>
  <c r="U1720" i="1"/>
  <c r="X1720" i="1" s="1"/>
  <c r="W1720" i="1" s="1"/>
  <c r="Z1720" i="1" s="1"/>
  <c r="X1717" i="1"/>
  <c r="W1717" i="1" s="1"/>
  <c r="Z1717" i="1" s="1"/>
  <c r="V1717" i="1"/>
  <c r="U1717" i="1"/>
  <c r="W1714" i="1"/>
  <c r="Z1714" i="1" s="1"/>
  <c r="V1714" i="1"/>
  <c r="U1714" i="1"/>
  <c r="X1714" i="1" s="1"/>
  <c r="V1710" i="1"/>
  <c r="V1705" i="1" s="1"/>
  <c r="U1710" i="1"/>
  <c r="V1706" i="1"/>
  <c r="U1706" i="1"/>
  <c r="W1700" i="1"/>
  <c r="Z1700" i="1" s="1"/>
  <c r="V1700" i="1"/>
  <c r="U1700" i="1"/>
  <c r="X1700" i="1" s="1"/>
  <c r="V1697" i="1"/>
  <c r="X1697" i="1" s="1"/>
  <c r="W1697" i="1" s="1"/>
  <c r="Z1697" i="1" s="1"/>
  <c r="U1697" i="1"/>
  <c r="W1694" i="1"/>
  <c r="Z1694" i="1" s="1"/>
  <c r="V1694" i="1"/>
  <c r="U1694" i="1"/>
  <c r="X1694" i="1" s="1"/>
  <c r="V1691" i="1"/>
  <c r="V1690" i="1" s="1"/>
  <c r="U1691" i="1"/>
  <c r="U1690" i="1"/>
  <c r="X1685" i="1"/>
  <c r="W1685" i="1" s="1"/>
  <c r="Z1685" i="1" s="1"/>
  <c r="V1685" i="1"/>
  <c r="U1685" i="1"/>
  <c r="W1682" i="1"/>
  <c r="Z1682" i="1" s="1"/>
  <c r="V1682" i="1"/>
  <c r="U1682" i="1"/>
  <c r="X1682" i="1" s="1"/>
  <c r="V1679" i="1"/>
  <c r="X1679" i="1" s="1"/>
  <c r="W1679" i="1" s="1"/>
  <c r="Z1679" i="1" s="1"/>
  <c r="U1679" i="1"/>
  <c r="V1676" i="1"/>
  <c r="U1676" i="1"/>
  <c r="X1676" i="1" s="1"/>
  <c r="W1676" i="1" s="1"/>
  <c r="Z1676" i="1" s="1"/>
  <c r="V1672" i="1"/>
  <c r="U1672" i="1"/>
  <c r="V1666" i="1"/>
  <c r="X1666" i="1" s="1"/>
  <c r="W1666" i="1" s="1"/>
  <c r="Z1666" i="1" s="1"/>
  <c r="U1666" i="1"/>
  <c r="V1663" i="1"/>
  <c r="U1663" i="1"/>
  <c r="X1663" i="1" s="1"/>
  <c r="W1663" i="1" s="1"/>
  <c r="Z1663" i="1" s="1"/>
  <c r="V1660" i="1"/>
  <c r="U1660" i="1"/>
  <c r="V1654" i="1"/>
  <c r="X1654" i="1" s="1"/>
  <c r="W1654" i="1" s="1"/>
  <c r="Z1654" i="1" s="1"/>
  <c r="U1654" i="1"/>
  <c r="V1651" i="1"/>
  <c r="U1651" i="1"/>
  <c r="X1651" i="1" s="1"/>
  <c r="W1651" i="1" s="1"/>
  <c r="Z1651" i="1" s="1"/>
  <c r="V1648" i="1"/>
  <c r="X1648" i="1" s="1"/>
  <c r="W1648" i="1" s="1"/>
  <c r="Z1648" i="1" s="1"/>
  <c r="U1648" i="1"/>
  <c r="V1645" i="1"/>
  <c r="U1645" i="1"/>
  <c r="X1645" i="1" s="1"/>
  <c r="W1645" i="1" s="1"/>
  <c r="Z1645" i="1" s="1"/>
  <c r="X1642" i="1"/>
  <c r="W1642" i="1" s="1"/>
  <c r="Z1642" i="1" s="1"/>
  <c r="V1642" i="1"/>
  <c r="U1642" i="1"/>
  <c r="V1639" i="1"/>
  <c r="U1639" i="1"/>
  <c r="V1638" i="1"/>
  <c r="V1633" i="1"/>
  <c r="U1633" i="1"/>
  <c r="X1633" i="1" s="1"/>
  <c r="W1633" i="1" s="1"/>
  <c r="Z1633" i="1" s="1"/>
  <c r="X1630" i="1"/>
  <c r="W1630" i="1" s="1"/>
  <c r="Z1630" i="1" s="1"/>
  <c r="V1630" i="1"/>
  <c r="U1630" i="1"/>
  <c r="W1627" i="1"/>
  <c r="Z1627" i="1" s="1"/>
  <c r="V1627" i="1"/>
  <c r="U1627" i="1"/>
  <c r="X1627" i="1" s="1"/>
  <c r="V1624" i="1"/>
  <c r="V1623" i="1" s="1"/>
  <c r="U1624" i="1"/>
  <c r="U1623" i="1"/>
  <c r="X1618" i="1"/>
  <c r="W1618" i="1" s="1"/>
  <c r="Z1618" i="1" s="1"/>
  <c r="V1618" i="1"/>
  <c r="U1618" i="1"/>
  <c r="W1615" i="1"/>
  <c r="Z1615" i="1" s="1"/>
  <c r="V1615" i="1"/>
  <c r="U1615" i="1"/>
  <c r="X1615" i="1" s="1"/>
  <c r="V1612" i="1"/>
  <c r="X1612" i="1" s="1"/>
  <c r="W1612" i="1" s="1"/>
  <c r="Z1612" i="1" s="1"/>
  <c r="U1612" i="1"/>
  <c r="W1609" i="1"/>
  <c r="Z1609" i="1" s="1"/>
  <c r="V1609" i="1"/>
  <c r="U1609" i="1"/>
  <c r="X1609" i="1" s="1"/>
  <c r="V1606" i="1"/>
  <c r="V1602" i="1" s="1"/>
  <c r="U1606" i="1"/>
  <c r="V1603" i="1"/>
  <c r="U1603" i="1"/>
  <c r="W1597" i="1"/>
  <c r="Z1597" i="1" s="1"/>
  <c r="V1597" i="1"/>
  <c r="U1597" i="1"/>
  <c r="X1597" i="1" s="1"/>
  <c r="V1594" i="1"/>
  <c r="V1590" i="1" s="1"/>
  <c r="U1594" i="1"/>
  <c r="V1591" i="1"/>
  <c r="U1591" i="1"/>
  <c r="W1584" i="1"/>
  <c r="Z1584" i="1" s="1"/>
  <c r="V1584" i="1"/>
  <c r="U1584" i="1"/>
  <c r="X1584" i="1" s="1"/>
  <c r="V1581" i="1"/>
  <c r="X1581" i="1" s="1"/>
  <c r="W1581" i="1" s="1"/>
  <c r="Z1581" i="1" s="1"/>
  <c r="U1581" i="1"/>
  <c r="V1578" i="1"/>
  <c r="U1578" i="1"/>
  <c r="X1578" i="1" s="1"/>
  <c r="W1578" i="1" s="1"/>
  <c r="Z1578" i="1" s="1"/>
  <c r="V1575" i="1"/>
  <c r="X1575" i="1" s="1"/>
  <c r="W1575" i="1" s="1"/>
  <c r="Z1575" i="1" s="1"/>
  <c r="U1575" i="1"/>
  <c r="V1571" i="1"/>
  <c r="U1571" i="1"/>
  <c r="V1570" i="1"/>
  <c r="V1565" i="1"/>
  <c r="U1565" i="1"/>
  <c r="X1565" i="1" s="1"/>
  <c r="W1565" i="1" s="1"/>
  <c r="Z1565" i="1" s="1"/>
  <c r="V1562" i="1"/>
  <c r="X1562" i="1" s="1"/>
  <c r="W1562" i="1" s="1"/>
  <c r="Z1562" i="1" s="1"/>
  <c r="U1562" i="1"/>
  <c r="V1559" i="1"/>
  <c r="U1559" i="1"/>
  <c r="V1558" i="1"/>
  <c r="V1553" i="1"/>
  <c r="U1553" i="1"/>
  <c r="X1553" i="1" s="1"/>
  <c r="W1553" i="1" s="1"/>
  <c r="Z1553" i="1" s="1"/>
  <c r="V1550" i="1"/>
  <c r="X1550" i="1" s="1"/>
  <c r="W1550" i="1" s="1"/>
  <c r="Z1550" i="1" s="1"/>
  <c r="U1550" i="1"/>
  <c r="V1547" i="1"/>
  <c r="U1547" i="1"/>
  <c r="X1547" i="1" s="1"/>
  <c r="W1547" i="1" s="1"/>
  <c r="Z1547" i="1" s="1"/>
  <c r="X1543" i="1"/>
  <c r="W1543" i="1" s="1"/>
  <c r="Z1543" i="1" s="1"/>
  <c r="V1543" i="1"/>
  <c r="U1543" i="1"/>
  <c r="V1539" i="1"/>
  <c r="U1539" i="1"/>
  <c r="V1538" i="1"/>
  <c r="V1533" i="1"/>
  <c r="U1533" i="1"/>
  <c r="X1533" i="1" s="1"/>
  <c r="W1533" i="1" s="1"/>
  <c r="Z1533" i="1" s="1"/>
  <c r="X1530" i="1"/>
  <c r="W1530" i="1" s="1"/>
  <c r="Z1530" i="1" s="1"/>
  <c r="V1530" i="1"/>
  <c r="U1530" i="1"/>
  <c r="W1527" i="1"/>
  <c r="Z1527" i="1" s="1"/>
  <c r="V1527" i="1"/>
  <c r="U1527" i="1"/>
  <c r="X1527" i="1" s="1"/>
  <c r="V1524" i="1"/>
  <c r="V1523" i="1" s="1"/>
  <c r="U1524" i="1"/>
  <c r="U1523" i="1"/>
  <c r="X1518" i="1"/>
  <c r="W1518" i="1" s="1"/>
  <c r="Z1518" i="1" s="1"/>
  <c r="V1518" i="1"/>
  <c r="U1518" i="1"/>
  <c r="W1515" i="1"/>
  <c r="Z1515" i="1" s="1"/>
  <c r="V1515" i="1"/>
  <c r="U1515" i="1"/>
  <c r="X1515" i="1" s="1"/>
  <c r="V1512" i="1"/>
  <c r="X1512" i="1" s="1"/>
  <c r="W1512" i="1" s="1"/>
  <c r="Z1512" i="1" s="1"/>
  <c r="U1512" i="1"/>
  <c r="W1508" i="1"/>
  <c r="Z1508" i="1" s="1"/>
  <c r="V1508" i="1"/>
  <c r="U1508" i="1"/>
  <c r="X1508" i="1" s="1"/>
  <c r="V1504" i="1"/>
  <c r="U1504" i="1"/>
  <c r="V1498" i="1"/>
  <c r="X1498" i="1" s="1"/>
  <c r="W1498" i="1" s="1"/>
  <c r="Z1498" i="1" s="1"/>
  <c r="U1498" i="1"/>
  <c r="W1495" i="1"/>
  <c r="Z1495" i="1" s="1"/>
  <c r="V1495" i="1"/>
  <c r="U1495" i="1"/>
  <c r="X1495" i="1" s="1"/>
  <c r="V1492" i="1"/>
  <c r="U1492" i="1"/>
  <c r="V1486" i="1"/>
  <c r="X1486" i="1" s="1"/>
  <c r="W1486" i="1" s="1"/>
  <c r="Z1486" i="1" s="1"/>
  <c r="U1486" i="1"/>
  <c r="W1483" i="1"/>
  <c r="Z1483" i="1" s="1"/>
  <c r="V1483" i="1"/>
  <c r="U1483" i="1"/>
  <c r="X1483" i="1" s="1"/>
  <c r="V1479" i="1"/>
  <c r="X1479" i="1" s="1"/>
  <c r="W1479" i="1" s="1"/>
  <c r="Z1479" i="1" s="1"/>
  <c r="U1479" i="1"/>
  <c r="V1476" i="1"/>
  <c r="U1476" i="1"/>
  <c r="X1476" i="1" s="1"/>
  <c r="W1476" i="1" s="1"/>
  <c r="Z1476" i="1" s="1"/>
  <c r="X1472" i="1"/>
  <c r="W1472" i="1" s="1"/>
  <c r="Z1472" i="1" s="1"/>
  <c r="V1472" i="1"/>
  <c r="U1472" i="1"/>
  <c r="V1466" i="1"/>
  <c r="X1466" i="1" s="1"/>
  <c r="W1466" i="1" s="1"/>
  <c r="Z1466" i="1" s="1"/>
  <c r="U1466" i="1"/>
  <c r="V1463" i="1"/>
  <c r="U1463" i="1"/>
  <c r="X1463" i="1" s="1"/>
  <c r="W1463" i="1" s="1"/>
  <c r="Z1463" i="1" s="1"/>
  <c r="Z1459" i="1" s="1"/>
  <c r="X1460" i="1"/>
  <c r="W1460" i="1" s="1"/>
  <c r="Z1460" i="1" s="1"/>
  <c r="V1460" i="1"/>
  <c r="U1460" i="1"/>
  <c r="V1454" i="1"/>
  <c r="X1454" i="1" s="1"/>
  <c r="W1454" i="1" s="1"/>
  <c r="Z1454" i="1" s="1"/>
  <c r="U1454" i="1"/>
  <c r="V1451" i="1"/>
  <c r="U1451" i="1"/>
  <c r="X1451" i="1" s="1"/>
  <c r="W1451" i="1" s="1"/>
  <c r="Z1451" i="1" s="1"/>
  <c r="X1448" i="1"/>
  <c r="W1448" i="1" s="1"/>
  <c r="Z1448" i="1" s="1"/>
  <c r="V1448" i="1"/>
  <c r="U1448" i="1"/>
  <c r="V1445" i="1"/>
  <c r="U1445" i="1"/>
  <c r="X1445" i="1" s="1"/>
  <c r="W1445" i="1" s="1"/>
  <c r="Z1445" i="1" s="1"/>
  <c r="X1442" i="1"/>
  <c r="W1442" i="1" s="1"/>
  <c r="Z1442" i="1" s="1"/>
  <c r="V1442" i="1"/>
  <c r="U1442" i="1"/>
  <c r="V1438" i="1"/>
  <c r="U1438" i="1"/>
  <c r="V1437" i="1"/>
  <c r="V1432" i="1"/>
  <c r="U1432" i="1"/>
  <c r="X1432" i="1" s="1"/>
  <c r="W1432" i="1" s="1"/>
  <c r="Z1432" i="1" s="1"/>
  <c r="X1429" i="1"/>
  <c r="W1429" i="1" s="1"/>
  <c r="Z1429" i="1" s="1"/>
  <c r="V1429" i="1"/>
  <c r="U1429" i="1"/>
  <c r="V1426" i="1"/>
  <c r="U1426" i="1"/>
  <c r="V1425" i="1"/>
  <c r="U1425" i="1"/>
  <c r="V1419" i="1"/>
  <c r="U1419" i="1"/>
  <c r="X1419" i="1" s="1"/>
  <c r="W1419" i="1" s="1"/>
  <c r="Z1419" i="1" s="1"/>
  <c r="V1416" i="1"/>
  <c r="X1416" i="1" s="1"/>
  <c r="W1416" i="1" s="1"/>
  <c r="Z1416" i="1" s="1"/>
  <c r="U1416" i="1"/>
  <c r="V1413" i="1"/>
  <c r="U1413" i="1"/>
  <c r="X1413" i="1" s="1"/>
  <c r="W1413" i="1" s="1"/>
  <c r="Z1413" i="1" s="1"/>
  <c r="V1410" i="1"/>
  <c r="X1410" i="1" s="1"/>
  <c r="W1410" i="1" s="1"/>
  <c r="Z1410" i="1" s="1"/>
  <c r="U1410" i="1"/>
  <c r="V1406" i="1"/>
  <c r="V1405" i="1" s="1"/>
  <c r="U1406" i="1"/>
  <c r="V1400" i="1"/>
  <c r="U1400" i="1"/>
  <c r="X1400" i="1" s="1"/>
  <c r="W1400" i="1" s="1"/>
  <c r="Z1400" i="1" s="1"/>
  <c r="X1396" i="1"/>
  <c r="W1396" i="1" s="1"/>
  <c r="Z1396" i="1" s="1"/>
  <c r="V1396" i="1"/>
  <c r="U1396" i="1"/>
  <c r="V1393" i="1"/>
  <c r="U1393" i="1"/>
  <c r="U1392" i="1" s="1"/>
  <c r="V1392" i="1"/>
  <c r="X1387" i="1"/>
  <c r="W1387" i="1" s="1"/>
  <c r="Z1387" i="1" s="1"/>
  <c r="V1387" i="1"/>
  <c r="U1387" i="1"/>
  <c r="V1383" i="1"/>
  <c r="U1383" i="1"/>
  <c r="X1383" i="1" s="1"/>
  <c r="W1383" i="1" s="1"/>
  <c r="Z1383" i="1" s="1"/>
  <c r="V1380" i="1"/>
  <c r="U1380" i="1"/>
  <c r="X1380" i="1" s="1"/>
  <c r="W1380" i="1" s="1"/>
  <c r="Z1380" i="1" s="1"/>
  <c r="X1377" i="1"/>
  <c r="W1377" i="1" s="1"/>
  <c r="Z1377" i="1" s="1"/>
  <c r="V1377" i="1"/>
  <c r="U1377" i="1"/>
  <c r="V1373" i="1"/>
  <c r="U1373" i="1"/>
  <c r="X1373" i="1" s="1"/>
  <c r="W1373" i="1" s="1"/>
  <c r="Z1373" i="1" s="1"/>
  <c r="V1369" i="1"/>
  <c r="V1368" i="1" s="1"/>
  <c r="U1369" i="1"/>
  <c r="X1369" i="1" s="1"/>
  <c r="W1369" i="1" s="1"/>
  <c r="Z1369" i="1" s="1"/>
  <c r="Z1368" i="1" s="1"/>
  <c r="X1363" i="1"/>
  <c r="W1363" i="1" s="1"/>
  <c r="Z1363" i="1" s="1"/>
  <c r="V1363" i="1"/>
  <c r="U1363" i="1"/>
  <c r="V1360" i="1"/>
  <c r="U1360" i="1"/>
  <c r="X1357" i="1"/>
  <c r="W1357" i="1"/>
  <c r="Z1357" i="1" s="1"/>
  <c r="V1357" i="1"/>
  <c r="U1357" i="1"/>
  <c r="V1354" i="1"/>
  <c r="U1354" i="1"/>
  <c r="U1353" i="1" s="1"/>
  <c r="V1353" i="1"/>
  <c r="X1347" i="1"/>
  <c r="W1347" i="1" s="1"/>
  <c r="Z1347" i="1" s="1"/>
  <c r="V1347" i="1"/>
  <c r="U1347" i="1"/>
  <c r="Z1344" i="1"/>
  <c r="X1344" i="1"/>
  <c r="W1344" i="1" s="1"/>
  <c r="V1344" i="1"/>
  <c r="U1344" i="1"/>
  <c r="Z1341" i="1"/>
  <c r="W1341" i="1"/>
  <c r="V1341" i="1"/>
  <c r="U1341" i="1"/>
  <c r="X1341" i="1" s="1"/>
  <c r="X1338" i="1"/>
  <c r="W1338" i="1" s="1"/>
  <c r="Z1338" i="1" s="1"/>
  <c r="V1338" i="1"/>
  <c r="U1338" i="1"/>
  <c r="V1334" i="1"/>
  <c r="U1334" i="1"/>
  <c r="U1333" i="1" s="1"/>
  <c r="V1333" i="1"/>
  <c r="X1328" i="1"/>
  <c r="W1328" i="1" s="1"/>
  <c r="Z1328" i="1" s="1"/>
  <c r="V1328" i="1"/>
  <c r="U1328" i="1"/>
  <c r="Z1325" i="1"/>
  <c r="X1325" i="1"/>
  <c r="W1325" i="1" s="1"/>
  <c r="V1325" i="1"/>
  <c r="U1325" i="1"/>
  <c r="Z1322" i="1"/>
  <c r="W1322" i="1"/>
  <c r="V1322" i="1"/>
  <c r="U1322" i="1"/>
  <c r="X1322" i="1" s="1"/>
  <c r="V1321" i="1"/>
  <c r="U1321" i="1"/>
  <c r="V1316" i="1"/>
  <c r="U1316" i="1"/>
  <c r="V1313" i="1"/>
  <c r="X1313" i="1" s="1"/>
  <c r="W1313" i="1" s="1"/>
  <c r="Z1313" i="1" s="1"/>
  <c r="U1313" i="1"/>
  <c r="X1310" i="1"/>
  <c r="W1310" i="1"/>
  <c r="Z1310" i="1" s="1"/>
  <c r="V1310" i="1"/>
  <c r="U1310" i="1"/>
  <c r="X1307" i="1"/>
  <c r="W1307" i="1" s="1"/>
  <c r="Z1307" i="1" s="1"/>
  <c r="V1307" i="1"/>
  <c r="U1307" i="1"/>
  <c r="V1303" i="1"/>
  <c r="V1302" i="1" s="1"/>
  <c r="U1303" i="1"/>
  <c r="U1302" i="1"/>
  <c r="V1296" i="1"/>
  <c r="U1296" i="1"/>
  <c r="X1296" i="1" s="1"/>
  <c r="W1296" i="1" s="1"/>
  <c r="Z1296" i="1" s="1"/>
  <c r="X1293" i="1"/>
  <c r="W1293" i="1" s="1"/>
  <c r="Z1293" i="1" s="1"/>
  <c r="V1293" i="1"/>
  <c r="U1293" i="1"/>
  <c r="V1290" i="1"/>
  <c r="U1290" i="1"/>
  <c r="X1290" i="1" s="1"/>
  <c r="W1290" i="1" s="1"/>
  <c r="Z1290" i="1" s="1"/>
  <c r="Z1289" i="1" s="1"/>
  <c r="V1289" i="1"/>
  <c r="V1284" i="1"/>
  <c r="U1284" i="1"/>
  <c r="X1284" i="1" s="1"/>
  <c r="W1284" i="1" s="1"/>
  <c r="Z1284" i="1" s="1"/>
  <c r="V1281" i="1"/>
  <c r="U1281" i="1"/>
  <c r="X1281" i="1" s="1"/>
  <c r="W1281" i="1" s="1"/>
  <c r="Z1281" i="1" s="1"/>
  <c r="V1278" i="1"/>
  <c r="U1278" i="1"/>
  <c r="X1278" i="1" s="1"/>
  <c r="W1278" i="1" s="1"/>
  <c r="Z1278" i="1" s="1"/>
  <c r="X1275" i="1"/>
  <c r="W1275" i="1" s="1"/>
  <c r="Z1275" i="1" s="1"/>
  <c r="V1275" i="1"/>
  <c r="U1275" i="1"/>
  <c r="V1271" i="1"/>
  <c r="U1271" i="1"/>
  <c r="X1271" i="1" s="1"/>
  <c r="W1271" i="1" s="1"/>
  <c r="Z1271" i="1" s="1"/>
  <c r="V1267" i="1"/>
  <c r="V1266" i="1" s="1"/>
  <c r="U1267" i="1"/>
  <c r="X1267" i="1" s="1"/>
  <c r="W1267" i="1" s="1"/>
  <c r="Z1267" i="1" s="1"/>
  <c r="Z1261" i="1"/>
  <c r="X1261" i="1"/>
  <c r="W1261" i="1" s="1"/>
  <c r="V1261" i="1"/>
  <c r="U1261" i="1"/>
  <c r="Z1258" i="1"/>
  <c r="W1258" i="1"/>
  <c r="V1258" i="1"/>
  <c r="U1258" i="1"/>
  <c r="X1258" i="1" s="1"/>
  <c r="X1255" i="1"/>
  <c r="W1255" i="1" s="1"/>
  <c r="Z1255" i="1" s="1"/>
  <c r="Z1254" i="1" s="1"/>
  <c r="V1255" i="1"/>
  <c r="U1255" i="1"/>
  <c r="V1254" i="1"/>
  <c r="V1248" i="1"/>
  <c r="X1248" i="1" s="1"/>
  <c r="W1248" i="1" s="1"/>
  <c r="Z1248" i="1" s="1"/>
  <c r="U1248" i="1"/>
  <c r="X1245" i="1"/>
  <c r="W1245" i="1" s="1"/>
  <c r="Z1245" i="1" s="1"/>
  <c r="V1245" i="1"/>
  <c r="U1245" i="1"/>
  <c r="Z1242" i="1"/>
  <c r="X1242" i="1"/>
  <c r="W1242" i="1" s="1"/>
  <c r="V1242" i="1"/>
  <c r="U1242" i="1"/>
  <c r="Z1238" i="1"/>
  <c r="W1238" i="1"/>
  <c r="V1238" i="1"/>
  <c r="U1238" i="1"/>
  <c r="X1238" i="1" s="1"/>
  <c r="V1237" i="1"/>
  <c r="U1237" i="1"/>
  <c r="V1232" i="1"/>
  <c r="U1232" i="1"/>
  <c r="V1229" i="1"/>
  <c r="X1229" i="1" s="1"/>
  <c r="W1229" i="1" s="1"/>
  <c r="Z1229" i="1" s="1"/>
  <c r="U1229" i="1"/>
  <c r="X1226" i="1"/>
  <c r="W1226" i="1"/>
  <c r="Z1226" i="1" s="1"/>
  <c r="V1226" i="1"/>
  <c r="U1226" i="1"/>
  <c r="V1225" i="1"/>
  <c r="V1220" i="1"/>
  <c r="U1220" i="1"/>
  <c r="X1220" i="1" s="1"/>
  <c r="W1220" i="1" s="1"/>
  <c r="Z1220" i="1" s="1"/>
  <c r="V1217" i="1"/>
  <c r="U1217" i="1"/>
  <c r="X1217" i="1" s="1"/>
  <c r="W1217" i="1" s="1"/>
  <c r="Z1217" i="1" s="1"/>
  <c r="V1214" i="1"/>
  <c r="U1214" i="1"/>
  <c r="V1211" i="1"/>
  <c r="X1211" i="1" s="1"/>
  <c r="W1211" i="1" s="1"/>
  <c r="Z1211" i="1" s="1"/>
  <c r="U1211" i="1"/>
  <c r="X1207" i="1"/>
  <c r="W1207" i="1"/>
  <c r="Z1207" i="1" s="1"/>
  <c r="V1207" i="1"/>
  <c r="U1207" i="1"/>
  <c r="V1206" i="1"/>
  <c r="V1201" i="1"/>
  <c r="U1201" i="1"/>
  <c r="X1201" i="1" s="1"/>
  <c r="W1201" i="1" s="1"/>
  <c r="Z1201" i="1" s="1"/>
  <c r="V1198" i="1"/>
  <c r="U1198" i="1"/>
  <c r="X1198" i="1" s="1"/>
  <c r="W1198" i="1" s="1"/>
  <c r="Z1198" i="1" s="1"/>
  <c r="V1195" i="1"/>
  <c r="U1195" i="1"/>
  <c r="X1195" i="1" s="1"/>
  <c r="W1195" i="1" s="1"/>
  <c r="Z1195" i="1" s="1"/>
  <c r="V1192" i="1"/>
  <c r="X1192" i="1" s="1"/>
  <c r="W1192" i="1" s="1"/>
  <c r="Z1192" i="1" s="1"/>
  <c r="U1192" i="1"/>
  <c r="X1186" i="1"/>
  <c r="W1186" i="1" s="1"/>
  <c r="Z1186" i="1" s="1"/>
  <c r="V1186" i="1"/>
  <c r="U1186" i="1"/>
  <c r="V1183" i="1"/>
  <c r="U1183" i="1"/>
  <c r="X1183" i="1" s="1"/>
  <c r="W1183" i="1" s="1"/>
  <c r="Z1183" i="1" s="1"/>
  <c r="V1180" i="1"/>
  <c r="U1180" i="1"/>
  <c r="X1180" i="1" s="1"/>
  <c r="W1180" i="1" s="1"/>
  <c r="Z1180" i="1" s="1"/>
  <c r="V1177" i="1"/>
  <c r="U1177" i="1"/>
  <c r="X1177" i="1" s="1"/>
  <c r="W1177" i="1" s="1"/>
  <c r="Z1177" i="1" s="1"/>
  <c r="V1173" i="1"/>
  <c r="X1173" i="1" s="1"/>
  <c r="W1173" i="1" s="1"/>
  <c r="Z1173" i="1" s="1"/>
  <c r="Z1172" i="1" s="1"/>
  <c r="U1173" i="1"/>
  <c r="X1167" i="1"/>
  <c r="W1167" i="1" s="1"/>
  <c r="Z1167" i="1" s="1"/>
  <c r="V1167" i="1"/>
  <c r="U1167" i="1"/>
  <c r="V1164" i="1"/>
  <c r="U1164" i="1"/>
  <c r="U1163" i="1" s="1"/>
  <c r="V1163" i="1"/>
  <c r="X1158" i="1"/>
  <c r="W1158" i="1" s="1"/>
  <c r="Z1158" i="1" s="1"/>
  <c r="V1158" i="1"/>
  <c r="U1158" i="1"/>
  <c r="V1155" i="1"/>
  <c r="U1155" i="1"/>
  <c r="X1155" i="1" s="1"/>
  <c r="W1155" i="1" s="1"/>
  <c r="Z1155" i="1" s="1"/>
  <c r="V1152" i="1"/>
  <c r="U1152" i="1"/>
  <c r="X1152" i="1" s="1"/>
  <c r="W1152" i="1" s="1"/>
  <c r="Z1152" i="1" s="1"/>
  <c r="X1149" i="1"/>
  <c r="W1149" i="1" s="1"/>
  <c r="Z1149" i="1" s="1"/>
  <c r="V1149" i="1"/>
  <c r="U1149" i="1"/>
  <c r="V1146" i="1"/>
  <c r="U1146" i="1"/>
  <c r="X1146" i="1" s="1"/>
  <c r="W1146" i="1" s="1"/>
  <c r="Z1146" i="1" s="1"/>
  <c r="V1142" i="1"/>
  <c r="V1141" i="1" s="1"/>
  <c r="U1142" i="1"/>
  <c r="X1142" i="1" s="1"/>
  <c r="W1142" i="1" s="1"/>
  <c r="Z1142" i="1" s="1"/>
  <c r="X1136" i="1"/>
  <c r="W1136" i="1" s="1"/>
  <c r="Z1136" i="1" s="1"/>
  <c r="V1136" i="1"/>
  <c r="U1136" i="1"/>
  <c r="W1133" i="1"/>
  <c r="Z1133" i="1" s="1"/>
  <c r="Z1132" i="1" s="1"/>
  <c r="V1133" i="1"/>
  <c r="U1133" i="1"/>
  <c r="X1133" i="1" s="1"/>
  <c r="V1132" i="1"/>
  <c r="U1132" i="1"/>
  <c r="V1127" i="1"/>
  <c r="U1127" i="1"/>
  <c r="X1127" i="1" s="1"/>
  <c r="W1127" i="1" s="1"/>
  <c r="Z1127" i="1" s="1"/>
  <c r="V1124" i="1"/>
  <c r="X1124" i="1" s="1"/>
  <c r="W1124" i="1" s="1"/>
  <c r="Z1124" i="1" s="1"/>
  <c r="U1124" i="1"/>
  <c r="X1121" i="1"/>
  <c r="W1121" i="1"/>
  <c r="Z1121" i="1" s="1"/>
  <c r="V1121" i="1"/>
  <c r="U1121" i="1"/>
  <c r="V1118" i="1"/>
  <c r="X1118" i="1" s="1"/>
  <c r="W1118" i="1" s="1"/>
  <c r="Z1118" i="1" s="1"/>
  <c r="U1118" i="1"/>
  <c r="V1115" i="1"/>
  <c r="U1115" i="1"/>
  <c r="V1112" i="1"/>
  <c r="X1112" i="1" s="1"/>
  <c r="W1112" i="1" s="1"/>
  <c r="Z1112" i="1" s="1"/>
  <c r="U1112" i="1"/>
  <c r="X1109" i="1"/>
  <c r="W1109" i="1"/>
  <c r="Z1109" i="1" s="1"/>
  <c r="V1109" i="1"/>
  <c r="U1109" i="1"/>
  <c r="X1106" i="1"/>
  <c r="W1106" i="1" s="1"/>
  <c r="Z1106" i="1" s="1"/>
  <c r="V1106" i="1"/>
  <c r="U1106" i="1"/>
  <c r="U1105" i="1"/>
  <c r="V1100" i="1"/>
  <c r="U1100" i="1"/>
  <c r="X1100" i="1" s="1"/>
  <c r="W1100" i="1" s="1"/>
  <c r="Z1100" i="1" s="1"/>
  <c r="V1097" i="1"/>
  <c r="U1097" i="1"/>
  <c r="X1097" i="1" s="1"/>
  <c r="W1097" i="1" s="1"/>
  <c r="Z1097" i="1" s="1"/>
  <c r="V1094" i="1"/>
  <c r="X1094" i="1" s="1"/>
  <c r="W1094" i="1" s="1"/>
  <c r="Z1094" i="1" s="1"/>
  <c r="U1094" i="1"/>
  <c r="X1091" i="1"/>
  <c r="W1091" i="1"/>
  <c r="Z1091" i="1" s="1"/>
  <c r="V1091" i="1"/>
  <c r="U1091" i="1"/>
  <c r="V1088" i="1"/>
  <c r="V1087" i="1" s="1"/>
  <c r="U1088" i="1"/>
  <c r="V1082" i="1"/>
  <c r="U1082" i="1"/>
  <c r="X1082" i="1" s="1"/>
  <c r="W1082" i="1" s="1"/>
  <c r="Z1082" i="1" s="1"/>
  <c r="V1079" i="1"/>
  <c r="U1079" i="1"/>
  <c r="X1079" i="1" s="1"/>
  <c r="W1079" i="1" s="1"/>
  <c r="Z1079" i="1" s="1"/>
  <c r="X1076" i="1"/>
  <c r="W1076" i="1" s="1"/>
  <c r="Z1076" i="1" s="1"/>
  <c r="V1076" i="1"/>
  <c r="U1076" i="1"/>
  <c r="V1073" i="1"/>
  <c r="U1073" i="1"/>
  <c r="X1073" i="1" s="1"/>
  <c r="W1073" i="1" s="1"/>
  <c r="Z1073" i="1" s="1"/>
  <c r="V1070" i="1"/>
  <c r="V1069" i="1" s="1"/>
  <c r="U1070" i="1"/>
  <c r="X1070" i="1" s="1"/>
  <c r="W1070" i="1" s="1"/>
  <c r="Z1070" i="1" s="1"/>
  <c r="X1064" i="1"/>
  <c r="W1064" i="1" s="1"/>
  <c r="Z1064" i="1" s="1"/>
  <c r="V1064" i="1"/>
  <c r="U1064" i="1"/>
  <c r="W1061" i="1"/>
  <c r="Z1061" i="1" s="1"/>
  <c r="V1061" i="1"/>
  <c r="U1061" i="1"/>
  <c r="X1061" i="1" s="1"/>
  <c r="X1058" i="1"/>
  <c r="W1058" i="1"/>
  <c r="Z1058" i="1" s="1"/>
  <c r="V1058" i="1"/>
  <c r="U1058" i="1"/>
  <c r="X1055" i="1"/>
  <c r="W1055" i="1" s="1"/>
  <c r="Z1055" i="1" s="1"/>
  <c r="V1055" i="1"/>
  <c r="U1055" i="1"/>
  <c r="V1052" i="1"/>
  <c r="V1051" i="1" s="1"/>
  <c r="U1052" i="1"/>
  <c r="X1052" i="1" s="1"/>
  <c r="W1052" i="1" s="1"/>
  <c r="Z1052" i="1" s="1"/>
  <c r="V1045" i="1"/>
  <c r="X1045" i="1" s="1"/>
  <c r="W1045" i="1" s="1"/>
  <c r="Z1045" i="1" s="1"/>
  <c r="U1045" i="1"/>
  <c r="V1042" i="1"/>
  <c r="U1042" i="1"/>
  <c r="V1039" i="1"/>
  <c r="X1039" i="1" s="1"/>
  <c r="W1039" i="1" s="1"/>
  <c r="Z1039" i="1" s="1"/>
  <c r="U1039" i="1"/>
  <c r="X1036" i="1"/>
  <c r="W1036" i="1"/>
  <c r="Z1036" i="1" s="1"/>
  <c r="V1036" i="1"/>
  <c r="U1036" i="1"/>
  <c r="U1035" i="1" s="1"/>
  <c r="V1035" i="1"/>
  <c r="X1030" i="1"/>
  <c r="W1030" i="1"/>
  <c r="Z1030" i="1" s="1"/>
  <c r="V1030" i="1"/>
  <c r="U1030" i="1"/>
  <c r="V1027" i="1"/>
  <c r="X1027" i="1" s="1"/>
  <c r="W1027" i="1" s="1"/>
  <c r="Z1027" i="1" s="1"/>
  <c r="U1027" i="1"/>
  <c r="V1024" i="1"/>
  <c r="U1024" i="1"/>
  <c r="V1021" i="1"/>
  <c r="X1021" i="1" s="1"/>
  <c r="W1021" i="1" s="1"/>
  <c r="Z1021" i="1" s="1"/>
  <c r="U1021" i="1"/>
  <c r="U1020" i="1"/>
  <c r="V1015" i="1"/>
  <c r="X1015" i="1" s="1"/>
  <c r="W1015" i="1" s="1"/>
  <c r="Z1015" i="1" s="1"/>
  <c r="U1015" i="1"/>
  <c r="X1012" i="1"/>
  <c r="W1012" i="1"/>
  <c r="Z1012" i="1" s="1"/>
  <c r="V1012" i="1"/>
  <c r="U1012" i="1"/>
  <c r="V1009" i="1"/>
  <c r="X1009" i="1" s="1"/>
  <c r="W1009" i="1" s="1"/>
  <c r="Z1009" i="1" s="1"/>
  <c r="U1009" i="1"/>
  <c r="V1006" i="1"/>
  <c r="V1005" i="1" s="1"/>
  <c r="U1006" i="1"/>
  <c r="U1005" i="1"/>
  <c r="V1000" i="1"/>
  <c r="U1000" i="1"/>
  <c r="X1000" i="1" s="1"/>
  <c r="W1000" i="1" s="1"/>
  <c r="Z1000" i="1" s="1"/>
  <c r="X997" i="1"/>
  <c r="W997" i="1" s="1"/>
  <c r="Z997" i="1" s="1"/>
  <c r="V997" i="1"/>
  <c r="V996" i="1" s="1"/>
  <c r="U997" i="1"/>
  <c r="X991" i="1"/>
  <c r="W991" i="1"/>
  <c r="Z991" i="1" s="1"/>
  <c r="V991" i="1"/>
  <c r="U991" i="1"/>
  <c r="V987" i="1"/>
  <c r="U987" i="1"/>
  <c r="X987" i="1" s="1"/>
  <c r="W987" i="1" s="1"/>
  <c r="Z987" i="1" s="1"/>
  <c r="V984" i="1"/>
  <c r="U984" i="1"/>
  <c r="X984" i="1" s="1"/>
  <c r="W984" i="1" s="1"/>
  <c r="Z984" i="1" s="1"/>
  <c r="V980" i="1"/>
  <c r="U980" i="1"/>
  <c r="X980" i="1" s="1"/>
  <c r="W980" i="1" s="1"/>
  <c r="Z980" i="1" s="1"/>
  <c r="V979" i="1"/>
  <c r="V974" i="1"/>
  <c r="U974" i="1"/>
  <c r="V971" i="1"/>
  <c r="X971" i="1" s="1"/>
  <c r="W971" i="1" s="1"/>
  <c r="Z971" i="1" s="1"/>
  <c r="U971" i="1"/>
  <c r="V970" i="1"/>
  <c r="U970" i="1"/>
  <c r="V965" i="1"/>
  <c r="X965" i="1" s="1"/>
  <c r="W965" i="1" s="1"/>
  <c r="Z965" i="1" s="1"/>
  <c r="U965" i="1"/>
  <c r="V962" i="1"/>
  <c r="U962" i="1"/>
  <c r="X962" i="1" s="1"/>
  <c r="W962" i="1" s="1"/>
  <c r="Z962" i="1" s="1"/>
  <c r="X959" i="1"/>
  <c r="W959" i="1" s="1"/>
  <c r="Z959" i="1" s="1"/>
  <c r="V959" i="1"/>
  <c r="U959" i="1"/>
  <c r="U958" i="1"/>
  <c r="V952" i="1"/>
  <c r="U952" i="1"/>
  <c r="X952" i="1" s="1"/>
  <c r="W952" i="1" s="1"/>
  <c r="Z952" i="1" s="1"/>
  <c r="V948" i="1"/>
  <c r="U948" i="1"/>
  <c r="X948" i="1" s="1"/>
  <c r="W948" i="1" s="1"/>
  <c r="Z948" i="1" s="1"/>
  <c r="X945" i="1"/>
  <c r="W945" i="1" s="1"/>
  <c r="Z945" i="1" s="1"/>
  <c r="V945" i="1"/>
  <c r="U945" i="1"/>
  <c r="V944" i="1"/>
  <c r="X939" i="1"/>
  <c r="W939" i="1" s="1"/>
  <c r="Z939" i="1" s="1"/>
  <c r="V939" i="1"/>
  <c r="U939" i="1"/>
  <c r="V936" i="1"/>
  <c r="U936" i="1"/>
  <c r="X936" i="1" s="1"/>
  <c r="W936" i="1" s="1"/>
  <c r="Z936" i="1" s="1"/>
  <c r="V932" i="1"/>
  <c r="U932" i="1"/>
  <c r="X932" i="1" s="1"/>
  <c r="W932" i="1" s="1"/>
  <c r="Z932" i="1" s="1"/>
  <c r="Z931" i="1" s="1"/>
  <c r="X926" i="1"/>
  <c r="W926" i="1" s="1"/>
  <c r="Z926" i="1" s="1"/>
  <c r="V926" i="1"/>
  <c r="U926" i="1"/>
  <c r="V923" i="1"/>
  <c r="U923" i="1"/>
  <c r="V920" i="1"/>
  <c r="X920" i="1" s="1"/>
  <c r="W920" i="1" s="1"/>
  <c r="Z920" i="1" s="1"/>
  <c r="U920" i="1"/>
  <c r="X916" i="1"/>
  <c r="W916" i="1" s="1"/>
  <c r="Z916" i="1" s="1"/>
  <c r="V916" i="1"/>
  <c r="U916" i="1"/>
  <c r="Z912" i="1"/>
  <c r="X912" i="1"/>
  <c r="W912" i="1" s="1"/>
  <c r="V912" i="1"/>
  <c r="U912" i="1"/>
  <c r="U911" i="1"/>
  <c r="V906" i="1"/>
  <c r="U906" i="1"/>
  <c r="X906" i="1" s="1"/>
  <c r="W906" i="1" s="1"/>
  <c r="Z906" i="1" s="1"/>
  <c r="V903" i="1"/>
  <c r="U903" i="1"/>
  <c r="V900" i="1"/>
  <c r="V899" i="1" s="1"/>
  <c r="U900" i="1"/>
  <c r="X900" i="1" s="1"/>
  <c r="W900" i="1" s="1"/>
  <c r="Z900" i="1" s="1"/>
  <c r="U899" i="1"/>
  <c r="V894" i="1"/>
  <c r="V886" i="1" s="1"/>
  <c r="U894" i="1"/>
  <c r="X894" i="1" s="1"/>
  <c r="W894" i="1" s="1"/>
  <c r="Z894" i="1" s="1"/>
  <c r="V891" i="1"/>
  <c r="U891" i="1"/>
  <c r="X891" i="1" s="1"/>
  <c r="W891" i="1" s="1"/>
  <c r="Z891" i="1" s="1"/>
  <c r="X887" i="1"/>
  <c r="W887" i="1" s="1"/>
  <c r="Z887" i="1" s="1"/>
  <c r="V887" i="1"/>
  <c r="U887" i="1"/>
  <c r="X881" i="1"/>
  <c r="W881" i="1" s="1"/>
  <c r="Z881" i="1" s="1"/>
  <c r="V881" i="1"/>
  <c r="U881" i="1"/>
  <c r="V878" i="1"/>
  <c r="U878" i="1"/>
  <c r="X878" i="1" s="1"/>
  <c r="W878" i="1" s="1"/>
  <c r="Z878" i="1" s="1"/>
  <c r="V875" i="1"/>
  <c r="V874" i="1" s="1"/>
  <c r="U875" i="1"/>
  <c r="X875" i="1" s="1"/>
  <c r="W875" i="1" s="1"/>
  <c r="Z875" i="1" s="1"/>
  <c r="Z874" i="1" s="1"/>
  <c r="U874" i="1"/>
  <c r="V869" i="1"/>
  <c r="U869" i="1"/>
  <c r="X869" i="1" s="1"/>
  <c r="W869" i="1" s="1"/>
  <c r="Z869" i="1" s="1"/>
  <c r="V866" i="1"/>
  <c r="U866" i="1"/>
  <c r="X866" i="1" s="1"/>
  <c r="W866" i="1" s="1"/>
  <c r="Z866" i="1" s="1"/>
  <c r="X863" i="1"/>
  <c r="W863" i="1" s="1"/>
  <c r="Z863" i="1" s="1"/>
  <c r="V863" i="1"/>
  <c r="U863" i="1"/>
  <c r="V859" i="1"/>
  <c r="U859" i="1"/>
  <c r="X859" i="1" s="1"/>
  <c r="W859" i="1" s="1"/>
  <c r="Z859" i="1" s="1"/>
  <c r="V855" i="1"/>
  <c r="V854" i="1" s="1"/>
  <c r="U855" i="1"/>
  <c r="X855" i="1" s="1"/>
  <c r="W855" i="1" s="1"/>
  <c r="Z855" i="1" s="1"/>
  <c r="U854" i="1"/>
  <c r="V849" i="1"/>
  <c r="U849" i="1"/>
  <c r="X849" i="1" s="1"/>
  <c r="W849" i="1" s="1"/>
  <c r="Z849" i="1" s="1"/>
  <c r="V846" i="1"/>
  <c r="U846" i="1"/>
  <c r="X846" i="1" s="1"/>
  <c r="W846" i="1" s="1"/>
  <c r="Z846" i="1" s="1"/>
  <c r="X843" i="1"/>
  <c r="W843" i="1" s="1"/>
  <c r="Z843" i="1" s="1"/>
  <c r="V843" i="1"/>
  <c r="U843" i="1"/>
  <c r="Z840" i="1"/>
  <c r="V840" i="1"/>
  <c r="U840" i="1"/>
  <c r="X840" i="1" s="1"/>
  <c r="W840" i="1" s="1"/>
  <c r="V837" i="1"/>
  <c r="V836" i="1" s="1"/>
  <c r="U837" i="1"/>
  <c r="X837" i="1" s="1"/>
  <c r="W837" i="1" s="1"/>
  <c r="Z837" i="1" s="1"/>
  <c r="Z836" i="1" s="1"/>
  <c r="U836" i="1"/>
  <c r="V830" i="1"/>
  <c r="U830" i="1"/>
  <c r="X830" i="1" s="1"/>
  <c r="W830" i="1" s="1"/>
  <c r="Z830" i="1" s="1"/>
  <c r="W827" i="1"/>
  <c r="Z827" i="1" s="1"/>
  <c r="V827" i="1"/>
  <c r="U827" i="1"/>
  <c r="X827" i="1" s="1"/>
  <c r="X824" i="1"/>
  <c r="W824" i="1" s="1"/>
  <c r="Z824" i="1" s="1"/>
  <c r="V824" i="1"/>
  <c r="U824" i="1"/>
  <c r="V821" i="1"/>
  <c r="U821" i="1"/>
  <c r="X821" i="1" s="1"/>
  <c r="W821" i="1" s="1"/>
  <c r="Z821" i="1" s="1"/>
  <c r="V817" i="1"/>
  <c r="V816" i="1" s="1"/>
  <c r="U817" i="1"/>
  <c r="V811" i="1"/>
  <c r="U811" i="1"/>
  <c r="V808" i="1"/>
  <c r="V801" i="1" s="1"/>
  <c r="U808" i="1"/>
  <c r="X805" i="1"/>
  <c r="W805" i="1"/>
  <c r="Z805" i="1" s="1"/>
  <c r="V805" i="1"/>
  <c r="U805" i="1"/>
  <c r="X802" i="1"/>
  <c r="W802" i="1" s="1"/>
  <c r="Z802" i="1" s="1"/>
  <c r="V802" i="1"/>
  <c r="U802" i="1"/>
  <c r="U801" i="1" s="1"/>
  <c r="X796" i="1"/>
  <c r="W796" i="1" s="1"/>
  <c r="Z796" i="1" s="1"/>
  <c r="V796" i="1"/>
  <c r="U796" i="1"/>
  <c r="V793" i="1"/>
  <c r="U793" i="1"/>
  <c r="V790" i="1"/>
  <c r="U790" i="1"/>
  <c r="X790" i="1" s="1"/>
  <c r="W790" i="1" s="1"/>
  <c r="Z790" i="1" s="1"/>
  <c r="X787" i="1"/>
  <c r="W787" i="1" s="1"/>
  <c r="Z787" i="1" s="1"/>
  <c r="V787" i="1"/>
  <c r="U787" i="1"/>
  <c r="V783" i="1"/>
  <c r="U783" i="1"/>
  <c r="U782" i="1" s="1"/>
  <c r="X777" i="1"/>
  <c r="W777" i="1" s="1"/>
  <c r="Z777" i="1" s="1"/>
  <c r="V777" i="1"/>
  <c r="U777" i="1"/>
  <c r="V774" i="1"/>
  <c r="U774" i="1"/>
  <c r="X774" i="1" s="1"/>
  <c r="W774" i="1" s="1"/>
  <c r="Z774" i="1" s="1"/>
  <c r="V771" i="1"/>
  <c r="U771" i="1"/>
  <c r="X771" i="1" s="1"/>
  <c r="W771" i="1" s="1"/>
  <c r="Z771" i="1" s="1"/>
  <c r="V770" i="1"/>
  <c r="V765" i="1"/>
  <c r="U765" i="1"/>
  <c r="X765" i="1" s="1"/>
  <c r="W765" i="1" s="1"/>
  <c r="Z765" i="1" s="1"/>
  <c r="X762" i="1"/>
  <c r="W762" i="1" s="1"/>
  <c r="Z762" i="1" s="1"/>
  <c r="V762" i="1"/>
  <c r="U762" i="1"/>
  <c r="V759" i="1"/>
  <c r="U759" i="1"/>
  <c r="X759" i="1" s="1"/>
  <c r="W759" i="1" s="1"/>
  <c r="Z759" i="1" s="1"/>
  <c r="V756" i="1"/>
  <c r="U756" i="1"/>
  <c r="X756" i="1" s="1"/>
  <c r="W756" i="1" s="1"/>
  <c r="Z756" i="1" s="1"/>
  <c r="V752" i="1"/>
  <c r="U752" i="1"/>
  <c r="V751" i="1"/>
  <c r="U751" i="1"/>
  <c r="V746" i="1"/>
  <c r="V739" i="1" s="1"/>
  <c r="U746" i="1"/>
  <c r="X746" i="1" s="1"/>
  <c r="W746" i="1" s="1"/>
  <c r="Z746" i="1" s="1"/>
  <c r="X743" i="1"/>
  <c r="W743" i="1" s="1"/>
  <c r="Z743" i="1" s="1"/>
  <c r="V743" i="1"/>
  <c r="U743" i="1"/>
  <c r="V740" i="1"/>
  <c r="U740" i="1"/>
  <c r="U739" i="1" s="1"/>
  <c r="V734" i="1"/>
  <c r="U734" i="1"/>
  <c r="X734" i="1" s="1"/>
  <c r="W734" i="1" s="1"/>
  <c r="Z734" i="1" s="1"/>
  <c r="V731" i="1"/>
  <c r="U731" i="1"/>
  <c r="V728" i="1"/>
  <c r="U728" i="1"/>
  <c r="X724" i="1"/>
  <c r="W724" i="1"/>
  <c r="Z724" i="1" s="1"/>
  <c r="V724" i="1"/>
  <c r="U724" i="1"/>
  <c r="V723" i="1"/>
  <c r="X718" i="1"/>
  <c r="W718" i="1" s="1"/>
  <c r="Z718" i="1" s="1"/>
  <c r="V718" i="1"/>
  <c r="U718" i="1"/>
  <c r="V715" i="1"/>
  <c r="U715" i="1"/>
  <c r="X715" i="1" s="1"/>
  <c r="W715" i="1" s="1"/>
  <c r="Z715" i="1" s="1"/>
  <c r="V712" i="1"/>
  <c r="V711" i="1" s="1"/>
  <c r="U712" i="1"/>
  <c r="X712" i="1" s="1"/>
  <c r="W712" i="1" s="1"/>
  <c r="Z712" i="1" s="1"/>
  <c r="U711" i="1"/>
  <c r="V706" i="1"/>
  <c r="U706" i="1"/>
  <c r="X706" i="1" s="1"/>
  <c r="W706" i="1" s="1"/>
  <c r="Z706" i="1" s="1"/>
  <c r="V703" i="1"/>
  <c r="U703" i="1"/>
  <c r="X700" i="1"/>
  <c r="W700" i="1"/>
  <c r="Z700" i="1" s="1"/>
  <c r="V700" i="1"/>
  <c r="U700" i="1"/>
  <c r="X697" i="1"/>
  <c r="W697" i="1" s="1"/>
  <c r="Z697" i="1" s="1"/>
  <c r="V697" i="1"/>
  <c r="U697" i="1"/>
  <c r="V693" i="1"/>
  <c r="V692" i="1" s="1"/>
  <c r="U693" i="1"/>
  <c r="U692" i="1" s="1"/>
  <c r="V687" i="1"/>
  <c r="U687" i="1"/>
  <c r="V684" i="1"/>
  <c r="V680" i="1" s="1"/>
  <c r="U684" i="1"/>
  <c r="X684" i="1" s="1"/>
  <c r="W684" i="1" s="1"/>
  <c r="Z684" i="1" s="1"/>
  <c r="X681" i="1"/>
  <c r="W681" i="1" s="1"/>
  <c r="Z681" i="1" s="1"/>
  <c r="V681" i="1"/>
  <c r="U681" i="1"/>
  <c r="X675" i="1"/>
  <c r="W675" i="1"/>
  <c r="Z675" i="1" s="1"/>
  <c r="V675" i="1"/>
  <c r="U675" i="1"/>
  <c r="X672" i="1"/>
  <c r="W672" i="1" s="1"/>
  <c r="Z672" i="1" s="1"/>
  <c r="V672" i="1"/>
  <c r="U672" i="1"/>
  <c r="V669" i="1"/>
  <c r="U669" i="1"/>
  <c r="U665" i="1" s="1"/>
  <c r="V666" i="1"/>
  <c r="V665" i="1" s="1"/>
  <c r="U666" i="1"/>
  <c r="X666" i="1" s="1"/>
  <c r="W666" i="1" s="1"/>
  <c r="Z666" i="1" s="1"/>
  <c r="V660" i="1"/>
  <c r="U660" i="1"/>
  <c r="X657" i="1"/>
  <c r="W657" i="1"/>
  <c r="Z657" i="1" s="1"/>
  <c r="V657" i="1"/>
  <c r="U657" i="1"/>
  <c r="X654" i="1"/>
  <c r="W654" i="1" s="1"/>
  <c r="Z654" i="1" s="1"/>
  <c r="V654" i="1"/>
  <c r="V653" i="1" s="1"/>
  <c r="U654" i="1"/>
  <c r="U653" i="1" s="1"/>
  <c r="X647" i="1"/>
  <c r="W647" i="1" s="1"/>
  <c r="Z647" i="1" s="1"/>
  <c r="V647" i="1"/>
  <c r="U647" i="1"/>
  <c r="V644" i="1"/>
  <c r="U644" i="1"/>
  <c r="V641" i="1"/>
  <c r="X641" i="1" s="1"/>
  <c r="W641" i="1" s="1"/>
  <c r="Z641" i="1" s="1"/>
  <c r="U641" i="1"/>
  <c r="X638" i="1"/>
  <c r="W638" i="1" s="1"/>
  <c r="Z638" i="1" s="1"/>
  <c r="V638" i="1"/>
  <c r="U638" i="1"/>
  <c r="V635" i="1"/>
  <c r="U635" i="1"/>
  <c r="U634" i="1" s="1"/>
  <c r="X629" i="1"/>
  <c r="W629" i="1" s="1"/>
  <c r="Z629" i="1" s="1"/>
  <c r="V629" i="1"/>
  <c r="U629" i="1"/>
  <c r="V626" i="1"/>
  <c r="U626" i="1"/>
  <c r="X626" i="1" s="1"/>
  <c r="W626" i="1" s="1"/>
  <c r="Z626" i="1" s="1"/>
  <c r="W623" i="1"/>
  <c r="Z623" i="1" s="1"/>
  <c r="V623" i="1"/>
  <c r="X623" i="1" s="1"/>
  <c r="U623" i="1"/>
  <c r="V622" i="1"/>
  <c r="V617" i="1"/>
  <c r="X617" i="1" s="1"/>
  <c r="W617" i="1" s="1"/>
  <c r="Z617" i="1" s="1"/>
  <c r="U617" i="1"/>
  <c r="X614" i="1"/>
  <c r="W614" i="1" s="1"/>
  <c r="Z614" i="1" s="1"/>
  <c r="V614" i="1"/>
  <c r="U614" i="1"/>
  <c r="V611" i="1"/>
  <c r="U611" i="1"/>
  <c r="X611" i="1" s="1"/>
  <c r="W611" i="1" s="1"/>
  <c r="Z611" i="1" s="1"/>
  <c r="V608" i="1"/>
  <c r="U608" i="1"/>
  <c r="X608" i="1" s="1"/>
  <c r="W608" i="1" s="1"/>
  <c r="Z608" i="1" s="1"/>
  <c r="Z607" i="1" s="1"/>
  <c r="U607" i="1"/>
  <c r="V602" i="1"/>
  <c r="U602" i="1"/>
  <c r="X602" i="1" s="1"/>
  <c r="W602" i="1" s="1"/>
  <c r="Z602" i="1" s="1"/>
  <c r="W599" i="1"/>
  <c r="Z599" i="1" s="1"/>
  <c r="V599" i="1"/>
  <c r="X599" i="1" s="1"/>
  <c r="U599" i="1"/>
  <c r="X596" i="1"/>
  <c r="W596" i="1"/>
  <c r="Z596" i="1" s="1"/>
  <c r="V596" i="1"/>
  <c r="U596" i="1"/>
  <c r="V595" i="1"/>
  <c r="X590" i="1"/>
  <c r="W590" i="1" s="1"/>
  <c r="Z590" i="1" s="1"/>
  <c r="V590" i="1"/>
  <c r="U590" i="1"/>
  <c r="V587" i="1"/>
  <c r="V586" i="1" s="1"/>
  <c r="U587" i="1"/>
  <c r="U586" i="1" s="1"/>
  <c r="X580" i="1"/>
  <c r="W580" i="1" s="1"/>
  <c r="Z580" i="1" s="1"/>
  <c r="V580" i="1"/>
  <c r="U580" i="1"/>
  <c r="V577" i="1"/>
  <c r="U577" i="1"/>
  <c r="X577" i="1" s="1"/>
  <c r="W577" i="1" s="1"/>
  <c r="Z577" i="1" s="1"/>
  <c r="W574" i="1"/>
  <c r="Z574" i="1" s="1"/>
  <c r="V574" i="1"/>
  <c r="X574" i="1" s="1"/>
  <c r="U574" i="1"/>
  <c r="V573" i="1"/>
  <c r="V568" i="1"/>
  <c r="V563" i="1" s="1"/>
  <c r="U568" i="1"/>
  <c r="X568" i="1" s="1"/>
  <c r="W568" i="1" s="1"/>
  <c r="Z568" i="1" s="1"/>
  <c r="X564" i="1"/>
  <c r="W564" i="1" s="1"/>
  <c r="Z564" i="1" s="1"/>
  <c r="V564" i="1"/>
  <c r="U564" i="1"/>
  <c r="U563" i="1" s="1"/>
  <c r="X558" i="1"/>
  <c r="W558" i="1"/>
  <c r="Z558" i="1" s="1"/>
  <c r="V558" i="1"/>
  <c r="U558" i="1"/>
  <c r="X555" i="1"/>
  <c r="W555" i="1" s="1"/>
  <c r="Z555" i="1" s="1"/>
  <c r="V555" i="1"/>
  <c r="U555" i="1"/>
  <c r="V552" i="1"/>
  <c r="U552" i="1"/>
  <c r="U547" i="1" s="1"/>
  <c r="V548" i="1"/>
  <c r="V547" i="1" s="1"/>
  <c r="U548" i="1"/>
  <c r="X548" i="1" s="1"/>
  <c r="W548" i="1" s="1"/>
  <c r="Z548" i="1" s="1"/>
  <c r="V542" i="1"/>
  <c r="V541" i="1" s="1"/>
  <c r="U542" i="1"/>
  <c r="U541" i="1"/>
  <c r="V535" i="1"/>
  <c r="V527" i="1" s="1"/>
  <c r="U535" i="1"/>
  <c r="X532" i="1"/>
  <c r="W532" i="1"/>
  <c r="Z532" i="1" s="1"/>
  <c r="V532" i="1"/>
  <c r="U532" i="1"/>
  <c r="X528" i="1"/>
  <c r="W528" i="1" s="1"/>
  <c r="Z528" i="1" s="1"/>
  <c r="V528" i="1"/>
  <c r="U528" i="1"/>
  <c r="U527" i="1" s="1"/>
  <c r="V522" i="1"/>
  <c r="U522" i="1"/>
  <c r="X522" i="1" s="1"/>
  <c r="W522" i="1" s="1"/>
  <c r="Z522" i="1" s="1"/>
  <c r="V518" i="1"/>
  <c r="U518" i="1"/>
  <c r="V515" i="1"/>
  <c r="V514" i="1" s="1"/>
  <c r="U515" i="1"/>
  <c r="U514" i="1"/>
  <c r="V509" i="1"/>
  <c r="U509" i="1"/>
  <c r="V508" i="1"/>
  <c r="U508" i="1"/>
  <c r="V503" i="1"/>
  <c r="V502" i="1" s="1"/>
  <c r="U503" i="1"/>
  <c r="X503" i="1" s="1"/>
  <c r="W503" i="1" s="1"/>
  <c r="Z503" i="1" s="1"/>
  <c r="Z502" i="1" s="1"/>
  <c r="V496" i="1"/>
  <c r="U496" i="1"/>
  <c r="X493" i="1"/>
  <c r="W493" i="1"/>
  <c r="Z493" i="1" s="1"/>
  <c r="V493" i="1"/>
  <c r="U493" i="1"/>
  <c r="X490" i="1"/>
  <c r="W490" i="1" s="1"/>
  <c r="Z490" i="1" s="1"/>
  <c r="V490" i="1"/>
  <c r="U490" i="1"/>
  <c r="V487" i="1"/>
  <c r="U487" i="1"/>
  <c r="X487" i="1" s="1"/>
  <c r="W487" i="1" s="1"/>
  <c r="Z487" i="1" s="1"/>
  <c r="V484" i="1"/>
  <c r="U484" i="1"/>
  <c r="X484" i="1" s="1"/>
  <c r="W484" i="1" s="1"/>
  <c r="Z484" i="1" s="1"/>
  <c r="X481" i="1"/>
  <c r="W481" i="1"/>
  <c r="Z481" i="1" s="1"/>
  <c r="V481" i="1"/>
  <c r="U481" i="1"/>
  <c r="V480" i="1"/>
  <c r="X475" i="1"/>
  <c r="W475" i="1"/>
  <c r="Z475" i="1" s="1"/>
  <c r="V475" i="1"/>
  <c r="U475" i="1"/>
  <c r="X472" i="1"/>
  <c r="W472" i="1" s="1"/>
  <c r="Z472" i="1" s="1"/>
  <c r="V472" i="1"/>
  <c r="U472" i="1"/>
  <c r="V469" i="1"/>
  <c r="U469" i="1"/>
  <c r="X469" i="1" s="1"/>
  <c r="W469" i="1" s="1"/>
  <c r="Z469" i="1" s="1"/>
  <c r="V466" i="1"/>
  <c r="V465" i="1" s="1"/>
  <c r="U466" i="1"/>
  <c r="X466" i="1" s="1"/>
  <c r="W466" i="1" s="1"/>
  <c r="Z466" i="1" s="1"/>
  <c r="Z465" i="1" s="1"/>
  <c r="U465" i="1"/>
  <c r="V460" i="1"/>
  <c r="U460" i="1"/>
  <c r="X460" i="1" s="1"/>
  <c r="W460" i="1" s="1"/>
  <c r="Z460" i="1" s="1"/>
  <c r="X457" i="1"/>
  <c r="W457" i="1"/>
  <c r="Z457" i="1" s="1"/>
  <c r="V457" i="1"/>
  <c r="U457" i="1"/>
  <c r="X454" i="1"/>
  <c r="W454" i="1" s="1"/>
  <c r="Z454" i="1" s="1"/>
  <c r="V454" i="1"/>
  <c r="U454" i="1"/>
  <c r="V451" i="1"/>
  <c r="V450" i="1" s="1"/>
  <c r="U451" i="1"/>
  <c r="X451" i="1" s="1"/>
  <c r="W451" i="1" s="1"/>
  <c r="Z451" i="1" s="1"/>
  <c r="Z450" i="1" s="1"/>
  <c r="V445" i="1"/>
  <c r="U445" i="1"/>
  <c r="X445" i="1" s="1"/>
  <c r="W445" i="1" s="1"/>
  <c r="Z445" i="1" s="1"/>
  <c r="V442" i="1"/>
  <c r="V441" i="1" s="1"/>
  <c r="U442" i="1"/>
  <c r="X442" i="1" s="1"/>
  <c r="W442" i="1" s="1"/>
  <c r="Z442" i="1" s="1"/>
  <c r="Z441" i="1" s="1"/>
  <c r="U441" i="1"/>
  <c r="V435" i="1"/>
  <c r="U435" i="1"/>
  <c r="X435" i="1" s="1"/>
  <c r="W435" i="1" s="1"/>
  <c r="Z435" i="1" s="1"/>
  <c r="V432" i="1"/>
  <c r="X432" i="1" s="1"/>
  <c r="W432" i="1" s="1"/>
  <c r="Z432" i="1" s="1"/>
  <c r="U432" i="1"/>
  <c r="X429" i="1"/>
  <c r="W429" i="1" s="1"/>
  <c r="Z429" i="1" s="1"/>
  <c r="V429" i="1"/>
  <c r="U429" i="1"/>
  <c r="V426" i="1"/>
  <c r="U426" i="1"/>
  <c r="X426" i="1" s="1"/>
  <c r="W426" i="1" s="1"/>
  <c r="Z426" i="1" s="1"/>
  <c r="V423" i="1"/>
  <c r="U423" i="1"/>
  <c r="X423" i="1" s="1"/>
  <c r="W423" i="1" s="1"/>
  <c r="Z423" i="1" s="1"/>
  <c r="V420" i="1"/>
  <c r="X420" i="1" s="1"/>
  <c r="W420" i="1" s="1"/>
  <c r="Z420" i="1" s="1"/>
  <c r="U420" i="1"/>
  <c r="V419" i="1"/>
  <c r="V414" i="1"/>
  <c r="X414" i="1" s="1"/>
  <c r="W414" i="1" s="1"/>
  <c r="Z414" i="1" s="1"/>
  <c r="U414" i="1"/>
  <c r="X411" i="1"/>
  <c r="W411" i="1" s="1"/>
  <c r="Z411" i="1" s="1"/>
  <c r="V411" i="1"/>
  <c r="U411" i="1"/>
  <c r="V408" i="1"/>
  <c r="U408" i="1"/>
  <c r="X408" i="1" s="1"/>
  <c r="W408" i="1" s="1"/>
  <c r="Z408" i="1" s="1"/>
  <c r="V405" i="1"/>
  <c r="V404" i="1" s="1"/>
  <c r="U405" i="1"/>
  <c r="X405" i="1" s="1"/>
  <c r="W405" i="1" s="1"/>
  <c r="Z405" i="1" s="1"/>
  <c r="Z404" i="1" s="1"/>
  <c r="U404" i="1"/>
  <c r="V399" i="1"/>
  <c r="U399" i="1"/>
  <c r="X399" i="1" s="1"/>
  <c r="W399" i="1" s="1"/>
  <c r="Z399" i="1" s="1"/>
  <c r="V396" i="1"/>
  <c r="X396" i="1" s="1"/>
  <c r="W396" i="1" s="1"/>
  <c r="Z396" i="1" s="1"/>
  <c r="U396" i="1"/>
  <c r="X393" i="1"/>
  <c r="W393" i="1" s="1"/>
  <c r="Z393" i="1" s="1"/>
  <c r="V393" i="1"/>
  <c r="U393" i="1"/>
  <c r="V390" i="1"/>
  <c r="V389" i="1" s="1"/>
  <c r="U390" i="1"/>
  <c r="X390" i="1" s="1"/>
  <c r="W390" i="1" s="1"/>
  <c r="Z390" i="1" s="1"/>
  <c r="V384" i="1"/>
  <c r="U384" i="1"/>
  <c r="X384" i="1" s="1"/>
  <c r="W384" i="1" s="1"/>
  <c r="Z384" i="1" s="1"/>
  <c r="V381" i="1"/>
  <c r="V374" i="1" s="1"/>
  <c r="U381" i="1"/>
  <c r="X381" i="1" s="1"/>
  <c r="W381" i="1" s="1"/>
  <c r="Z381" i="1" s="1"/>
  <c r="V378" i="1"/>
  <c r="X378" i="1" s="1"/>
  <c r="W378" i="1" s="1"/>
  <c r="Z378" i="1" s="1"/>
  <c r="U378" i="1"/>
  <c r="X375" i="1"/>
  <c r="W375" i="1" s="1"/>
  <c r="Z375" i="1" s="1"/>
  <c r="V375" i="1"/>
  <c r="U375" i="1"/>
  <c r="U374" i="1" s="1"/>
  <c r="X368" i="1"/>
  <c r="W368" i="1" s="1"/>
  <c r="Z368" i="1" s="1"/>
  <c r="V368" i="1"/>
  <c r="U368" i="1"/>
  <c r="V365" i="1"/>
  <c r="U365" i="1"/>
  <c r="X365" i="1" s="1"/>
  <c r="W365" i="1" s="1"/>
  <c r="Z365" i="1" s="1"/>
  <c r="V362" i="1"/>
  <c r="V355" i="1" s="1"/>
  <c r="U362" i="1"/>
  <c r="X362" i="1" s="1"/>
  <c r="W362" i="1" s="1"/>
  <c r="Z362" i="1" s="1"/>
  <c r="V359" i="1"/>
  <c r="X359" i="1" s="1"/>
  <c r="W359" i="1" s="1"/>
  <c r="Z359" i="1" s="1"/>
  <c r="U359" i="1"/>
  <c r="X356" i="1"/>
  <c r="W356" i="1" s="1"/>
  <c r="Z356" i="1" s="1"/>
  <c r="V356" i="1"/>
  <c r="U356" i="1"/>
  <c r="U355" i="1" s="1"/>
  <c r="X350" i="1"/>
  <c r="W350" i="1" s="1"/>
  <c r="Z350" i="1" s="1"/>
  <c r="V350" i="1"/>
  <c r="U350" i="1"/>
  <c r="V347" i="1"/>
  <c r="U347" i="1"/>
  <c r="X347" i="1" s="1"/>
  <c r="W347" i="1" s="1"/>
  <c r="Z347" i="1" s="1"/>
  <c r="V344" i="1"/>
  <c r="V343" i="1" s="1"/>
  <c r="U344" i="1"/>
  <c r="X344" i="1" s="1"/>
  <c r="W344" i="1" s="1"/>
  <c r="Z344" i="1" s="1"/>
  <c r="U343" i="1"/>
  <c r="V338" i="1"/>
  <c r="U338" i="1"/>
  <c r="X338" i="1" s="1"/>
  <c r="W338" i="1" s="1"/>
  <c r="Z338" i="1" s="1"/>
  <c r="V335" i="1"/>
  <c r="X335" i="1" s="1"/>
  <c r="W335" i="1" s="1"/>
  <c r="Z335" i="1" s="1"/>
  <c r="U335" i="1"/>
  <c r="X332" i="1"/>
  <c r="W332" i="1" s="1"/>
  <c r="Z332" i="1" s="1"/>
  <c r="V332" i="1"/>
  <c r="U332" i="1"/>
  <c r="V328" i="1"/>
  <c r="U328" i="1"/>
  <c r="X328" i="1" s="1"/>
  <c r="W328" i="1" s="1"/>
  <c r="Z328" i="1" s="1"/>
  <c r="V325" i="1"/>
  <c r="V324" i="1" s="1"/>
  <c r="U325" i="1"/>
  <c r="X325" i="1" s="1"/>
  <c r="W325" i="1" s="1"/>
  <c r="Z325" i="1" s="1"/>
  <c r="U324" i="1"/>
  <c r="V319" i="1"/>
  <c r="V312" i="1" s="1"/>
  <c r="U319" i="1"/>
  <c r="X319" i="1" s="1"/>
  <c r="W319" i="1" s="1"/>
  <c r="Z319" i="1" s="1"/>
  <c r="V316" i="1"/>
  <c r="X316" i="1" s="1"/>
  <c r="W316" i="1" s="1"/>
  <c r="Z316" i="1" s="1"/>
  <c r="U316" i="1"/>
  <c r="X313" i="1"/>
  <c r="W313" i="1" s="1"/>
  <c r="Z313" i="1" s="1"/>
  <c r="Z312" i="1" s="1"/>
  <c r="V313" i="1"/>
  <c r="U313" i="1"/>
  <c r="U312" i="1" s="1"/>
  <c r="X307" i="1"/>
  <c r="W307" i="1" s="1"/>
  <c r="Z307" i="1" s="1"/>
  <c r="V307" i="1"/>
  <c r="U307" i="1"/>
  <c r="V304" i="1"/>
  <c r="U304" i="1"/>
  <c r="X304" i="1" s="1"/>
  <c r="W304" i="1" s="1"/>
  <c r="Z304" i="1" s="1"/>
  <c r="V301" i="1"/>
  <c r="V294" i="1" s="1"/>
  <c r="U301" i="1"/>
  <c r="X301" i="1" s="1"/>
  <c r="W301" i="1" s="1"/>
  <c r="Z301" i="1" s="1"/>
  <c r="V298" i="1"/>
  <c r="X298" i="1" s="1"/>
  <c r="W298" i="1" s="1"/>
  <c r="Z298" i="1" s="1"/>
  <c r="U298" i="1"/>
  <c r="X295" i="1"/>
  <c r="W295" i="1" s="1"/>
  <c r="Z295" i="1" s="1"/>
  <c r="Z294" i="1" s="1"/>
  <c r="V295" i="1"/>
  <c r="U295" i="1"/>
  <c r="U294" i="1" s="1"/>
  <c r="X289" i="1"/>
  <c r="W289" i="1" s="1"/>
  <c r="Z289" i="1" s="1"/>
  <c r="V289" i="1"/>
  <c r="U289" i="1"/>
  <c r="V286" i="1"/>
  <c r="U286" i="1"/>
  <c r="X286" i="1" s="1"/>
  <c r="W286" i="1" s="1"/>
  <c r="Z286" i="1" s="1"/>
  <c r="V283" i="1"/>
  <c r="U283" i="1"/>
  <c r="X283" i="1" s="1"/>
  <c r="W283" i="1" s="1"/>
  <c r="Z283" i="1" s="1"/>
  <c r="V280" i="1"/>
  <c r="X280" i="1" s="1"/>
  <c r="W280" i="1" s="1"/>
  <c r="Z280" i="1" s="1"/>
  <c r="U280" i="1"/>
  <c r="V279" i="1"/>
  <c r="V273" i="1"/>
  <c r="X273" i="1" s="1"/>
  <c r="W273" i="1" s="1"/>
  <c r="Z273" i="1" s="1"/>
  <c r="U273" i="1"/>
  <c r="X270" i="1"/>
  <c r="W270" i="1" s="1"/>
  <c r="Z270" i="1" s="1"/>
  <c r="V270" i="1"/>
  <c r="U270" i="1"/>
  <c r="V267" i="1"/>
  <c r="V266" i="1" s="1"/>
  <c r="U267" i="1"/>
  <c r="X267" i="1" s="1"/>
  <c r="W267" i="1" s="1"/>
  <c r="Z267" i="1" s="1"/>
  <c r="V261" i="1"/>
  <c r="U261" i="1"/>
  <c r="X261" i="1" s="1"/>
  <c r="W261" i="1" s="1"/>
  <c r="Z261" i="1" s="1"/>
  <c r="V258" i="1"/>
  <c r="U258" i="1"/>
  <c r="X258" i="1" s="1"/>
  <c r="W258" i="1" s="1"/>
  <c r="Z258" i="1" s="1"/>
  <c r="V255" i="1"/>
  <c r="X255" i="1" s="1"/>
  <c r="W255" i="1" s="1"/>
  <c r="Z255" i="1" s="1"/>
  <c r="U255" i="1"/>
  <c r="X252" i="1"/>
  <c r="W252" i="1" s="1"/>
  <c r="Z252" i="1" s="1"/>
  <c r="V252" i="1"/>
  <c r="U252" i="1"/>
  <c r="V249" i="1"/>
  <c r="V248" i="1" s="1"/>
  <c r="U249" i="1"/>
  <c r="X249" i="1" s="1"/>
  <c r="W249" i="1" s="1"/>
  <c r="Z249" i="1" s="1"/>
  <c r="V243" i="1"/>
  <c r="U243" i="1"/>
  <c r="X243" i="1" s="1"/>
  <c r="W243" i="1" s="1"/>
  <c r="Z243" i="1" s="1"/>
  <c r="V240" i="1"/>
  <c r="V236" i="1" s="1"/>
  <c r="U240" i="1"/>
  <c r="X240" i="1" s="1"/>
  <c r="W240" i="1" s="1"/>
  <c r="Z240" i="1" s="1"/>
  <c r="V237" i="1"/>
  <c r="X237" i="1" s="1"/>
  <c r="W237" i="1" s="1"/>
  <c r="Z237" i="1" s="1"/>
  <c r="U237" i="1"/>
  <c r="V231" i="1"/>
  <c r="X231" i="1" s="1"/>
  <c r="W231" i="1" s="1"/>
  <c r="Z231" i="1" s="1"/>
  <c r="U231" i="1"/>
  <c r="X228" i="1"/>
  <c r="W228" i="1" s="1"/>
  <c r="Z228" i="1" s="1"/>
  <c r="V228" i="1"/>
  <c r="U228" i="1"/>
  <c r="V225" i="1"/>
  <c r="V224" i="1" s="1"/>
  <c r="U225" i="1"/>
  <c r="X225" i="1" s="1"/>
  <c r="W225" i="1" s="1"/>
  <c r="Z225" i="1" s="1"/>
  <c r="V218" i="1"/>
  <c r="U218" i="1"/>
  <c r="X218" i="1" s="1"/>
  <c r="W218" i="1" s="1"/>
  <c r="Z218" i="1" s="1"/>
  <c r="V215" i="1"/>
  <c r="V208" i="1" s="1"/>
  <c r="U215" i="1"/>
  <c r="X215" i="1" s="1"/>
  <c r="W215" i="1" s="1"/>
  <c r="Z215" i="1" s="1"/>
  <c r="V212" i="1"/>
  <c r="X212" i="1" s="1"/>
  <c r="W212" i="1" s="1"/>
  <c r="Z212" i="1" s="1"/>
  <c r="U212" i="1"/>
  <c r="X209" i="1"/>
  <c r="W209" i="1" s="1"/>
  <c r="Z209" i="1" s="1"/>
  <c r="V209" i="1"/>
  <c r="U209" i="1"/>
  <c r="U208" i="1" s="1"/>
  <c r="X203" i="1"/>
  <c r="W203" i="1" s="1"/>
  <c r="Z203" i="1" s="1"/>
  <c r="Z202" i="1" s="1"/>
  <c r="V203" i="1"/>
  <c r="U203" i="1"/>
  <c r="U202" i="1" s="1"/>
  <c r="V202" i="1"/>
  <c r="X197" i="1"/>
  <c r="W197" i="1" s="1"/>
  <c r="Z197" i="1" s="1"/>
  <c r="Z196" i="1" s="1"/>
  <c r="V197" i="1"/>
  <c r="U197" i="1"/>
  <c r="U196" i="1" s="1"/>
  <c r="V196" i="1"/>
  <c r="X191" i="1"/>
  <c r="W191" i="1" s="1"/>
  <c r="Z191" i="1" s="1"/>
  <c r="Z190" i="1" s="1"/>
  <c r="V191" i="1"/>
  <c r="U191" i="1"/>
  <c r="U190" i="1" s="1"/>
  <c r="V190" i="1"/>
  <c r="X185" i="1"/>
  <c r="W185" i="1" s="1"/>
  <c r="Z185" i="1" s="1"/>
  <c r="Z184" i="1" s="1"/>
  <c r="V185" i="1"/>
  <c r="U185" i="1"/>
  <c r="U184" i="1" s="1"/>
  <c r="V184" i="1"/>
  <c r="X179" i="1"/>
  <c r="W179" i="1" s="1"/>
  <c r="Z179" i="1" s="1"/>
  <c r="Z178" i="1" s="1"/>
  <c r="V179" i="1"/>
  <c r="U179" i="1"/>
  <c r="U178" i="1" s="1"/>
  <c r="V178" i="1"/>
  <c r="X173" i="1"/>
  <c r="W173" i="1" s="1"/>
  <c r="Z173" i="1" s="1"/>
  <c r="V173" i="1"/>
  <c r="U173" i="1"/>
  <c r="V170" i="1"/>
  <c r="U170" i="1"/>
  <c r="X170" i="1" s="1"/>
  <c r="W170" i="1" s="1"/>
  <c r="Z170" i="1" s="1"/>
  <c r="V167" i="1"/>
  <c r="V166" i="1" s="1"/>
  <c r="U167" i="1"/>
  <c r="X167" i="1" s="1"/>
  <c r="W167" i="1" s="1"/>
  <c r="Z167" i="1" s="1"/>
  <c r="V161" i="1"/>
  <c r="V160" i="1" s="1"/>
  <c r="U161" i="1"/>
  <c r="X161" i="1" s="1"/>
  <c r="W161" i="1" s="1"/>
  <c r="Z161" i="1" s="1"/>
  <c r="Z160" i="1" s="1"/>
  <c r="U160" i="1"/>
  <c r="V155" i="1"/>
  <c r="V154" i="1" s="1"/>
  <c r="U155" i="1"/>
  <c r="X155" i="1" s="1"/>
  <c r="W155" i="1" s="1"/>
  <c r="Z155" i="1" s="1"/>
  <c r="Z154" i="1" s="1"/>
  <c r="U154" i="1"/>
  <c r="V149" i="1"/>
  <c r="V145" i="1" s="1"/>
  <c r="U149" i="1"/>
  <c r="X149" i="1" s="1"/>
  <c r="W149" i="1" s="1"/>
  <c r="Z149" i="1" s="1"/>
  <c r="V146" i="1"/>
  <c r="X146" i="1" s="1"/>
  <c r="W146" i="1" s="1"/>
  <c r="Z146" i="1" s="1"/>
  <c r="Z145" i="1" s="1"/>
  <c r="U146" i="1"/>
  <c r="U145" i="1"/>
  <c r="V140" i="1"/>
  <c r="X140" i="1" s="1"/>
  <c r="W140" i="1" s="1"/>
  <c r="Z140" i="1" s="1"/>
  <c r="U140" i="1"/>
  <c r="X137" i="1"/>
  <c r="W137" i="1" s="1"/>
  <c r="Z137" i="1" s="1"/>
  <c r="V137" i="1"/>
  <c r="U137" i="1"/>
  <c r="V134" i="1"/>
  <c r="U134" i="1"/>
  <c r="X134" i="1" s="1"/>
  <c r="W134" i="1" s="1"/>
  <c r="Z134" i="1" s="1"/>
  <c r="V131" i="1"/>
  <c r="V127" i="1" s="1"/>
  <c r="U131" i="1"/>
  <c r="X131" i="1" s="1"/>
  <c r="W131" i="1" s="1"/>
  <c r="Z131" i="1" s="1"/>
  <c r="V128" i="1"/>
  <c r="X128" i="1" s="1"/>
  <c r="W128" i="1" s="1"/>
  <c r="Z128" i="1" s="1"/>
  <c r="Z127" i="1" s="1"/>
  <c r="U128" i="1"/>
  <c r="V122" i="1"/>
  <c r="X122" i="1" s="1"/>
  <c r="W122" i="1" s="1"/>
  <c r="Z122" i="1" s="1"/>
  <c r="U122" i="1"/>
  <c r="X119" i="1"/>
  <c r="W119" i="1" s="1"/>
  <c r="Z119" i="1" s="1"/>
  <c r="V119" i="1"/>
  <c r="U119" i="1"/>
  <c r="V116" i="1"/>
  <c r="U116" i="1"/>
  <c r="X116" i="1" s="1"/>
  <c r="W116" i="1" s="1"/>
  <c r="Z116" i="1" s="1"/>
  <c r="V113" i="1"/>
  <c r="V112" i="1" s="1"/>
  <c r="U113" i="1"/>
  <c r="X113" i="1" s="1"/>
  <c r="W113" i="1" s="1"/>
  <c r="Z113" i="1" s="1"/>
  <c r="V107" i="1"/>
  <c r="U107" i="1"/>
  <c r="X107" i="1" s="1"/>
  <c r="W107" i="1" s="1"/>
  <c r="Z107" i="1" s="1"/>
  <c r="V104" i="1"/>
  <c r="X104" i="1" s="1"/>
  <c r="W104" i="1" s="1"/>
  <c r="Z104" i="1" s="1"/>
  <c r="U104" i="1"/>
  <c r="X101" i="1"/>
  <c r="W101" i="1"/>
  <c r="Z101" i="1" s="1"/>
  <c r="Z100" i="1" s="1"/>
  <c r="V101" i="1"/>
  <c r="U101" i="1"/>
  <c r="U100" i="1" s="1"/>
  <c r="V100" i="1"/>
  <c r="X95" i="1"/>
  <c r="W95" i="1"/>
  <c r="Z95" i="1" s="1"/>
  <c r="V95" i="1"/>
  <c r="U95" i="1"/>
  <c r="X92" i="1"/>
  <c r="W92" i="1" s="1"/>
  <c r="Z92" i="1" s="1"/>
  <c r="V92" i="1"/>
  <c r="U92" i="1"/>
  <c r="V89" i="1"/>
  <c r="V88" i="1" s="1"/>
  <c r="U89" i="1"/>
  <c r="X89" i="1" s="1"/>
  <c r="W89" i="1" s="1"/>
  <c r="Z89" i="1" s="1"/>
  <c r="Z88" i="1" s="1"/>
  <c r="V83" i="1"/>
  <c r="U83" i="1"/>
  <c r="X83" i="1" s="1"/>
  <c r="W83" i="1" s="1"/>
  <c r="Z83" i="1" s="1"/>
  <c r="V80" i="1"/>
  <c r="X80" i="1" s="1"/>
  <c r="W80" i="1" s="1"/>
  <c r="Z80" i="1" s="1"/>
  <c r="U80" i="1"/>
  <c r="X77" i="1"/>
  <c r="W77" i="1"/>
  <c r="Z77" i="1" s="1"/>
  <c r="Z76" i="1" s="1"/>
  <c r="V77" i="1"/>
  <c r="U77" i="1"/>
  <c r="U76" i="1" s="1"/>
  <c r="V76" i="1"/>
  <c r="X71" i="1"/>
  <c r="W71" i="1"/>
  <c r="Z71" i="1" s="1"/>
  <c r="V71" i="1"/>
  <c r="U71" i="1"/>
  <c r="X68" i="1"/>
  <c r="W68" i="1" s="1"/>
  <c r="Z68" i="1" s="1"/>
  <c r="V68" i="1"/>
  <c r="U68" i="1"/>
  <c r="V65" i="1"/>
  <c r="V64" i="1" s="1"/>
  <c r="U65" i="1"/>
  <c r="X65" i="1" s="1"/>
  <c r="W65" i="1" s="1"/>
  <c r="Z65" i="1" s="1"/>
  <c r="Z64" i="1" s="1"/>
  <c r="V59" i="1"/>
  <c r="U59" i="1"/>
  <c r="X59" i="1" s="1"/>
  <c r="W59" i="1" s="1"/>
  <c r="Z59" i="1" s="1"/>
  <c r="V56" i="1"/>
  <c r="X56" i="1" s="1"/>
  <c r="W56" i="1" s="1"/>
  <c r="Z56" i="1" s="1"/>
  <c r="U56" i="1"/>
  <c r="X53" i="1"/>
  <c r="W53" i="1"/>
  <c r="Z53" i="1" s="1"/>
  <c r="V53" i="1"/>
  <c r="U53" i="1"/>
  <c r="U52" i="1" s="1"/>
  <c r="V52" i="1"/>
  <c r="X47" i="1"/>
  <c r="W47" i="1"/>
  <c r="Z47" i="1" s="1"/>
  <c r="V47" i="1"/>
  <c r="U47" i="1"/>
  <c r="X44" i="1"/>
  <c r="W44" i="1" s="1"/>
  <c r="Z44" i="1" s="1"/>
  <c r="V44" i="1"/>
  <c r="U44" i="1"/>
  <c r="V41" i="1"/>
  <c r="U41" i="1"/>
  <c r="X41" i="1" s="1"/>
  <c r="W41" i="1" s="1"/>
  <c r="Z41" i="1" s="1"/>
  <c r="V38" i="1"/>
  <c r="X38" i="1" s="1"/>
  <c r="W38" i="1" s="1"/>
  <c r="Z38" i="1" s="1"/>
  <c r="U38" i="1"/>
  <c r="X35" i="1"/>
  <c r="W35" i="1"/>
  <c r="Z35" i="1" s="1"/>
  <c r="Z34" i="1" s="1"/>
  <c r="V35" i="1"/>
  <c r="U35" i="1"/>
  <c r="U34" i="1" s="1"/>
  <c r="V34" i="1"/>
  <c r="X27" i="1"/>
  <c r="W27" i="1"/>
  <c r="Z27" i="1" s="1"/>
  <c r="V27" i="1"/>
  <c r="U27" i="1"/>
  <c r="X24" i="1"/>
  <c r="W24" i="1" s="1"/>
  <c r="Z24" i="1" s="1"/>
  <c r="V24" i="1"/>
  <c r="U24" i="1"/>
  <c r="V21" i="1"/>
  <c r="V20" i="1" s="1"/>
  <c r="U21" i="1"/>
  <c r="X21" i="1" s="1"/>
  <c r="W21" i="1" s="1"/>
  <c r="Z21" i="1" s="1"/>
  <c r="Z20" i="1" s="1"/>
  <c r="V15" i="1"/>
  <c r="U15" i="1"/>
  <c r="X15" i="1" s="1"/>
  <c r="W15" i="1" s="1"/>
  <c r="Z15" i="1" s="1"/>
  <c r="V12" i="1"/>
  <c r="X12" i="1" s="1"/>
  <c r="W12" i="1" s="1"/>
  <c r="Z12" i="1" s="1"/>
  <c r="U12" i="1"/>
  <c r="X9" i="1"/>
  <c r="W9" i="1"/>
  <c r="Z9" i="1" s="1"/>
  <c r="Z8" i="1" s="1"/>
  <c r="V9" i="1"/>
  <c r="U9" i="1"/>
  <c r="U8" i="1" s="1"/>
  <c r="V8" i="1"/>
  <c r="X3" i="1"/>
  <c r="W3" i="1"/>
  <c r="Z3" i="1" s="1"/>
  <c r="Z2" i="1" s="1"/>
  <c r="V3" i="1"/>
  <c r="U3" i="1"/>
  <c r="U2" i="1" s="1"/>
  <c r="V2" i="1"/>
  <c r="Z52" i="1" l="1"/>
  <c r="Z166" i="1"/>
  <c r="Z224" i="1"/>
  <c r="Z236" i="1"/>
  <c r="Z266" i="1"/>
  <c r="Z770" i="1"/>
  <c r="Z112" i="1"/>
  <c r="Z208" i="1"/>
  <c r="Z248" i="1"/>
  <c r="Z279" i="1"/>
  <c r="Z324" i="1"/>
  <c r="Z343" i="1"/>
  <c r="Z389" i="1"/>
  <c r="Z480" i="1"/>
  <c r="Z711" i="1"/>
  <c r="Z801" i="1"/>
  <c r="Z355" i="1"/>
  <c r="Z374" i="1"/>
  <c r="Z419" i="1"/>
  <c r="Z563" i="1"/>
  <c r="Z595" i="1"/>
  <c r="Z653" i="1"/>
  <c r="U20" i="1"/>
  <c r="U112" i="1"/>
  <c r="U166" i="1"/>
  <c r="U224" i="1"/>
  <c r="U248" i="1"/>
  <c r="U266" i="1"/>
  <c r="U389" i="1"/>
  <c r="U450" i="1"/>
  <c r="V634" i="1"/>
  <c r="X731" i="1"/>
  <c r="W731" i="1" s="1"/>
  <c r="Z731" i="1" s="1"/>
  <c r="U723" i="1"/>
  <c r="V782" i="1"/>
  <c r="U816" i="1"/>
  <c r="Z854" i="1"/>
  <c r="U64" i="1"/>
  <c r="U88" i="1"/>
  <c r="X496" i="1"/>
  <c r="W496" i="1" s="1"/>
  <c r="Z496" i="1" s="1"/>
  <c r="U502" i="1"/>
  <c r="X509" i="1"/>
  <c r="W509" i="1" s="1"/>
  <c r="Z509" i="1" s="1"/>
  <c r="Z508" i="1" s="1"/>
  <c r="X518" i="1"/>
  <c r="W518" i="1" s="1"/>
  <c r="Z518" i="1" s="1"/>
  <c r="X535" i="1"/>
  <c r="W535" i="1" s="1"/>
  <c r="Z535" i="1" s="1"/>
  <c r="Z527" i="1" s="1"/>
  <c r="X587" i="1"/>
  <c r="W587" i="1" s="1"/>
  <c r="Z587" i="1" s="1"/>
  <c r="Z586" i="1" s="1"/>
  <c r="U595" i="1"/>
  <c r="V607" i="1"/>
  <c r="X635" i="1"/>
  <c r="W635" i="1" s="1"/>
  <c r="Z635" i="1" s="1"/>
  <c r="X703" i="1"/>
  <c r="W703" i="1" s="1"/>
  <c r="Z703" i="1" s="1"/>
  <c r="X728" i="1"/>
  <c r="W728" i="1" s="1"/>
  <c r="Z728" i="1" s="1"/>
  <c r="Z723" i="1" s="1"/>
  <c r="X752" i="1"/>
  <c r="W752" i="1" s="1"/>
  <c r="Z752" i="1" s="1"/>
  <c r="Z751" i="1" s="1"/>
  <c r="X783" i="1"/>
  <c r="W783" i="1" s="1"/>
  <c r="Z783" i="1" s="1"/>
  <c r="X811" i="1"/>
  <c r="W811" i="1" s="1"/>
  <c r="Z811" i="1" s="1"/>
  <c r="X817" i="1"/>
  <c r="W817" i="1" s="1"/>
  <c r="Z817" i="1" s="1"/>
  <c r="Z816" i="1" s="1"/>
  <c r="Z886" i="1"/>
  <c r="Z1069" i="1"/>
  <c r="Z1471" i="1"/>
  <c r="U127" i="1"/>
  <c r="U236" i="1"/>
  <c r="U279" i="1"/>
  <c r="U419" i="1"/>
  <c r="U480" i="1"/>
  <c r="X515" i="1"/>
  <c r="W515" i="1" s="1"/>
  <c r="Z515" i="1" s="1"/>
  <c r="Z514" i="1" s="1"/>
  <c r="X542" i="1"/>
  <c r="W542" i="1" s="1"/>
  <c r="Z542" i="1" s="1"/>
  <c r="Z541" i="1" s="1"/>
  <c r="X552" i="1"/>
  <c r="W552" i="1" s="1"/>
  <c r="Z552" i="1" s="1"/>
  <c r="Z547" i="1" s="1"/>
  <c r="U573" i="1"/>
  <c r="Z573" i="1"/>
  <c r="U622" i="1"/>
  <c r="Z622" i="1"/>
  <c r="X644" i="1"/>
  <c r="W644" i="1" s="1"/>
  <c r="Z644" i="1" s="1"/>
  <c r="X660" i="1"/>
  <c r="W660" i="1" s="1"/>
  <c r="Z660" i="1" s="1"/>
  <c r="X669" i="1"/>
  <c r="W669" i="1" s="1"/>
  <c r="Z669" i="1" s="1"/>
  <c r="Z665" i="1" s="1"/>
  <c r="X687" i="1"/>
  <c r="W687" i="1" s="1"/>
  <c r="Z687" i="1" s="1"/>
  <c r="Z680" i="1" s="1"/>
  <c r="U680" i="1"/>
  <c r="X693" i="1"/>
  <c r="W693" i="1" s="1"/>
  <c r="Z693" i="1" s="1"/>
  <c r="Z692" i="1" s="1"/>
  <c r="X740" i="1"/>
  <c r="W740" i="1" s="1"/>
  <c r="Z740" i="1" s="1"/>
  <c r="Z739" i="1" s="1"/>
  <c r="U770" i="1"/>
  <c r="X793" i="1"/>
  <c r="W793" i="1" s="1"/>
  <c r="Z793" i="1" s="1"/>
  <c r="X808" i="1"/>
  <c r="W808" i="1" s="1"/>
  <c r="Z808" i="1" s="1"/>
  <c r="Z944" i="1"/>
  <c r="Z958" i="1"/>
  <c r="Z979" i="1"/>
  <c r="Z996" i="1"/>
  <c r="Z1020" i="1"/>
  <c r="Z1051" i="1"/>
  <c r="Z1141" i="1"/>
  <c r="Z1191" i="1"/>
  <c r="Z1266" i="1"/>
  <c r="Z1760" i="1"/>
  <c r="V1020" i="1"/>
  <c r="U1087" i="1"/>
  <c r="X1088" i="1"/>
  <c r="W1088" i="1" s="1"/>
  <c r="Z1088" i="1" s="1"/>
  <c r="Z1087" i="1" s="1"/>
  <c r="U1172" i="1"/>
  <c r="U1191" i="1"/>
  <c r="Z1237" i="1"/>
  <c r="Z1321" i="1"/>
  <c r="U1405" i="1"/>
  <c r="V1491" i="1"/>
  <c r="V1503" i="1"/>
  <c r="X1524" i="1"/>
  <c r="W1524" i="1" s="1"/>
  <c r="Z1524" i="1" s="1"/>
  <c r="Z1523" i="1" s="1"/>
  <c r="X1559" i="1"/>
  <c r="W1559" i="1" s="1"/>
  <c r="Z1559" i="1" s="1"/>
  <c r="Z1558" i="1" s="1"/>
  <c r="U1558" i="1"/>
  <c r="U1570" i="1"/>
  <c r="X1571" i="1"/>
  <c r="W1571" i="1" s="1"/>
  <c r="Z1571" i="1" s="1"/>
  <c r="Z1570" i="1" s="1"/>
  <c r="X1624" i="1"/>
  <c r="W1624" i="1" s="1"/>
  <c r="Z1624" i="1" s="1"/>
  <c r="Z1623" i="1" s="1"/>
  <c r="X1710" i="1"/>
  <c r="W1710" i="1" s="1"/>
  <c r="Z1710" i="1" s="1"/>
  <c r="V1791" i="1"/>
  <c r="V1803" i="1"/>
  <c r="V931" i="1"/>
  <c r="U944" i="1"/>
  <c r="U996" i="1"/>
  <c r="U1069" i="1"/>
  <c r="U1141" i="1"/>
  <c r="V1172" i="1"/>
  <c r="V1191" i="1"/>
  <c r="U1266" i="1"/>
  <c r="X1360" i="1"/>
  <c r="W1360" i="1" s="1"/>
  <c r="Z1360" i="1" s="1"/>
  <c r="U1368" i="1"/>
  <c r="X1426" i="1"/>
  <c r="W1426" i="1" s="1"/>
  <c r="Z1426" i="1" s="1"/>
  <c r="Z1425" i="1" s="1"/>
  <c r="X1438" i="1"/>
  <c r="W1438" i="1" s="1"/>
  <c r="Z1438" i="1" s="1"/>
  <c r="Z1437" i="1" s="1"/>
  <c r="U1437" i="1"/>
  <c r="V1459" i="1"/>
  <c r="V1471" i="1"/>
  <c r="U1491" i="1"/>
  <c r="X1492" i="1"/>
  <c r="W1492" i="1" s="1"/>
  <c r="Z1492" i="1" s="1"/>
  <c r="Z1491" i="1" s="1"/>
  <c r="U1503" i="1"/>
  <c r="X1504" i="1"/>
  <c r="W1504" i="1" s="1"/>
  <c r="Z1504" i="1" s="1"/>
  <c r="Z1503" i="1" s="1"/>
  <c r="X1539" i="1"/>
  <c r="W1539" i="1" s="1"/>
  <c r="Z1539" i="1" s="1"/>
  <c r="Z1538" i="1" s="1"/>
  <c r="U1538" i="1"/>
  <c r="X1594" i="1"/>
  <c r="W1594" i="1" s="1"/>
  <c r="Z1594" i="1" s="1"/>
  <c r="X1606" i="1"/>
  <c r="W1606" i="1" s="1"/>
  <c r="Z1606" i="1" s="1"/>
  <c r="X1639" i="1"/>
  <c r="W1639" i="1" s="1"/>
  <c r="Z1639" i="1" s="1"/>
  <c r="Z1638" i="1" s="1"/>
  <c r="U1638" i="1"/>
  <c r="V1659" i="1"/>
  <c r="V1671" i="1"/>
  <c r="X1691" i="1"/>
  <c r="W1691" i="1" s="1"/>
  <c r="Z1691" i="1" s="1"/>
  <c r="Z1690" i="1" s="1"/>
  <c r="U1725" i="1"/>
  <c r="X1726" i="1"/>
  <c r="W1726" i="1" s="1"/>
  <c r="Z1726" i="1" s="1"/>
  <c r="Z1725" i="1" s="1"/>
  <c r="X1738" i="1"/>
  <c r="W1738" i="1" s="1"/>
  <c r="Z1738" i="1" s="1"/>
  <c r="Z1737" i="1" s="1"/>
  <c r="U1737" i="1"/>
  <c r="V1760" i="1"/>
  <c r="X1780" i="1"/>
  <c r="W1780" i="1" s="1"/>
  <c r="Z1780" i="1" s="1"/>
  <c r="X1792" i="1"/>
  <c r="W1792" i="1" s="1"/>
  <c r="Z1792" i="1" s="1"/>
  <c r="Z1791" i="1" s="1"/>
  <c r="X1804" i="1"/>
  <c r="W1804" i="1" s="1"/>
  <c r="Z1804" i="1" s="1"/>
  <c r="Z1803" i="1" s="1"/>
  <c r="Z2114" i="1"/>
  <c r="Z2563" i="1"/>
  <c r="Z2775" i="1"/>
  <c r="U886" i="1"/>
  <c r="V911" i="1"/>
  <c r="X923" i="1"/>
  <c r="W923" i="1" s="1"/>
  <c r="Z923" i="1" s="1"/>
  <c r="Z911" i="1" s="1"/>
  <c r="U931" i="1"/>
  <c r="X974" i="1"/>
  <c r="W974" i="1" s="1"/>
  <c r="Z974" i="1" s="1"/>
  <c r="Z970" i="1" s="1"/>
  <c r="U979" i="1"/>
  <c r="X1006" i="1"/>
  <c r="W1006" i="1" s="1"/>
  <c r="Z1006" i="1" s="1"/>
  <c r="Z1005" i="1" s="1"/>
  <c r="X1024" i="1"/>
  <c r="W1024" i="1" s="1"/>
  <c r="Z1024" i="1" s="1"/>
  <c r="X1042" i="1"/>
  <c r="W1042" i="1" s="1"/>
  <c r="Z1042" i="1" s="1"/>
  <c r="Z1035" i="1" s="1"/>
  <c r="U1051" i="1"/>
  <c r="V1105" i="1"/>
  <c r="X1115" i="1"/>
  <c r="W1115" i="1" s="1"/>
  <c r="Z1115" i="1" s="1"/>
  <c r="Z1105" i="1" s="1"/>
  <c r="X1164" i="1"/>
  <c r="W1164" i="1" s="1"/>
  <c r="Z1164" i="1" s="1"/>
  <c r="Z1163" i="1" s="1"/>
  <c r="U1206" i="1"/>
  <c r="U1225" i="1"/>
  <c r="U1254" i="1"/>
  <c r="X1303" i="1"/>
  <c r="W1303" i="1" s="1"/>
  <c r="Z1303" i="1" s="1"/>
  <c r="Z1302" i="1" s="1"/>
  <c r="X1393" i="1"/>
  <c r="W1393" i="1" s="1"/>
  <c r="Z1393" i="1" s="1"/>
  <c r="Z1392" i="1" s="1"/>
  <c r="X1406" i="1"/>
  <c r="W1406" i="1" s="1"/>
  <c r="Z1406" i="1" s="1"/>
  <c r="Z1405" i="1" s="1"/>
  <c r="U1459" i="1"/>
  <c r="U1471" i="1"/>
  <c r="U1659" i="1"/>
  <c r="X1660" i="1"/>
  <c r="W1660" i="1" s="1"/>
  <c r="Z1660" i="1" s="1"/>
  <c r="Z1659" i="1" s="1"/>
  <c r="U1671" i="1"/>
  <c r="X1672" i="1"/>
  <c r="W1672" i="1" s="1"/>
  <c r="Z1672" i="1" s="1"/>
  <c r="Z1671" i="1" s="1"/>
  <c r="U1705" i="1"/>
  <c r="X1706" i="1"/>
  <c r="W1706" i="1" s="1"/>
  <c r="Z1706" i="1" s="1"/>
  <c r="Z1705" i="1" s="1"/>
  <c r="U1760" i="1"/>
  <c r="Z2392" i="1"/>
  <c r="X903" i="1"/>
  <c r="W903" i="1" s="1"/>
  <c r="Z903" i="1" s="1"/>
  <c r="Z899" i="1" s="1"/>
  <c r="V958" i="1"/>
  <c r="X1214" i="1"/>
  <c r="W1214" i="1" s="1"/>
  <c r="Z1214" i="1" s="1"/>
  <c r="Z1206" i="1" s="1"/>
  <c r="X1232" i="1"/>
  <c r="W1232" i="1" s="1"/>
  <c r="Z1232" i="1" s="1"/>
  <c r="Z1225" i="1" s="1"/>
  <c r="U1289" i="1"/>
  <c r="X1316" i="1"/>
  <c r="W1316" i="1" s="1"/>
  <c r="Z1316" i="1" s="1"/>
  <c r="X1334" i="1"/>
  <c r="W1334" i="1" s="1"/>
  <c r="Z1334" i="1" s="1"/>
  <c r="Z1333" i="1" s="1"/>
  <c r="X1354" i="1"/>
  <c r="W1354" i="1" s="1"/>
  <c r="Z1354" i="1" s="1"/>
  <c r="Z1353" i="1" s="1"/>
  <c r="U1590" i="1"/>
  <c r="X1591" i="1"/>
  <c r="W1591" i="1" s="1"/>
  <c r="Z1591" i="1" s="1"/>
  <c r="X1603" i="1"/>
  <c r="W1603" i="1" s="1"/>
  <c r="Z1603" i="1" s="1"/>
  <c r="Z1602" i="1" s="1"/>
  <c r="U1602" i="1"/>
  <c r="X1776" i="1"/>
  <c r="W1776" i="1" s="1"/>
  <c r="Z1776" i="1" s="1"/>
  <c r="U1775" i="1"/>
  <c r="Z1854" i="1"/>
  <c r="Z2126" i="1"/>
  <c r="V2054" i="1"/>
  <c r="V2066" i="1"/>
  <c r="V2221" i="1"/>
  <c r="V2243" i="1"/>
  <c r="V2255" i="1"/>
  <c r="X2276" i="1"/>
  <c r="W2276" i="1" s="1"/>
  <c r="Z2276" i="1" s="1"/>
  <c r="Z2275" i="1" s="1"/>
  <c r="U2275" i="1"/>
  <c r="U2287" i="1"/>
  <c r="X2288" i="1"/>
  <c r="W2288" i="1" s="1"/>
  <c r="Z2288" i="1" s="1"/>
  <c r="Z2287" i="1" s="1"/>
  <c r="U2313" i="1"/>
  <c r="X2314" i="1"/>
  <c r="W2314" i="1" s="1"/>
  <c r="Z2314" i="1" s="1"/>
  <c r="Z2313" i="1" s="1"/>
  <c r="U2338" i="1"/>
  <c r="X2339" i="1"/>
  <c r="W2339" i="1" s="1"/>
  <c r="Z2339" i="1" s="1"/>
  <c r="Z2338" i="1" s="1"/>
  <c r="X2452" i="1"/>
  <c r="W2452" i="1" s="1"/>
  <c r="Z2452" i="1" s="1"/>
  <c r="Z2451" i="1" s="1"/>
  <c r="U2451" i="1"/>
  <c r="X2470" i="1"/>
  <c r="W2470" i="1" s="1"/>
  <c r="Z2470" i="1" s="1"/>
  <c r="Z2469" i="1" s="1"/>
  <c r="U2469" i="1"/>
  <c r="X2552" i="1"/>
  <c r="W2552" i="1" s="1"/>
  <c r="Z2552" i="1" s="1"/>
  <c r="Z2551" i="1" s="1"/>
  <c r="V2551" i="1"/>
  <c r="X2573" i="1"/>
  <c r="W2573" i="1" s="1"/>
  <c r="Z2573" i="1" s="1"/>
  <c r="U2563" i="1"/>
  <c r="X2579" i="1"/>
  <c r="W2579" i="1" s="1"/>
  <c r="Z2579" i="1" s="1"/>
  <c r="Z2578" i="1" s="1"/>
  <c r="U2578" i="1"/>
  <c r="X2634" i="1"/>
  <c r="W2634" i="1" s="1"/>
  <c r="Z2634" i="1" s="1"/>
  <c r="Z2633" i="1" s="1"/>
  <c r="U2633" i="1"/>
  <c r="V2642" i="1"/>
  <c r="X2712" i="1"/>
  <c r="W2712" i="1" s="1"/>
  <c r="Z2712" i="1" s="1"/>
  <c r="Z2702" i="1" s="1"/>
  <c r="U2702" i="1"/>
  <c r="X2718" i="1"/>
  <c r="W2718" i="1" s="1"/>
  <c r="Z2718" i="1" s="1"/>
  <c r="Z2717" i="1" s="1"/>
  <c r="U2717" i="1"/>
  <c r="V2726" i="1"/>
  <c r="X3058" i="1"/>
  <c r="W3058" i="1" s="1"/>
  <c r="Z3058" i="1" s="1"/>
  <c r="U3054" i="1"/>
  <c r="X3475" i="1"/>
  <c r="W3475" i="1" s="1"/>
  <c r="Z3475" i="1" s="1"/>
  <c r="Z3474" i="1" s="1"/>
  <c r="V3474" i="1"/>
  <c r="X3683" i="1"/>
  <c r="W3683" i="1" s="1"/>
  <c r="Z3683" i="1" s="1"/>
  <c r="Z3673" i="1" s="1"/>
  <c r="U3673" i="1"/>
  <c r="Z3842" i="1"/>
  <c r="V3879" i="1"/>
  <c r="X3880" i="1"/>
  <c r="W3880" i="1" s="1"/>
  <c r="Z3880" i="1" s="1"/>
  <c r="Z3879" i="1" s="1"/>
  <c r="U5160" i="1"/>
  <c r="X5161" i="1"/>
  <c r="W5161" i="1" s="1"/>
  <c r="Z5161" i="1" s="1"/>
  <c r="Z5160" i="1" s="1"/>
  <c r="V1854" i="1"/>
  <c r="X1874" i="1"/>
  <c r="W1874" i="1" s="1"/>
  <c r="Z1874" i="1" s="1"/>
  <c r="V1929" i="1"/>
  <c r="V1941" i="1"/>
  <c r="X2029" i="1"/>
  <c r="W2029" i="1" s="1"/>
  <c r="Z2029" i="1" s="1"/>
  <c r="Z2028" i="1" s="1"/>
  <c r="U2028" i="1"/>
  <c r="X2055" i="1"/>
  <c r="W2055" i="1" s="1"/>
  <c r="Z2055" i="1" s="1"/>
  <c r="Z2054" i="1" s="1"/>
  <c r="U2054" i="1"/>
  <c r="U2066" i="1"/>
  <c r="X2067" i="1"/>
  <c r="W2067" i="1" s="1"/>
  <c r="Z2067" i="1" s="1"/>
  <c r="Z2066" i="1" s="1"/>
  <c r="U2183" i="1"/>
  <c r="X2184" i="1"/>
  <c r="W2184" i="1" s="1"/>
  <c r="Z2184" i="1" s="1"/>
  <c r="Z2183" i="1" s="1"/>
  <c r="U2196" i="1"/>
  <c r="X2197" i="1"/>
  <c r="W2197" i="1" s="1"/>
  <c r="Z2197" i="1" s="1"/>
  <c r="Z2196" i="1" s="1"/>
  <c r="U2221" i="1"/>
  <c r="X2222" i="1"/>
  <c r="W2222" i="1" s="1"/>
  <c r="Z2222" i="1" s="1"/>
  <c r="Z2221" i="1" s="1"/>
  <c r="U2243" i="1"/>
  <c r="X2244" i="1"/>
  <c r="W2244" i="1" s="1"/>
  <c r="Z2244" i="1" s="1"/>
  <c r="Z2243" i="1" s="1"/>
  <c r="X2256" i="1"/>
  <c r="W2256" i="1" s="1"/>
  <c r="Z2256" i="1" s="1"/>
  <c r="Z2255" i="1" s="1"/>
  <c r="U2255" i="1"/>
  <c r="X2299" i="1"/>
  <c r="W2299" i="1" s="1"/>
  <c r="Z2299" i="1" s="1"/>
  <c r="X2324" i="1"/>
  <c r="W2324" i="1" s="1"/>
  <c r="Z2324" i="1" s="1"/>
  <c r="X2350" i="1"/>
  <c r="W2350" i="1" s="1"/>
  <c r="Z2350" i="1" s="1"/>
  <c r="X2387" i="1"/>
  <c r="W2387" i="1" s="1"/>
  <c r="Z2387" i="1" s="1"/>
  <c r="Z2386" i="1" s="1"/>
  <c r="V2392" i="1"/>
  <c r="X2425" i="1"/>
  <c r="W2425" i="1" s="1"/>
  <c r="Z2425" i="1" s="1"/>
  <c r="Z2424" i="1" s="1"/>
  <c r="V2430" i="1"/>
  <c r="X2485" i="1"/>
  <c r="W2485" i="1" s="1"/>
  <c r="Z2485" i="1" s="1"/>
  <c r="V2475" i="1"/>
  <c r="U2505" i="1"/>
  <c r="V2563" i="1"/>
  <c r="X2595" i="1"/>
  <c r="W2595" i="1" s="1"/>
  <c r="Z2595" i="1" s="1"/>
  <c r="V2584" i="1"/>
  <c r="U2624" i="1"/>
  <c r="U2669" i="1"/>
  <c r="V2702" i="1"/>
  <c r="Z2878" i="1"/>
  <c r="X2962" i="1"/>
  <c r="W2962" i="1" s="1"/>
  <c r="Z2962" i="1" s="1"/>
  <c r="U2958" i="1"/>
  <c r="V2991" i="1"/>
  <c r="X2995" i="1"/>
  <c r="W2995" i="1" s="1"/>
  <c r="Z2995" i="1" s="1"/>
  <c r="X3191" i="1"/>
  <c r="W3191" i="1" s="1"/>
  <c r="Z3191" i="1" s="1"/>
  <c r="Z3190" i="1" s="1"/>
  <c r="U3190" i="1"/>
  <c r="V3202" i="1"/>
  <c r="X3271" i="1"/>
  <c r="W3271" i="1" s="1"/>
  <c r="Z3271" i="1" s="1"/>
  <c r="U3270" i="1"/>
  <c r="X3620" i="1"/>
  <c r="W3620" i="1" s="1"/>
  <c r="Z3620" i="1" s="1"/>
  <c r="Z3619" i="1" s="1"/>
  <c r="V3619" i="1"/>
  <c r="X3743" i="1"/>
  <c r="W3743" i="1" s="1"/>
  <c r="Z3743" i="1" s="1"/>
  <c r="U3733" i="1"/>
  <c r="X3789" i="1"/>
  <c r="W3789" i="1" s="1"/>
  <c r="Z3789" i="1" s="1"/>
  <c r="Z3788" i="1" s="1"/>
  <c r="V3788" i="1"/>
  <c r="X4436" i="1"/>
  <c r="W4436" i="1" s="1"/>
  <c r="Z4436" i="1" s="1"/>
  <c r="U4435" i="1"/>
  <c r="X1987" i="1"/>
  <c r="W1987" i="1" s="1"/>
  <c r="Z1987" i="1" s="1"/>
  <c r="Z1986" i="1" s="1"/>
  <c r="U1986" i="1"/>
  <c r="U1998" i="1"/>
  <c r="X1999" i="1"/>
  <c r="W1999" i="1" s="1"/>
  <c r="Z1999" i="1" s="1"/>
  <c r="Z1998" i="1" s="1"/>
  <c r="X2035" i="1"/>
  <c r="W2035" i="1" s="1"/>
  <c r="Z2035" i="1" s="1"/>
  <c r="Z2034" i="1" s="1"/>
  <c r="U2034" i="1"/>
  <c r="X2213" i="1"/>
  <c r="W2213" i="1" s="1"/>
  <c r="Z2213" i="1" s="1"/>
  <c r="Z2212" i="1" s="1"/>
  <c r="U2212" i="1"/>
  <c r="X2533" i="1"/>
  <c r="W2533" i="1" s="1"/>
  <c r="Z2533" i="1" s="1"/>
  <c r="Z2532" i="1" s="1"/>
  <c r="V2532" i="1"/>
  <c r="X2604" i="1"/>
  <c r="W2604" i="1" s="1"/>
  <c r="Z2604" i="1" s="1"/>
  <c r="Z2603" i="1" s="1"/>
  <c r="U2603" i="1"/>
  <c r="X2761" i="1"/>
  <c r="W2761" i="1" s="1"/>
  <c r="Z2761" i="1" s="1"/>
  <c r="Z2751" i="1" s="1"/>
  <c r="U2751" i="1"/>
  <c r="X2767" i="1"/>
  <c r="W2767" i="1" s="1"/>
  <c r="Z2767" i="1" s="1"/>
  <c r="Z2766" i="1" s="1"/>
  <c r="U2766" i="1"/>
  <c r="V2893" i="1"/>
  <c r="X2897" i="1"/>
  <c r="W2897" i="1" s="1"/>
  <c r="Z2897" i="1" s="1"/>
  <c r="V2979" i="1"/>
  <c r="X2983" i="1"/>
  <c r="W2983" i="1" s="1"/>
  <c r="Z2983" i="1" s="1"/>
  <c r="Z3072" i="1"/>
  <c r="U3202" i="1"/>
  <c r="X3203" i="1"/>
  <c r="W3203" i="1" s="1"/>
  <c r="Z3203" i="1" s="1"/>
  <c r="Z3202" i="1" s="1"/>
  <c r="X3350" i="1"/>
  <c r="W3350" i="1" s="1"/>
  <c r="Z3350" i="1" s="1"/>
  <c r="U3346" i="1"/>
  <c r="X3563" i="1"/>
  <c r="W3563" i="1" s="1"/>
  <c r="Z3563" i="1" s="1"/>
  <c r="U3562" i="1"/>
  <c r="X3834" i="1"/>
  <c r="W3834" i="1" s="1"/>
  <c r="Z3834" i="1" s="1"/>
  <c r="U3830" i="1"/>
  <c r="X3868" i="1"/>
  <c r="W3868" i="1" s="1"/>
  <c r="Z3868" i="1" s="1"/>
  <c r="Z3867" i="1" s="1"/>
  <c r="V3867" i="1"/>
  <c r="V3961" i="1"/>
  <c r="X3965" i="1"/>
  <c r="W3965" i="1" s="1"/>
  <c r="Z3965" i="1" s="1"/>
  <c r="X4349" i="1"/>
  <c r="W4349" i="1" s="1"/>
  <c r="Z4349" i="1" s="1"/>
  <c r="V4345" i="1"/>
  <c r="U1834" i="1"/>
  <c r="X1835" i="1"/>
  <c r="W1835" i="1" s="1"/>
  <c r="Z1835" i="1" s="1"/>
  <c r="Z1834" i="1" s="1"/>
  <c r="X1870" i="1"/>
  <c r="W1870" i="1" s="1"/>
  <c r="Z1870" i="1" s="1"/>
  <c r="U1869" i="1"/>
  <c r="U1898" i="1"/>
  <c r="X1899" i="1"/>
  <c r="W1899" i="1" s="1"/>
  <c r="Z1899" i="1" s="1"/>
  <c r="Z1898" i="1" s="1"/>
  <c r="U1910" i="1"/>
  <c r="X1911" i="1"/>
  <c r="W1911" i="1" s="1"/>
  <c r="Z1911" i="1" s="1"/>
  <c r="Z1910" i="1" s="1"/>
  <c r="U1956" i="1"/>
  <c r="X1957" i="1"/>
  <c r="W1957" i="1" s="1"/>
  <c r="Z1957" i="1" s="1"/>
  <c r="Z1956" i="1" s="1"/>
  <c r="X1969" i="1"/>
  <c r="W1969" i="1" s="1"/>
  <c r="Z1969" i="1" s="1"/>
  <c r="Z1968" i="1" s="1"/>
  <c r="U1968" i="1"/>
  <c r="V2013" i="1"/>
  <c r="X2092" i="1"/>
  <c r="W2092" i="1" s="1"/>
  <c r="Z2092" i="1" s="1"/>
  <c r="Z2091" i="1" s="1"/>
  <c r="U2091" i="1"/>
  <c r="V2114" i="1"/>
  <c r="V2126" i="1"/>
  <c r="U2145" i="1"/>
  <c r="X2146" i="1"/>
  <c r="W2146" i="1" s="1"/>
  <c r="Z2146" i="1" s="1"/>
  <c r="Z2145" i="1" s="1"/>
  <c r="U2157" i="1"/>
  <c r="X2158" i="1"/>
  <c r="W2158" i="1" s="1"/>
  <c r="Z2158" i="1" s="1"/>
  <c r="Z2157" i="1" s="1"/>
  <c r="U2307" i="1"/>
  <c r="X2308" i="1"/>
  <c r="W2308" i="1" s="1"/>
  <c r="Z2308" i="1" s="1"/>
  <c r="Z2307" i="1" s="1"/>
  <c r="U2358" i="1"/>
  <c r="X2359" i="1"/>
  <c r="W2359" i="1" s="1"/>
  <c r="Z2359" i="1" s="1"/>
  <c r="Z2358" i="1" s="1"/>
  <c r="X2371" i="1"/>
  <c r="W2371" i="1" s="1"/>
  <c r="Z2371" i="1" s="1"/>
  <c r="Z2370" i="1" s="1"/>
  <c r="U2370" i="1"/>
  <c r="X2413" i="1"/>
  <c r="W2413" i="1" s="1"/>
  <c r="Z2413" i="1" s="1"/>
  <c r="Z2412" i="1" s="1"/>
  <c r="X2446" i="1"/>
  <c r="W2446" i="1" s="1"/>
  <c r="Z2446" i="1" s="1"/>
  <c r="Z2445" i="1" s="1"/>
  <c r="U2445" i="1"/>
  <c r="X2476" i="1"/>
  <c r="W2476" i="1" s="1"/>
  <c r="Z2476" i="1" s="1"/>
  <c r="U2475" i="1"/>
  <c r="X2527" i="1"/>
  <c r="W2527" i="1" s="1"/>
  <c r="Z2527" i="1" s="1"/>
  <c r="Z2526" i="1" s="1"/>
  <c r="V2526" i="1"/>
  <c r="X2585" i="1"/>
  <c r="W2585" i="1" s="1"/>
  <c r="Z2585" i="1" s="1"/>
  <c r="U2584" i="1"/>
  <c r="V2615" i="1"/>
  <c r="X2625" i="1"/>
  <c r="W2625" i="1" s="1"/>
  <c r="Z2625" i="1" s="1"/>
  <c r="Z2624" i="1" s="1"/>
  <c r="V2624" i="1"/>
  <c r="X2652" i="1"/>
  <c r="W2652" i="1" s="1"/>
  <c r="Z2652" i="1" s="1"/>
  <c r="Z2642" i="1" s="1"/>
  <c r="U2642" i="1"/>
  <c r="X2658" i="1"/>
  <c r="W2658" i="1" s="1"/>
  <c r="Z2658" i="1" s="1"/>
  <c r="Z2657" i="1" s="1"/>
  <c r="U2657" i="1"/>
  <c r="V2687" i="1"/>
  <c r="X2737" i="1"/>
  <c r="W2737" i="1" s="1"/>
  <c r="Z2737" i="1" s="1"/>
  <c r="Z2726" i="1" s="1"/>
  <c r="U2726" i="1"/>
  <c r="X2743" i="1"/>
  <c r="W2743" i="1" s="1"/>
  <c r="Z2743" i="1" s="1"/>
  <c r="Z2742" i="1" s="1"/>
  <c r="U2742" i="1"/>
  <c r="X2851" i="1"/>
  <c r="W2851" i="1" s="1"/>
  <c r="Z2851" i="1" s="1"/>
  <c r="U2847" i="1"/>
  <c r="V3087" i="1"/>
  <c r="X3091" i="1"/>
  <c r="W3091" i="1" s="1"/>
  <c r="Z3091" i="1" s="1"/>
  <c r="Z3096" i="1"/>
  <c r="V3126" i="1"/>
  <c r="X3127" i="1"/>
  <c r="W3127" i="1" s="1"/>
  <c r="Z3127" i="1" s="1"/>
  <c r="Z3126" i="1" s="1"/>
  <c r="V3220" i="1"/>
  <c r="X3224" i="1"/>
  <c r="W3224" i="1" s="1"/>
  <c r="Z3224" i="1" s="1"/>
  <c r="V3235" i="1"/>
  <c r="X3236" i="1"/>
  <c r="W3236" i="1" s="1"/>
  <c r="Z3236" i="1" s="1"/>
  <c r="Z3235" i="1" s="1"/>
  <c r="X3411" i="1"/>
  <c r="W3411" i="1" s="1"/>
  <c r="Z3411" i="1" s="1"/>
  <c r="Z3410" i="1" s="1"/>
  <c r="U3410" i="1"/>
  <c r="X3554" i="1"/>
  <c r="W3554" i="1" s="1"/>
  <c r="Z3554" i="1" s="1"/>
  <c r="V3550" i="1"/>
  <c r="X3656" i="1"/>
  <c r="W3656" i="1" s="1"/>
  <c r="Z3656" i="1" s="1"/>
  <c r="V3646" i="1"/>
  <c r="X3689" i="1"/>
  <c r="W3689" i="1" s="1"/>
  <c r="Z3689" i="1" s="1"/>
  <c r="Z3688" i="1" s="1"/>
  <c r="U3688" i="1"/>
  <c r="Z3733" i="1"/>
  <c r="X3825" i="1"/>
  <c r="W3825" i="1" s="1"/>
  <c r="Z3825" i="1" s="1"/>
  <c r="V3815" i="1"/>
  <c r="Z3909" i="1"/>
  <c r="X2506" i="1"/>
  <c r="W2506" i="1" s="1"/>
  <c r="Z2506" i="1" s="1"/>
  <c r="Z2505" i="1" s="1"/>
  <c r="X2616" i="1"/>
  <c r="W2616" i="1" s="1"/>
  <c r="Z2616" i="1" s="1"/>
  <c r="Z2615" i="1" s="1"/>
  <c r="X2670" i="1"/>
  <c r="W2670" i="1" s="1"/>
  <c r="Z2670" i="1" s="1"/>
  <c r="Z2669" i="1" s="1"/>
  <c r="X2688" i="1"/>
  <c r="W2688" i="1" s="1"/>
  <c r="Z2688" i="1" s="1"/>
  <c r="Z2687" i="1" s="1"/>
  <c r="V2802" i="1"/>
  <c r="U2820" i="1"/>
  <c r="X2821" i="1"/>
  <c r="W2821" i="1" s="1"/>
  <c r="Z2821" i="1" s="1"/>
  <c r="Z2820" i="1" s="1"/>
  <c r="X2833" i="1"/>
  <c r="W2833" i="1" s="1"/>
  <c r="Z2833" i="1" s="1"/>
  <c r="Z2832" i="1" s="1"/>
  <c r="U2832" i="1"/>
  <c r="X2857" i="1"/>
  <c r="W2857" i="1" s="1"/>
  <c r="Z2857" i="1" s="1"/>
  <c r="Z2856" i="1" s="1"/>
  <c r="U2856" i="1"/>
  <c r="V2878" i="1"/>
  <c r="V2925" i="1"/>
  <c r="U2943" i="1"/>
  <c r="X2944" i="1"/>
  <c r="W2944" i="1" s="1"/>
  <c r="Z2944" i="1" s="1"/>
  <c r="Z2943" i="1" s="1"/>
  <c r="V3021" i="1"/>
  <c r="U3039" i="1"/>
  <c r="X3040" i="1"/>
  <c r="W3040" i="1" s="1"/>
  <c r="Z3040" i="1" s="1"/>
  <c r="Z3039" i="1" s="1"/>
  <c r="V3072" i="1"/>
  <c r="V3096" i="1"/>
  <c r="U3126" i="1"/>
  <c r="V3141" i="1"/>
  <c r="U3160" i="1"/>
  <c r="X3161" i="1"/>
  <c r="W3161" i="1" s="1"/>
  <c r="Z3161" i="1" s="1"/>
  <c r="Z3160" i="1" s="1"/>
  <c r="X3173" i="1"/>
  <c r="W3173" i="1" s="1"/>
  <c r="Z3173" i="1" s="1"/>
  <c r="Z3172" i="1" s="1"/>
  <c r="U3172" i="1"/>
  <c r="U3235" i="1"/>
  <c r="U3257" i="1"/>
  <c r="X3258" i="1"/>
  <c r="W3258" i="1" s="1"/>
  <c r="Z3258" i="1" s="1"/>
  <c r="Z3257" i="1" s="1"/>
  <c r="V3300" i="1"/>
  <c r="X3329" i="1"/>
  <c r="W3329" i="1" s="1"/>
  <c r="Z3329" i="1" s="1"/>
  <c r="Z3328" i="1" s="1"/>
  <c r="V3328" i="1"/>
  <c r="X3392" i="1"/>
  <c r="W3392" i="1" s="1"/>
  <c r="Z3392" i="1" s="1"/>
  <c r="U3391" i="1"/>
  <c r="V3447" i="1"/>
  <c r="U3531" i="1"/>
  <c r="V3592" i="1"/>
  <c r="X3665" i="1"/>
  <c r="W3665" i="1" s="1"/>
  <c r="Z3665" i="1" s="1"/>
  <c r="Z3664" i="1" s="1"/>
  <c r="U3664" i="1"/>
  <c r="V3733" i="1"/>
  <c r="X3759" i="1"/>
  <c r="W3759" i="1" s="1"/>
  <c r="Z3759" i="1" s="1"/>
  <c r="Z3758" i="1" s="1"/>
  <c r="V3758" i="1"/>
  <c r="Z3921" i="1"/>
  <c r="V3985" i="1"/>
  <c r="X3989" i="1"/>
  <c r="W3989" i="1" s="1"/>
  <c r="Z3989" i="1" s="1"/>
  <c r="Z3994" i="1"/>
  <c r="Z4042" i="1"/>
  <c r="U4100" i="1"/>
  <c r="X4101" i="1"/>
  <c r="W4101" i="1" s="1"/>
  <c r="Z4101" i="1" s="1"/>
  <c r="Z4100" i="1" s="1"/>
  <c r="V4112" i="1"/>
  <c r="X4137" i="1"/>
  <c r="W4137" i="1" s="1"/>
  <c r="Z4137" i="1" s="1"/>
  <c r="Z4136" i="1" s="1"/>
  <c r="U4136" i="1"/>
  <c r="Z4163" i="1"/>
  <c r="V4194" i="1"/>
  <c r="X4195" i="1"/>
  <c r="W4195" i="1" s="1"/>
  <c r="Z4195" i="1" s="1"/>
  <c r="Z4194" i="1" s="1"/>
  <c r="X4430" i="1"/>
  <c r="W4430" i="1" s="1"/>
  <c r="Z4430" i="1" s="1"/>
  <c r="U4426" i="1"/>
  <c r="X4744" i="1"/>
  <c r="W4744" i="1" s="1"/>
  <c r="Z4744" i="1" s="1"/>
  <c r="U4740" i="1"/>
  <c r="X2791" i="1"/>
  <c r="W2791" i="1" s="1"/>
  <c r="Z2791" i="1" s="1"/>
  <c r="Z2790" i="1" s="1"/>
  <c r="U2790" i="1"/>
  <c r="U2802" i="1"/>
  <c r="X2803" i="1"/>
  <c r="W2803" i="1" s="1"/>
  <c r="Z2803" i="1" s="1"/>
  <c r="Z2802" i="1" s="1"/>
  <c r="X2914" i="1"/>
  <c r="W2914" i="1" s="1"/>
  <c r="Z2914" i="1" s="1"/>
  <c r="Z2913" i="1" s="1"/>
  <c r="U2913" i="1"/>
  <c r="U2925" i="1"/>
  <c r="X2926" i="1"/>
  <c r="W2926" i="1" s="1"/>
  <c r="Z2926" i="1" s="1"/>
  <c r="Z2925" i="1" s="1"/>
  <c r="V2958" i="1"/>
  <c r="X3010" i="1"/>
  <c r="W3010" i="1" s="1"/>
  <c r="Z3010" i="1" s="1"/>
  <c r="Z3009" i="1" s="1"/>
  <c r="U3009" i="1"/>
  <c r="U3021" i="1"/>
  <c r="X3022" i="1"/>
  <c r="W3022" i="1" s="1"/>
  <c r="Z3022" i="1" s="1"/>
  <c r="Z3021" i="1" s="1"/>
  <c r="V3054" i="1"/>
  <c r="U3117" i="1"/>
  <c r="X3118" i="1"/>
  <c r="W3118" i="1" s="1"/>
  <c r="Z3118" i="1" s="1"/>
  <c r="Z3117" i="1" s="1"/>
  <c r="U3141" i="1"/>
  <c r="X3142" i="1"/>
  <c r="W3142" i="1" s="1"/>
  <c r="Z3142" i="1" s="1"/>
  <c r="Z3141" i="1" s="1"/>
  <c r="X3280" i="1"/>
  <c r="W3280" i="1" s="1"/>
  <c r="Z3280" i="1" s="1"/>
  <c r="V3270" i="1"/>
  <c r="X3386" i="1"/>
  <c r="W3386" i="1" s="1"/>
  <c r="Z3386" i="1" s="1"/>
  <c r="Z3376" i="1" s="1"/>
  <c r="U3376" i="1"/>
  <c r="X3499" i="1"/>
  <c r="W3499" i="1" s="1"/>
  <c r="Z3499" i="1" s="1"/>
  <c r="Z3498" i="1" s="1"/>
  <c r="V3498" i="1"/>
  <c r="X3572" i="1"/>
  <c r="W3572" i="1" s="1"/>
  <c r="Z3572" i="1" s="1"/>
  <c r="V3562" i="1"/>
  <c r="X3638" i="1"/>
  <c r="W3638" i="1" s="1"/>
  <c r="Z3638" i="1" s="1"/>
  <c r="Z3637" i="1" s="1"/>
  <c r="V3637" i="1"/>
  <c r="X3647" i="1"/>
  <c r="W3647" i="1" s="1"/>
  <c r="Z3647" i="1" s="1"/>
  <c r="Z3646" i="1" s="1"/>
  <c r="U3646" i="1"/>
  <c r="X3768" i="1"/>
  <c r="W3768" i="1" s="1"/>
  <c r="Z3768" i="1" s="1"/>
  <c r="Z3767" i="1" s="1"/>
  <c r="U3767" i="1"/>
  <c r="X3807" i="1"/>
  <c r="W3807" i="1" s="1"/>
  <c r="Z3807" i="1" s="1"/>
  <c r="Z3806" i="1" s="1"/>
  <c r="V3806" i="1"/>
  <c r="X3816" i="1"/>
  <c r="W3816" i="1" s="1"/>
  <c r="Z3816" i="1" s="1"/>
  <c r="Z3815" i="1" s="1"/>
  <c r="U3815" i="1"/>
  <c r="X4113" i="1"/>
  <c r="W4113" i="1" s="1"/>
  <c r="Z4113" i="1" s="1"/>
  <c r="Z4112" i="1" s="1"/>
  <c r="U4112" i="1"/>
  <c r="X4293" i="1"/>
  <c r="W4293" i="1" s="1"/>
  <c r="Z4293" i="1" s="1"/>
  <c r="Z4292" i="1" s="1"/>
  <c r="V4292" i="1"/>
  <c r="X4364" i="1"/>
  <c r="W4364" i="1" s="1"/>
  <c r="Z4364" i="1" s="1"/>
  <c r="Z4363" i="1" s="1"/>
  <c r="U4363" i="1"/>
  <c r="X4421" i="1"/>
  <c r="W4421" i="1" s="1"/>
  <c r="Z4421" i="1" s="1"/>
  <c r="V4417" i="1"/>
  <c r="X4475" i="1"/>
  <c r="W4475" i="1" s="1"/>
  <c r="Z4475" i="1" s="1"/>
  <c r="Z4474" i="1" s="1"/>
  <c r="U4474" i="1"/>
  <c r="X4524" i="1"/>
  <c r="W4524" i="1" s="1"/>
  <c r="Z4524" i="1" s="1"/>
  <c r="Z4523" i="1" s="1"/>
  <c r="U4523" i="1"/>
  <c r="X4549" i="1"/>
  <c r="W4549" i="1" s="1"/>
  <c r="Z4549" i="1" s="1"/>
  <c r="Z4548" i="1" s="1"/>
  <c r="U4548" i="1"/>
  <c r="X4973" i="1"/>
  <c r="W4973" i="1" s="1"/>
  <c r="Z4973" i="1" s="1"/>
  <c r="Z4969" i="1" s="1"/>
  <c r="U4969" i="1"/>
  <c r="X2848" i="1"/>
  <c r="W2848" i="1" s="1"/>
  <c r="Z2848" i="1" s="1"/>
  <c r="Z2847" i="1" s="1"/>
  <c r="X2894" i="1"/>
  <c r="W2894" i="1" s="1"/>
  <c r="Z2894" i="1" s="1"/>
  <c r="Z2893" i="1" s="1"/>
  <c r="U2893" i="1"/>
  <c r="X2959" i="1"/>
  <c r="W2959" i="1" s="1"/>
  <c r="Z2959" i="1" s="1"/>
  <c r="Z2958" i="1" s="1"/>
  <c r="U2979" i="1"/>
  <c r="X2980" i="1"/>
  <c r="W2980" i="1" s="1"/>
  <c r="Z2980" i="1" s="1"/>
  <c r="X2992" i="1"/>
  <c r="W2992" i="1" s="1"/>
  <c r="Z2992" i="1" s="1"/>
  <c r="Z2991" i="1" s="1"/>
  <c r="U2991" i="1"/>
  <c r="X3055" i="1"/>
  <c r="W3055" i="1" s="1"/>
  <c r="Z3055" i="1" s="1"/>
  <c r="Z3054" i="1" s="1"/>
  <c r="X3088" i="1"/>
  <c r="W3088" i="1" s="1"/>
  <c r="Z3088" i="1" s="1"/>
  <c r="U3087" i="1"/>
  <c r="U3220" i="1"/>
  <c r="X3221" i="1"/>
  <c r="W3221" i="1" s="1"/>
  <c r="Z3221" i="1" s="1"/>
  <c r="Z3220" i="1" s="1"/>
  <c r="U3328" i="1"/>
  <c r="X3347" i="1"/>
  <c r="W3347" i="1" s="1"/>
  <c r="Z3347" i="1" s="1"/>
  <c r="V3346" i="1"/>
  <c r="X3368" i="1"/>
  <c r="W3368" i="1" s="1"/>
  <c r="Z3368" i="1" s="1"/>
  <c r="Z3358" i="1" s="1"/>
  <c r="U3358" i="1"/>
  <c r="V3376" i="1"/>
  <c r="X3402" i="1"/>
  <c r="W3402" i="1" s="1"/>
  <c r="Z3402" i="1" s="1"/>
  <c r="V3391" i="1"/>
  <c r="X3429" i="1"/>
  <c r="W3429" i="1" s="1"/>
  <c r="Z3429" i="1" s="1"/>
  <c r="Z3419" i="1" s="1"/>
  <c r="U3419" i="1"/>
  <c r="X3707" i="1"/>
  <c r="W3707" i="1" s="1"/>
  <c r="Z3707" i="1" s="1"/>
  <c r="Z3697" i="1" s="1"/>
  <c r="U3697" i="1"/>
  <c r="X3713" i="1"/>
  <c r="W3713" i="1" s="1"/>
  <c r="Z3713" i="1" s="1"/>
  <c r="Z3712" i="1" s="1"/>
  <c r="U3712" i="1"/>
  <c r="U3758" i="1"/>
  <c r="V3776" i="1"/>
  <c r="X3831" i="1"/>
  <c r="W3831" i="1" s="1"/>
  <c r="Z3831" i="1" s="1"/>
  <c r="Z3830" i="1" s="1"/>
  <c r="V3830" i="1"/>
  <c r="X3852" i="1"/>
  <c r="W3852" i="1" s="1"/>
  <c r="Z3852" i="1" s="1"/>
  <c r="U3842" i="1"/>
  <c r="Z4151" i="1"/>
  <c r="X4232" i="1"/>
  <c r="W4232" i="1" s="1"/>
  <c r="Z4232" i="1" s="1"/>
  <c r="V4228" i="1"/>
  <c r="Z4280" i="1"/>
  <c r="X4358" i="1"/>
  <c r="W4358" i="1" s="1"/>
  <c r="Z4358" i="1" s="1"/>
  <c r="U4354" i="1"/>
  <c r="X3301" i="1"/>
  <c r="W3301" i="1" s="1"/>
  <c r="Z3301" i="1" s="1"/>
  <c r="Z3300" i="1" s="1"/>
  <c r="X3448" i="1"/>
  <c r="W3448" i="1" s="1"/>
  <c r="Z3448" i="1" s="1"/>
  <c r="Z3447" i="1" s="1"/>
  <c r="X3466" i="1"/>
  <c r="W3466" i="1" s="1"/>
  <c r="Z3466" i="1" s="1"/>
  <c r="Z3465" i="1" s="1"/>
  <c r="X3490" i="1"/>
  <c r="W3490" i="1" s="1"/>
  <c r="Z3490" i="1" s="1"/>
  <c r="Z3489" i="1" s="1"/>
  <c r="X3532" i="1"/>
  <c r="W3532" i="1" s="1"/>
  <c r="Z3532" i="1" s="1"/>
  <c r="Z3531" i="1" s="1"/>
  <c r="X3551" i="1"/>
  <c r="W3551" i="1" s="1"/>
  <c r="Z3551" i="1" s="1"/>
  <c r="Z3550" i="1" s="1"/>
  <c r="X3593" i="1"/>
  <c r="W3593" i="1" s="1"/>
  <c r="Z3593" i="1" s="1"/>
  <c r="Z3592" i="1" s="1"/>
  <c r="X3611" i="1"/>
  <c r="W3611" i="1" s="1"/>
  <c r="Z3611" i="1" s="1"/>
  <c r="Z3610" i="1" s="1"/>
  <c r="U3879" i="1"/>
  <c r="V3894" i="1"/>
  <c r="U3936" i="1"/>
  <c r="X3937" i="1"/>
  <c r="W3937" i="1" s="1"/>
  <c r="Z3937" i="1" s="1"/>
  <c r="Z3936" i="1" s="1"/>
  <c r="V3970" i="1"/>
  <c r="V3994" i="1"/>
  <c r="V4027" i="1"/>
  <c r="V4051" i="1"/>
  <c r="X4070" i="1"/>
  <c r="W4070" i="1" s="1"/>
  <c r="Z4070" i="1" s="1"/>
  <c r="Z4069" i="1" s="1"/>
  <c r="U4069" i="1"/>
  <c r="U4081" i="1"/>
  <c r="X4082" i="1"/>
  <c r="W4082" i="1" s="1"/>
  <c r="Z4082" i="1" s="1"/>
  <c r="Z4081" i="1" s="1"/>
  <c r="V4151" i="1"/>
  <c r="V4163" i="1"/>
  <c r="U4194" i="1"/>
  <c r="U4393" i="1"/>
  <c r="U4486" i="1"/>
  <c r="X4487" i="1"/>
  <c r="W4487" i="1" s="1"/>
  <c r="Z4487" i="1" s="1"/>
  <c r="Z4486" i="1" s="1"/>
  <c r="X4870" i="1"/>
  <c r="W4870" i="1" s="1"/>
  <c r="Z4870" i="1" s="1"/>
  <c r="Z4869" i="1" s="1"/>
  <c r="U4869" i="1"/>
  <c r="X4918" i="1"/>
  <c r="W4918" i="1" s="1"/>
  <c r="Z4918" i="1" s="1"/>
  <c r="Z4917" i="1" s="1"/>
  <c r="U4917" i="1"/>
  <c r="U3894" i="1"/>
  <c r="X3895" i="1"/>
  <c r="W3895" i="1" s="1"/>
  <c r="Z3895" i="1" s="1"/>
  <c r="Z3894" i="1" s="1"/>
  <c r="U4015" i="1"/>
  <c r="X4016" i="1"/>
  <c r="W4016" i="1" s="1"/>
  <c r="Z4016" i="1" s="1"/>
  <c r="Z4015" i="1" s="1"/>
  <c r="X4028" i="1"/>
  <c r="W4028" i="1" s="1"/>
  <c r="Z4028" i="1" s="1"/>
  <c r="Z4027" i="1" s="1"/>
  <c r="U4027" i="1"/>
  <c r="X4052" i="1"/>
  <c r="W4052" i="1" s="1"/>
  <c r="Z4052" i="1" s="1"/>
  <c r="Z4051" i="1" s="1"/>
  <c r="U4051" i="1"/>
  <c r="U4185" i="1"/>
  <c r="X4186" i="1"/>
  <c r="W4186" i="1" s="1"/>
  <c r="Z4186" i="1" s="1"/>
  <c r="Z4185" i="1" s="1"/>
  <c r="X4217" i="1"/>
  <c r="W4217" i="1" s="1"/>
  <c r="Z4217" i="1" s="1"/>
  <c r="Z4216" i="1" s="1"/>
  <c r="U4216" i="1"/>
  <c r="X4257" i="1"/>
  <c r="W4257" i="1" s="1"/>
  <c r="Z4257" i="1" s="1"/>
  <c r="Z4256" i="1" s="1"/>
  <c r="V4256" i="1"/>
  <c r="X4311" i="1"/>
  <c r="W4311" i="1" s="1"/>
  <c r="Z4311" i="1" s="1"/>
  <c r="Z4310" i="1" s="1"/>
  <c r="V4310" i="1"/>
  <c r="X4332" i="1"/>
  <c r="W4332" i="1" s="1"/>
  <c r="Z4332" i="1" s="1"/>
  <c r="Z4322" i="1" s="1"/>
  <c r="U4322" i="1"/>
  <c r="X4406" i="1"/>
  <c r="W4406" i="1" s="1"/>
  <c r="Z4406" i="1" s="1"/>
  <c r="Z4405" i="1" s="1"/>
  <c r="U4405" i="1"/>
  <c r="X4499" i="1"/>
  <c r="W4499" i="1" s="1"/>
  <c r="Z4499" i="1" s="1"/>
  <c r="Z4498" i="1" s="1"/>
  <c r="U4498" i="1"/>
  <c r="X4635" i="1"/>
  <c r="W4635" i="1" s="1"/>
  <c r="Z4635" i="1" s="1"/>
  <c r="U4631" i="1"/>
  <c r="Z4731" i="1"/>
  <c r="X4769" i="1"/>
  <c r="W4769" i="1" s="1"/>
  <c r="Z4769" i="1" s="1"/>
  <c r="Z4761" i="1" s="1"/>
  <c r="U4761" i="1"/>
  <c r="X5041" i="1"/>
  <c r="W5041" i="1" s="1"/>
  <c r="Z5041" i="1" s="1"/>
  <c r="U5037" i="1"/>
  <c r="V3909" i="1"/>
  <c r="V3921" i="1"/>
  <c r="X3962" i="1"/>
  <c r="W3962" i="1" s="1"/>
  <c r="Z3962" i="1" s="1"/>
  <c r="Z3961" i="1" s="1"/>
  <c r="U3961" i="1"/>
  <c r="X3986" i="1"/>
  <c r="W3986" i="1" s="1"/>
  <c r="Z3986" i="1" s="1"/>
  <c r="Z3985" i="1" s="1"/>
  <c r="U3985" i="1"/>
  <c r="V4280" i="1"/>
  <c r="X4355" i="1"/>
  <c r="W4355" i="1" s="1"/>
  <c r="Z4355" i="1" s="1"/>
  <c r="Z4354" i="1" s="1"/>
  <c r="V4354" i="1"/>
  <c r="X4382" i="1"/>
  <c r="W4382" i="1" s="1"/>
  <c r="Z4382" i="1" s="1"/>
  <c r="Z4372" i="1" s="1"/>
  <c r="U4372" i="1"/>
  <c r="X4427" i="1"/>
  <c r="W4427" i="1" s="1"/>
  <c r="Z4427" i="1" s="1"/>
  <c r="Z4426" i="1" s="1"/>
  <c r="V4426" i="1"/>
  <c r="U4462" i="1"/>
  <c r="X4463" i="1"/>
  <c r="W4463" i="1" s="1"/>
  <c r="Z4463" i="1" s="1"/>
  <c r="Z4462" i="1" s="1"/>
  <c r="U4511" i="1"/>
  <c r="X4512" i="1"/>
  <c r="W4512" i="1" s="1"/>
  <c r="Z4512" i="1" s="1"/>
  <c r="Z4511" i="1" s="1"/>
  <c r="Z4986" i="1"/>
  <c r="X4993" i="1"/>
  <c r="W4993" i="1" s="1"/>
  <c r="Z4993" i="1" s="1"/>
  <c r="U4986" i="1"/>
  <c r="X4229" i="1"/>
  <c r="W4229" i="1" s="1"/>
  <c r="Z4229" i="1" s="1"/>
  <c r="X4248" i="1"/>
  <c r="W4248" i="1" s="1"/>
  <c r="Z4248" i="1" s="1"/>
  <c r="Z4247" i="1" s="1"/>
  <c r="X4346" i="1"/>
  <c r="W4346" i="1" s="1"/>
  <c r="Z4346" i="1" s="1"/>
  <c r="X4394" i="1"/>
  <c r="W4394" i="1" s="1"/>
  <c r="Z4394" i="1" s="1"/>
  <c r="Z4393" i="1" s="1"/>
  <c r="X4418" i="1"/>
  <c r="W4418" i="1" s="1"/>
  <c r="Z4418" i="1" s="1"/>
  <c r="X4439" i="1"/>
  <c r="W4439" i="1" s="1"/>
  <c r="Z4439" i="1" s="1"/>
  <c r="V4560" i="1"/>
  <c r="U4584" i="1"/>
  <c r="U4608" i="1"/>
  <c r="U4665" i="1"/>
  <c r="X4678" i="1"/>
  <c r="W4678" i="1" s="1"/>
  <c r="Z4678" i="1" s="1"/>
  <c r="U4677" i="1"/>
  <c r="X4790" i="1"/>
  <c r="W4790" i="1" s="1"/>
  <c r="Z4790" i="1" s="1"/>
  <c r="Z4789" i="1" s="1"/>
  <c r="X4808" i="1"/>
  <c r="W4808" i="1" s="1"/>
  <c r="Z4808" i="1" s="1"/>
  <c r="Z4801" i="1" s="1"/>
  <c r="X4826" i="1"/>
  <c r="W4826" i="1" s="1"/>
  <c r="Z4826" i="1" s="1"/>
  <c r="Z4825" i="1" s="1"/>
  <c r="U4825" i="1"/>
  <c r="V4835" i="1"/>
  <c r="V4853" i="1"/>
  <c r="X4885" i="1"/>
  <c r="W4885" i="1" s="1"/>
  <c r="Z4885" i="1" s="1"/>
  <c r="Z4878" i="1" s="1"/>
  <c r="X4939" i="1"/>
  <c r="W4939" i="1" s="1"/>
  <c r="Z4939" i="1" s="1"/>
  <c r="Z4938" i="1" s="1"/>
  <c r="Z4740" i="1"/>
  <c r="X4894" i="1"/>
  <c r="W4894" i="1" s="1"/>
  <c r="Z4894" i="1" s="1"/>
  <c r="Z4893" i="1" s="1"/>
  <c r="U4893" i="1"/>
  <c r="Z5037" i="1"/>
  <c r="V5071" i="1"/>
  <c r="X4445" i="1"/>
  <c r="W4445" i="1" s="1"/>
  <c r="Z4445" i="1" s="1"/>
  <c r="Z4444" i="1" s="1"/>
  <c r="U4535" i="1"/>
  <c r="X4573" i="1"/>
  <c r="W4573" i="1" s="1"/>
  <c r="Z4573" i="1" s="1"/>
  <c r="Z4572" i="1" s="1"/>
  <c r="U4572" i="1"/>
  <c r="X4632" i="1"/>
  <c r="W4632" i="1" s="1"/>
  <c r="Z4632" i="1" s="1"/>
  <c r="V4631" i="1"/>
  <c r="X4654" i="1"/>
  <c r="W4654" i="1" s="1"/>
  <c r="Z4654" i="1" s="1"/>
  <c r="Z4643" i="1" s="1"/>
  <c r="U4643" i="1"/>
  <c r="X4687" i="1"/>
  <c r="W4687" i="1" s="1"/>
  <c r="Z4687" i="1" s="1"/>
  <c r="V4677" i="1"/>
  <c r="U4707" i="1"/>
  <c r="X4735" i="1"/>
  <c r="W4735" i="1" s="1"/>
  <c r="Z4735" i="1" s="1"/>
  <c r="X4750" i="1"/>
  <c r="W4750" i="1" s="1"/>
  <c r="Z4750" i="1" s="1"/>
  <c r="Z4749" i="1" s="1"/>
  <c r="U4749" i="1"/>
  <c r="V4801" i="1"/>
  <c r="U4813" i="1"/>
  <c r="X4842" i="1"/>
  <c r="W4842" i="1" s="1"/>
  <c r="Z4842" i="1" s="1"/>
  <c r="Z4835" i="1" s="1"/>
  <c r="X4860" i="1"/>
  <c r="W4860" i="1" s="1"/>
  <c r="Z4860" i="1" s="1"/>
  <c r="Z4853" i="1" s="1"/>
  <c r="X4909" i="1"/>
  <c r="W4909" i="1" s="1"/>
  <c r="Z4909" i="1" s="1"/>
  <c r="Z4902" i="1" s="1"/>
  <c r="U4944" i="1"/>
  <c r="X4964" i="1"/>
  <c r="W4964" i="1" s="1"/>
  <c r="Z4964" i="1" s="1"/>
  <c r="Z4957" i="1" s="1"/>
  <c r="X4999" i="1"/>
  <c r="W4999" i="1" s="1"/>
  <c r="Z4999" i="1" s="1"/>
  <c r="Z4998" i="1" s="1"/>
  <c r="U4998" i="1"/>
  <c r="X5032" i="1"/>
  <c r="W5032" i="1" s="1"/>
  <c r="Z5032" i="1" s="1"/>
  <c r="Z5025" i="1" s="1"/>
  <c r="V5037" i="1"/>
  <c r="X4536" i="1"/>
  <c r="W4536" i="1" s="1"/>
  <c r="Z4536" i="1" s="1"/>
  <c r="Z4535" i="1" s="1"/>
  <c r="X4561" i="1"/>
  <c r="W4561" i="1" s="1"/>
  <c r="Z4561" i="1" s="1"/>
  <c r="Z4560" i="1" s="1"/>
  <c r="X4585" i="1"/>
  <c r="W4585" i="1" s="1"/>
  <c r="Z4585" i="1" s="1"/>
  <c r="Z4584" i="1" s="1"/>
  <c r="X4609" i="1"/>
  <c r="W4609" i="1" s="1"/>
  <c r="Z4609" i="1" s="1"/>
  <c r="Z4608" i="1" s="1"/>
  <c r="X4666" i="1"/>
  <c r="W4666" i="1" s="1"/>
  <c r="Z4666" i="1" s="1"/>
  <c r="Z4665" i="1" s="1"/>
  <c r="X4708" i="1"/>
  <c r="W4708" i="1" s="1"/>
  <c r="Z4708" i="1" s="1"/>
  <c r="Z4707" i="1" s="1"/>
  <c r="U5142" i="1"/>
  <c r="V5160" i="1"/>
  <c r="Z5212" i="1"/>
  <c r="Z5239" i="1"/>
  <c r="Z5370" i="1"/>
  <c r="X5087" i="1"/>
  <c r="W5087" i="1" s="1"/>
  <c r="Z5087" i="1" s="1"/>
  <c r="X5097" i="1"/>
  <c r="W5097" i="1" s="1"/>
  <c r="Z5097" i="1" s="1"/>
  <c r="X5115" i="1"/>
  <c r="W5115" i="1" s="1"/>
  <c r="Z5115" i="1" s="1"/>
  <c r="U5108" i="1"/>
  <c r="X5131" i="1"/>
  <c r="W5131" i="1" s="1"/>
  <c r="Z5131" i="1" s="1"/>
  <c r="Z5130" i="1" s="1"/>
  <c r="V5142" i="1"/>
  <c r="X5176" i="1"/>
  <c r="W5176" i="1" s="1"/>
  <c r="Z5176" i="1" s="1"/>
  <c r="Z5175" i="1" s="1"/>
  <c r="Z5263" i="1"/>
  <c r="Z5281" i="1"/>
  <c r="X5053" i="1"/>
  <c r="W5053" i="1" s="1"/>
  <c r="Z5053" i="1" s="1"/>
  <c r="X5060" i="1"/>
  <c r="W5060" i="1" s="1"/>
  <c r="Z5060" i="1" s="1"/>
  <c r="Z5059" i="1" s="1"/>
  <c r="X5078" i="1"/>
  <c r="W5078" i="1" s="1"/>
  <c r="Z5078" i="1" s="1"/>
  <c r="Z5071" i="1" s="1"/>
  <c r="U5071" i="1"/>
  <c r="X5094" i="1"/>
  <c r="W5094" i="1" s="1"/>
  <c r="Z5094" i="1" s="1"/>
  <c r="Z5093" i="1" s="1"/>
  <c r="X5112" i="1"/>
  <c r="W5112" i="1" s="1"/>
  <c r="Z5112" i="1" s="1"/>
  <c r="Z5108" i="1" s="1"/>
  <c r="X5170" i="1"/>
  <c r="W5170" i="1" s="1"/>
  <c r="Z5170" i="1" s="1"/>
  <c r="Z5197" i="1"/>
  <c r="Z5352" i="1"/>
  <c r="Z5439" i="1"/>
  <c r="X5446" i="1"/>
  <c r="W5446" i="1" s="1"/>
  <c r="Z5446" i="1" s="1"/>
  <c r="U5439" i="1"/>
  <c r="U5546" i="1"/>
  <c r="X5547" i="1"/>
  <c r="W5547" i="1" s="1"/>
  <c r="Z5547" i="1" s="1"/>
  <c r="Z5546" i="1" s="1"/>
  <c r="U5197" i="1"/>
  <c r="U5239" i="1"/>
  <c r="U5293" i="1"/>
  <c r="X5413" i="1"/>
  <c r="W5413" i="1" s="1"/>
  <c r="Z5413" i="1" s="1"/>
  <c r="X5461" i="1"/>
  <c r="W5461" i="1" s="1"/>
  <c r="Z5461" i="1" s="1"/>
  <c r="X5495" i="1"/>
  <c r="W5495" i="1" s="1"/>
  <c r="Z5495" i="1" s="1"/>
  <c r="Z5494" i="1" s="1"/>
  <c r="X5507" i="1"/>
  <c r="W5507" i="1" s="1"/>
  <c r="Z5507" i="1" s="1"/>
  <c r="Z5558" i="1"/>
  <c r="Z5648" i="1"/>
  <c r="Z5758" i="1"/>
  <c r="X5882" i="1"/>
  <c r="W5882" i="1" s="1"/>
  <c r="Z5882" i="1" s="1"/>
  <c r="V5878" i="1"/>
  <c r="X5319" i="1"/>
  <c r="W5319" i="1" s="1"/>
  <c r="Z5319" i="1" s="1"/>
  <c r="X5359" i="1"/>
  <c r="W5359" i="1" s="1"/>
  <c r="Z5359" i="1" s="1"/>
  <c r="X5377" i="1"/>
  <c r="W5377" i="1" s="1"/>
  <c r="Z5377" i="1" s="1"/>
  <c r="X5395" i="1"/>
  <c r="W5395" i="1" s="1"/>
  <c r="Z5395" i="1" s="1"/>
  <c r="Z5388" i="1" s="1"/>
  <c r="U5421" i="1"/>
  <c r="X5422" i="1"/>
  <c r="W5422" i="1" s="1"/>
  <c r="Z5422" i="1" s="1"/>
  <c r="Z5421" i="1" s="1"/>
  <c r="X5443" i="1"/>
  <c r="W5443" i="1" s="1"/>
  <c r="Z5443" i="1" s="1"/>
  <c r="X5486" i="1"/>
  <c r="W5486" i="1" s="1"/>
  <c r="Z5486" i="1" s="1"/>
  <c r="Z5482" i="1" s="1"/>
  <c r="U5681" i="1"/>
  <c r="X5682" i="1"/>
  <c r="W5682" i="1" s="1"/>
  <c r="Z5682" i="1" s="1"/>
  <c r="Z5681" i="1" s="1"/>
  <c r="X5747" i="1"/>
  <c r="W5747" i="1" s="1"/>
  <c r="Z5747" i="1" s="1"/>
  <c r="U5743" i="1"/>
  <c r="X5829" i="1"/>
  <c r="W5829" i="1" s="1"/>
  <c r="Z5829" i="1" s="1"/>
  <c r="U5825" i="1"/>
  <c r="Z5878" i="1"/>
  <c r="U5263" i="1"/>
  <c r="U5281" i="1"/>
  <c r="U5306" i="1"/>
  <c r="X5332" i="1"/>
  <c r="W5332" i="1" s="1"/>
  <c r="Z5332" i="1" s="1"/>
  <c r="X5342" i="1"/>
  <c r="W5342" i="1" s="1"/>
  <c r="Z5342" i="1" s="1"/>
  <c r="Z5338" i="1" s="1"/>
  <c r="U5352" i="1"/>
  <c r="U5370" i="1"/>
  <c r="U5403" i="1"/>
  <c r="X5404" i="1"/>
  <c r="W5404" i="1" s="1"/>
  <c r="Z5404" i="1" s="1"/>
  <c r="U5451" i="1"/>
  <c r="X5452" i="1"/>
  <c r="W5452" i="1" s="1"/>
  <c r="Z5452" i="1" s="1"/>
  <c r="X5531" i="1"/>
  <c r="W5531" i="1" s="1"/>
  <c r="Z5531" i="1" s="1"/>
  <c r="Z5530" i="1" s="1"/>
  <c r="Z5713" i="1"/>
  <c r="X5574" i="1"/>
  <c r="W5574" i="1" s="1"/>
  <c r="Z5574" i="1" s="1"/>
  <c r="Z5573" i="1" s="1"/>
  <c r="Z5609" i="1"/>
  <c r="X5619" i="1"/>
  <c r="W5619" i="1" s="1"/>
  <c r="Z5619" i="1" s="1"/>
  <c r="Z5618" i="1" s="1"/>
  <c r="X5673" i="1"/>
  <c r="W5673" i="1" s="1"/>
  <c r="Z5673" i="1" s="1"/>
  <c r="X5717" i="1"/>
  <c r="W5717" i="1" s="1"/>
  <c r="Z5717" i="1" s="1"/>
  <c r="X5735" i="1"/>
  <c r="W5735" i="1" s="1"/>
  <c r="Z5735" i="1" s="1"/>
  <c r="Z5731" i="1" s="1"/>
  <c r="X5765" i="1"/>
  <c r="W5765" i="1" s="1"/>
  <c r="Z5765" i="1" s="1"/>
  <c r="U5758" i="1"/>
  <c r="U5785" i="1"/>
  <c r="X5799" i="1"/>
  <c r="W5799" i="1" s="1"/>
  <c r="Z5799" i="1" s="1"/>
  <c r="Z5785" i="1" s="1"/>
  <c r="X5820" i="1"/>
  <c r="W5820" i="1" s="1"/>
  <c r="Z5820" i="1" s="1"/>
  <c r="Z5812" i="1" s="1"/>
  <c r="X5826" i="1"/>
  <c r="W5826" i="1" s="1"/>
  <c r="Z5826" i="1" s="1"/>
  <c r="Z5825" i="1" s="1"/>
  <c r="V5825" i="1"/>
  <c r="U5591" i="1"/>
  <c r="X5592" i="1"/>
  <c r="W5592" i="1" s="1"/>
  <c r="Z5592" i="1" s="1"/>
  <c r="Z5591" i="1" s="1"/>
  <c r="V5663" i="1"/>
  <c r="X5720" i="1"/>
  <c r="W5720" i="1" s="1"/>
  <c r="Z5720" i="1" s="1"/>
  <c r="U5713" i="1"/>
  <c r="V5785" i="1"/>
  <c r="X5851" i="1"/>
  <c r="W5851" i="1" s="1"/>
  <c r="Z5851" i="1" s="1"/>
  <c r="Z5850" i="1" s="1"/>
  <c r="V5850" i="1"/>
  <c r="U5859" i="1"/>
  <c r="X5860" i="1"/>
  <c r="W5860" i="1" s="1"/>
  <c r="Z5860" i="1" s="1"/>
  <c r="Z5859" i="1" s="1"/>
  <c r="U5558" i="1"/>
  <c r="V5573" i="1"/>
  <c r="U5618" i="1"/>
  <c r="X5637" i="1"/>
  <c r="W5637" i="1" s="1"/>
  <c r="Z5637" i="1" s="1"/>
  <c r="Z5630" i="1" s="1"/>
  <c r="U5663" i="1"/>
  <c r="X5664" i="1"/>
  <c r="W5664" i="1" s="1"/>
  <c r="Z5664" i="1" s="1"/>
  <c r="U5699" i="1"/>
  <c r="X5700" i="1"/>
  <c r="W5700" i="1" s="1"/>
  <c r="Z5700" i="1" s="1"/>
  <c r="Z5699" i="1" s="1"/>
  <c r="X5744" i="1"/>
  <c r="W5744" i="1" s="1"/>
  <c r="Z5744" i="1" s="1"/>
  <c r="Z5743" i="1" s="1"/>
  <c r="V5812" i="1"/>
  <c r="U5841" i="1"/>
  <c r="U5878" i="1"/>
  <c r="Z4631" i="1" l="1"/>
  <c r="Z3346" i="1"/>
  <c r="Z1775" i="1"/>
  <c r="Z782" i="1"/>
  <c r="Z634" i="1"/>
  <c r="Z5403" i="1"/>
  <c r="Z5318" i="1"/>
  <c r="Z4677" i="1"/>
  <c r="Z4345" i="1"/>
  <c r="Z3087" i="1"/>
  <c r="Z2979" i="1"/>
  <c r="Z2584" i="1"/>
  <c r="Z2475" i="1"/>
  <c r="Z1869" i="1"/>
  <c r="Z3270" i="1"/>
  <c r="Z5663" i="1"/>
  <c r="Z5451" i="1"/>
  <c r="Z4417" i="1"/>
  <c r="Z4228" i="1"/>
  <c r="Z3391" i="1"/>
  <c r="Z3562" i="1"/>
  <c r="Z4435" i="1"/>
  <c r="Z1590" i="1"/>
</calcChain>
</file>

<file path=xl/sharedStrings.xml><?xml version="1.0" encoding="utf-8"?>
<sst xmlns="http://schemas.openxmlformats.org/spreadsheetml/2006/main" count="4644" uniqueCount="526">
  <si>
    <t>Жим ногами + дотяг</t>
  </si>
  <si>
    <t>V</t>
  </si>
  <si>
    <t>КПШ</t>
  </si>
  <si>
    <t>Ио</t>
  </si>
  <si>
    <t>ср вес</t>
  </si>
  <si>
    <t>1ПМ</t>
  </si>
  <si>
    <t>КО</t>
  </si>
  <si>
    <t>Становая тяга с плинтов</t>
  </si>
  <si>
    <t>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</si>
  <si>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</si>
  <si>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</si>
  <si>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</si>
  <si>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>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</si>
  <si>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</si>
  <si>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</si>
  <si>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</si>
  <si>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</si>
  <si>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</si>
  <si>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>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</si>
  <si>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</si>
  <si>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</si>
  <si>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</si>
  <si>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</si>
  <si>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>Легкий присед. Тяга яма+плинты</t>
  </si>
  <si>
    <t>Становая тяга из ямы</t>
  </si>
  <si>
    <t>Жим пирамида 117</t>
  </si>
  <si>
    <t>Вертикальная тяга верхнего блока к груди широким хватом</t>
  </si>
  <si>
    <t>Подъем гантелей на бицепс сидя</t>
  </si>
  <si>
    <t>Полуприсед 220 2х2 и тяга</t>
  </si>
  <si>
    <t>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</si>
  <si>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</si>
  <si>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</si>
  <si>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>Присед 160 тяга 180</t>
  </si>
  <si>
    <t>Легкий жим 100 4/3</t>
  </si>
  <si>
    <t>Французский жим в блочном тренажере</t>
  </si>
  <si>
    <t>Легкий присед, тяга плинты 200</t>
  </si>
  <si>
    <t>Подъем штанги на бицепс стоя</t>
  </si>
  <si>
    <t>Легкий жим 110 3х3</t>
  </si>
  <si>
    <t>Бабочка</t>
  </si>
  <si>
    <t>Присед 190 3х2 и все</t>
  </si>
  <si>
    <t>Жим легкий 100 3х3 и все</t>
  </si>
  <si>
    <t>Присед 160 3х2 и легк стан</t>
  </si>
  <si>
    <t>Жим 100 5х2 и все</t>
  </si>
  <si>
    <t>Легкая тяга 140 5х2 и все</t>
  </si>
  <si>
    <t>Проходка жим</t>
  </si>
  <si>
    <t>Прходка присед</t>
  </si>
  <si>
    <t>Проходка тяга</t>
  </si>
  <si>
    <t>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</si>
  <si>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</si>
  <si>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</si>
  <si>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Кроссовер слева</t>
  </si>
  <si>
    <t>Присед 160 3х2 тяга 140 2х4</t>
  </si>
  <si>
    <t>Сгибание ног лежа на тренажере</t>
  </si>
  <si>
    <t>Жим 102 4х2 + П-гриф</t>
  </si>
  <si>
    <t>Жим П-грифа</t>
  </si>
  <si>
    <t>Жим штанги узким хватом лежа</t>
  </si>
  <si>
    <t>Тяга с ямы 160 3х2 с плинтов 190 2х1</t>
  </si>
  <si>
    <t>Жим 100 3х2 110 2х1</t>
  </si>
  <si>
    <t>Присед пирамида до 175, тяга 145 2х3</t>
  </si>
  <si>
    <t>Жим в слинге 130 4х3</t>
  </si>
  <si>
    <t>Присед 130 4х3 Тяга яма 150 3х4 подст 190 2х3</t>
  </si>
  <si>
    <t>Жим 110 5х2, жим с паузой, жим П-грифа</t>
  </si>
  <si>
    <t>Жим лежа с паузой</t>
  </si>
  <si>
    <t>Пауза 3 с</t>
  </si>
  <si>
    <t>Отжимания от скамьи в упоре сзади</t>
  </si>
  <si>
    <t>Присед 160 5х5, на скамью 120 4х4, тяга 140 4х4</t>
  </si>
  <si>
    <t>Приседания на скамью</t>
  </si>
  <si>
    <t>Жим слинг 120,130 2х2 лежа 90 4х4, плечи трицепс</t>
  </si>
  <si>
    <t>Жим гантелей сидя</t>
  </si>
  <si>
    <t>Кроссовер справа</t>
  </si>
  <si>
    <t>Присед 120 4х4 тяга 180 4х3</t>
  </si>
  <si>
    <t>Легкий жим</t>
  </si>
  <si>
    <t>Жим штанги на скамье с наклоном вверх</t>
  </si>
  <si>
    <t>Жим гантелей лежа на горизонтальной скамье</t>
  </si>
  <si>
    <t>Легкий жим ногами 4х8</t>
  </si>
  <si>
    <t>Жим ногами в тренажере</t>
  </si>
  <si>
    <t>Верхний хаммер</t>
  </si>
  <si>
    <t>Легкий жим 90 5х5</t>
  </si>
  <si>
    <t>Яма 140,160х4 плинты 190х4 200х3</t>
  </si>
  <si>
    <t>Прох в слинге, жим 100 5х5</t>
  </si>
  <si>
    <t>Ноги сгиб-разгиб, тяга 130 4х4 наклоны</t>
  </si>
  <si>
    <t>Разгибания ног на тренажере</t>
  </si>
  <si>
    <t>Наклоны со штангой на плечах</t>
  </si>
  <si>
    <t>Плечи</t>
  </si>
  <si>
    <t>Махи сидя</t>
  </si>
  <si>
    <t>Нижний хаммер</t>
  </si>
  <si>
    <t>Подъем на бицепс в блочном тренажере стоя</t>
  </si>
  <si>
    <t>С канатом кроссовер справа</t>
  </si>
  <si>
    <t>Жим слинг 135 3х3 жим 102 3х4 триц</t>
  </si>
  <si>
    <t>Присед скам 150 4х3 с паузой 130 3х4 тяга 150</t>
  </si>
  <si>
    <t>Присед с паузой внизу</t>
  </si>
  <si>
    <t>2 сек</t>
  </si>
  <si>
    <t>Слинг 130 4х4 жим 100 4х2</t>
  </si>
  <si>
    <t>Без слинга</t>
  </si>
  <si>
    <t>Тяга 190 3х2 и все</t>
  </si>
  <si>
    <t>Жим с паузой 100 6х4 П-гриф, плечи, трицепс</t>
  </si>
  <si>
    <t>3 сек</t>
  </si>
  <si>
    <t>Легк присед с паузой тяга до 200 2х2</t>
  </si>
  <si>
    <t>Пауза 4 с</t>
  </si>
  <si>
    <t>После болезни жим 100 5х5, бабочка трицепс</t>
  </si>
  <si>
    <t>После болезни жим ногами и тяга</t>
  </si>
  <si>
    <t>Жим 105 2х3 плечи спина</t>
  </si>
  <si>
    <t>После отпуска присед 140 жим 100</t>
  </si>
  <si>
    <t>Легкие присед 120 и тяга яма 140</t>
  </si>
  <si>
    <t>Сгибания ног сидя на тренажере</t>
  </si>
  <si>
    <t>Жим 105 5х3, П-гриф плечи трицепс</t>
  </si>
  <si>
    <t>Кросс справа</t>
  </si>
  <si>
    <t>Присед скам 130 тяга яма 160 5х3 плинты 190 4х3 200х1</t>
  </si>
  <si>
    <t>Жим гантелей 5х12 плечи</t>
  </si>
  <si>
    <t>Разведение гантелей сидя</t>
  </si>
  <si>
    <t>Присед скам до 155, с паузой 120 тяга 140</t>
  </si>
  <si>
    <t>Дожимы, жим 107 5х3, плечи трицепс</t>
  </si>
  <si>
    <t>Жим с бруска</t>
  </si>
  <si>
    <t xml:space="preserve"> Брусок 15</t>
  </si>
  <si>
    <t xml:space="preserve"> Брусок 5</t>
  </si>
  <si>
    <t>Присед 160 2х3 170 2х1 сгибания, тяга 130</t>
  </si>
  <si>
    <t>Жим с паузой 85-95 9х3 плечи</t>
  </si>
  <si>
    <t>2с</t>
  </si>
  <si>
    <t>Присед пауза 135 2х3 тяга яма 175х2 плинты 200х1</t>
  </si>
  <si>
    <t>Жим пауза 85-95, плечи трицепс</t>
  </si>
  <si>
    <t>3 с пауза</t>
  </si>
  <si>
    <t>Подъем гантелей перед собой</t>
  </si>
  <si>
    <t>Махи одной рукой поочередно</t>
  </si>
  <si>
    <t>Присед 177 3х2 тяга плинты 175 2х6</t>
  </si>
  <si>
    <t>Жим пауза 2с 85-95, плечи, спина, бицепс</t>
  </si>
  <si>
    <t>Молоток</t>
  </si>
  <si>
    <t xml:space="preserve">Присед 180 2х2 тяга подст 190 2х2 </t>
  </si>
  <si>
    <t>Вертикальная тяга верхнего блока за голову широким хватом</t>
  </si>
  <si>
    <t>Жим пауза 3с 90-100 9/3 плечи трицепс</t>
  </si>
  <si>
    <t>3с</t>
  </si>
  <si>
    <t>Присед 180 3х3 сгиб-разгиб-наклоны</t>
  </si>
  <si>
    <t>Жим пауза 90-100 брус 120 спина бицепс</t>
  </si>
  <si>
    <t>3с пауза</t>
  </si>
  <si>
    <t xml:space="preserve"> Брусок 9</t>
  </si>
  <si>
    <t xml:space="preserve"> Брусок 7</t>
  </si>
  <si>
    <t>Тяга яма 140 160 подст 190 3х1 присед 140х6</t>
  </si>
  <si>
    <t>Жим пауза 2с 3/5/3 90-100 плечи</t>
  </si>
  <si>
    <t>Пауза 2с</t>
  </si>
  <si>
    <t>Жим ногами 5х6 спина</t>
  </si>
  <si>
    <t>Жим пауза 2с 3х3 95-105 спина бицепс</t>
  </si>
  <si>
    <t>45 град</t>
  </si>
  <si>
    <t>Тяга с паузами 120-160х3 тяга 175/ плинты 190/3</t>
  </si>
  <si>
    <t xml:space="preserve">Становая тяга с паузой </t>
  </si>
  <si>
    <t>Две паузы</t>
  </si>
  <si>
    <t>Жим слинг 135 5х3 трицепс</t>
  </si>
  <si>
    <t>Тяжело</t>
  </si>
  <si>
    <t>Справа</t>
  </si>
  <si>
    <t>Присед до 185х2 тяга 140 2х4 гипер</t>
  </si>
  <si>
    <t>Тяга 150 5х5 присед 120х5</t>
  </si>
  <si>
    <t>Жим пауза 3с 95-105 9х3 грудь плечи</t>
  </si>
  <si>
    <t>3 с</t>
  </si>
  <si>
    <t>Жим сидя в тренажере</t>
  </si>
  <si>
    <t>После болезни сед 160 4х3 жим 100 5х5</t>
  </si>
  <si>
    <t>После бронхита легк жим тяга ноги</t>
  </si>
  <si>
    <t>После болезни вторая-тренажеры</t>
  </si>
  <si>
    <t>После болезни третья-тренажеры</t>
  </si>
  <si>
    <t>Легкий жим плечи</t>
  </si>
  <si>
    <t>Восстанавливаюсь.. жим ногами ноги тяга</t>
  </si>
  <si>
    <t>Жим 100 5х3 плечи спина бицепс</t>
  </si>
  <si>
    <t>Тяга 160 2х2 плинты 180 2х2 первая после болезги</t>
  </si>
  <si>
    <t>Жим пауза 80-90 9х3 разводка плечи спина бицепс</t>
  </si>
  <si>
    <t>2 с</t>
  </si>
  <si>
    <t>Разведение гантелей на горизонтальной скамье</t>
  </si>
  <si>
    <t>Тяга плинты 180 3х3 190х1 тяга 140 2х4</t>
  </si>
  <si>
    <t>Жим пауза 3 с 80-90 9х3 плечи трицепс</t>
  </si>
  <si>
    <t>Присед 175 3х1 тяга 140 3х4 сгиб разгиб</t>
  </si>
  <si>
    <t>Жим пауза 5с 80-90 9х3 грудь плечи бицепс</t>
  </si>
  <si>
    <t>5 с</t>
  </si>
  <si>
    <t>Присед 140 3х4 тяга 175 3х3 гипер</t>
  </si>
  <si>
    <t>Жим пауза 80-90 3/5/3 грудь трицепс</t>
  </si>
  <si>
    <t>Слева</t>
  </si>
  <si>
    <t>Присед лавка 140 4х4 полн 170 3х2 тяга 170 2х5 плинты</t>
  </si>
  <si>
    <t>Жим пауза 2с 85-95 9х3 дожим 120 3х2 спина бицепс</t>
  </si>
  <si>
    <t>Присед пауза 130 3х4 тяга яма 155 4з3 с паузами 130 3х3</t>
  </si>
  <si>
    <t>2 паузы</t>
  </si>
  <si>
    <t>Жим пауза 85-95 9х3 3с слинг 130 4х4 плчи трицепс</t>
  </si>
  <si>
    <t>После болезни жим присед тяга</t>
  </si>
  <si>
    <t>Жим пауза 2с 85-95 9х3 плечи трицепс</t>
  </si>
  <si>
    <t>Подьем гантелей перед собой сидя</t>
  </si>
  <si>
    <t>Присед пауза 125 3х4 тяга яма 140-160, пожст 180/6</t>
  </si>
  <si>
    <t>Жим пауза 3с 85-95 9х3 спина бицепс</t>
  </si>
  <si>
    <t xml:space="preserve"> Брусок 8</t>
  </si>
  <si>
    <t>Прямая штанга</t>
  </si>
  <si>
    <t>Присед пауза140х3, тяга пауза 170х2 подст 190 3х2</t>
  </si>
  <si>
    <t>Пауза в середине 3с</t>
  </si>
  <si>
    <t>Жим пауза 5с 85-95 плечи бицепс трицепс</t>
  </si>
  <si>
    <t>5с</t>
  </si>
  <si>
    <t>Присед 140 4х4 тяга яма 170 3х1 плинты 190 3х2</t>
  </si>
  <si>
    <t>Жим пауза 85-95 3/5/3 жим гант,спина плнчи</t>
  </si>
  <si>
    <t>Присед 140,165 2х3 тяга 130 2х4 гипер 20 кг</t>
  </si>
  <si>
    <t>Жим пауза 90-100 2с 9х3 плечи трицепс</t>
  </si>
  <si>
    <t>Technogym</t>
  </si>
  <si>
    <t>Присед пауза 125 3х4 тяга пауза 140 4х3 плинты 180х6</t>
  </si>
  <si>
    <t>Дим пауза 90-100 9х3 3с дожимы трицепс плечи</t>
  </si>
  <si>
    <t>Присед 140 4х4 тяга 130 3х4 наклоны гипер</t>
  </si>
  <si>
    <t>Жим пауза 5с 90-100 9х3 жим гант плечи</t>
  </si>
  <si>
    <t>35 градусов</t>
  </si>
  <si>
    <t>Присед 165 4х2 тяга 125 2х4 гипер 20 3х15</t>
  </si>
  <si>
    <t>Жим пауза 2с 90-100 3/5/3 слинг 130 4х2 плечи трицерс</t>
  </si>
  <si>
    <t>2c</t>
  </si>
  <si>
    <t>Присед пауза 130 4х4 тяга до 200х1 наклоны 90 3х6</t>
  </si>
  <si>
    <t>Легк жим 95 3х3 грудь спина бицепс</t>
  </si>
  <si>
    <t>Присед скамья 140 4х4 ноги, тяга</t>
  </si>
  <si>
    <t>Легкий жим 90 3х3 плечи спина бицепс</t>
  </si>
  <si>
    <t>Присед 140 4х3 тяга яма 160 2х2 плинт 190х3</t>
  </si>
  <si>
    <t>Жим пауза 2с 95-105 9х3, слинг 135 3х2 грудь плечи трицепс</t>
  </si>
  <si>
    <t>Присед 175 4х2 тяша 140 4х4 наклоны 100 3х6</t>
  </si>
  <si>
    <t>Скручивание на скамье с наклоном вниз</t>
  </si>
  <si>
    <t>Присед 130 3х3 тяга яма до 175/1 подст 190х4</t>
  </si>
  <si>
    <t>Жим пауза 5с 95-105 9х3 дожимы 135 4х1 спина бицепс</t>
  </si>
  <si>
    <t>Присед 180 3х2 с паузой 120 2х3 тяша 125 пресс</t>
  </si>
  <si>
    <t>Жим пауза 2с 95-105 3/5/3 плечи</t>
  </si>
  <si>
    <t>Присед пауза 130 3х4 тяга 180 3х3 плинты 190х1</t>
  </si>
  <si>
    <t>Жим пауза 2с 95-105 9х3 слинг 135 2х3 спина бицепс</t>
  </si>
  <si>
    <t>Рычажная тяга</t>
  </si>
  <si>
    <t>Вертикальная тяга верхнего блока к груди D-рукоятки</t>
  </si>
  <si>
    <t>Присед пирамида 175 3х3 тяга яма 100 наклоны 100</t>
  </si>
  <si>
    <t>Жим пауза 3с 95-105 9х3 брусок 135 3х3 плечи</t>
  </si>
  <si>
    <t>Прис пауза 130 4х4 тяга яма 170 плинты 200</t>
  </si>
  <si>
    <t>Жим пауза 5с 95-105 9х3 грудь спина бицепс</t>
  </si>
  <si>
    <t>Подьем на бицепс на скамье скота</t>
  </si>
  <si>
    <t>Локоть заболел</t>
  </si>
  <si>
    <t>Полуприсед 170-190 3х2 легкие присед пауза тяга яма</t>
  </si>
  <si>
    <t>Жим пауза 2с 3/5/3 95-105 слинг 135 3х3 грудь плечи трицепс</t>
  </si>
  <si>
    <t>Прис скам 135 2х4 тяга яма 170 2х2 подст 205х3</t>
  </si>
  <si>
    <t>Легкий жим 90 трицепс спина</t>
  </si>
  <si>
    <t>Полуприсед 190 3х2 пауза 140 3х3 тяга 140 2х3</t>
  </si>
  <si>
    <t>Ср жим 95 4х4 грудь спина бицепс</t>
  </si>
  <si>
    <t>Бицепс в тренажере</t>
  </si>
  <si>
    <t>Прис пауза 130 4х4 тяга яма 175 2х2 биц бедра</t>
  </si>
  <si>
    <t>Присед с двумя паузами</t>
  </si>
  <si>
    <t>Простуда жим 90 4х4 разное</t>
  </si>
  <si>
    <t>После бол 90 4х4 разное</t>
  </si>
  <si>
    <t>Прис 140 2х3, 165 2х2 тяга 160 2х3</t>
  </si>
  <si>
    <t>Жим пауза 2с 97-107 дожим 135 3х2 спина бицепс</t>
  </si>
  <si>
    <t xml:space="preserve"> Брусок 10</t>
  </si>
  <si>
    <t>Прис скам 140 3х5 тяга яма до 170х1 плинты 200 2х4</t>
  </si>
  <si>
    <t>Жим пауза 3с 97-107 9х3 слинг 140 3х1 спина плечи триц</t>
  </si>
  <si>
    <t>Дим пауза 5с 97-107 9х3 брус 140 2х1 спина бицепс</t>
  </si>
  <si>
    <t>Пауза 5с</t>
  </si>
  <si>
    <t>Горизонтальная тяга широким хватом в блочном тренажере</t>
  </si>
  <si>
    <t>Прис пауза 140 4х4 тяга яма до 177х1 подст 215х1</t>
  </si>
  <si>
    <t>Жим пауза 2с 97-107 3-5-3 слинг 140 4х1 плечи бицепс</t>
  </si>
  <si>
    <t>Присед и становая 140 4х4 наклоны 100 4х10</t>
  </si>
  <si>
    <t>Жим пауза 2с 100-110 брус 140 4х2 разное</t>
  </si>
  <si>
    <t>Сгибание рук на бицепс в кроссовере</t>
  </si>
  <si>
    <t>Прис скам до 160х2 пауза 130 3х3 тяга 2 паузы 140 3х3</t>
  </si>
  <si>
    <t>Жим пауза 3с 100-110 9х3 разное</t>
  </si>
  <si>
    <t>3c</t>
  </si>
  <si>
    <t>Присед 140 2х3 тяга плинты 210 2х1</t>
  </si>
  <si>
    <t>Жим пауза 5с 100-110 9х3 плечи спина бицепс</t>
  </si>
  <si>
    <t>Присед 177 4х3 с паузой 130 3х3 яма 140 2х5</t>
  </si>
  <si>
    <t xml:space="preserve">Жим пауза2с 100-110 3/5/3 дожим 135 4х1 спина бицепс </t>
  </si>
  <si>
    <t>Прис до 140х3 тяга яма до 177х1 подст 200 2х3</t>
  </si>
  <si>
    <t>Жим пауза 2с 105-115 9х3 брус 140 4х1 спина бицепс</t>
  </si>
  <si>
    <t>Вертикальная тяга верхнего блока к груди обратным хватом</t>
  </si>
  <si>
    <t>Прис 170 4х4 тяга яма 140х2 накл 120 3х6</t>
  </si>
  <si>
    <t>Жим пауза 3с 105-115 9х3 слинг 145 4х1 спина бицепс</t>
  </si>
  <si>
    <t>Прис скам до 160х1 тяга 180 3х2 190х1</t>
  </si>
  <si>
    <t>Жим пауза 5с 105-110 9х3 брус 145 3х1 плечи спина бицепс</t>
  </si>
  <si>
    <t>Прис 180 3х2 яма 140 3х4 накл 110 3х6</t>
  </si>
  <si>
    <t>Жим пауза 2с 105-115 3/5/3 слинг 140 3х1 спина бицепс</t>
  </si>
  <si>
    <t>Прис 2паузы 130 3х4 тяга до 180 2х3  200х1</t>
  </si>
  <si>
    <t>Жим пауза 2с 110-120 9х3 брус 145 3х1 спина бицепс</t>
  </si>
  <si>
    <t>Присед 100 6х3 отдых</t>
  </si>
  <si>
    <t>Проходка присед</t>
  </si>
  <si>
    <t>После отдыха присед жим</t>
  </si>
  <si>
    <t>Тяга 140 4х4</t>
  </si>
  <si>
    <t>Жим слинг 120 7х3 спина бицепс</t>
  </si>
  <si>
    <t>Присед до 140 на выносливость</t>
  </si>
  <si>
    <t>Жим пирамида 105х2х2 плечи спина бицепс</t>
  </si>
  <si>
    <t>Тяга до 160 2х2 гипер 3х12</t>
  </si>
  <si>
    <t>Жим до 120 2х1 грудь плечи спина трицепс</t>
  </si>
  <si>
    <t>Присед выносливость до 145</t>
  </si>
  <si>
    <t>Дожим 140 5х2 жим 120 2х2 спина бицепс</t>
  </si>
  <si>
    <t>Прис 140х3 яма пирам до 160 2х2 накл 100</t>
  </si>
  <si>
    <t>Жим до 120 2х1 гантели лежа и сидя спина</t>
  </si>
  <si>
    <t>Прис выносливость до 150х4</t>
  </si>
  <si>
    <t>Тяга до 185 2х1 плинты 190х3 гипер</t>
  </si>
  <si>
    <t>После болезни присед 120 4х4 жим 100 3х3</t>
  </si>
  <si>
    <t>После бол тяга до 140х3 жим 110 3х2</t>
  </si>
  <si>
    <t>Прис 150 4х3 тяга до 140х3</t>
  </si>
  <si>
    <t>Жим до 120 2х1 плечи трицепс</t>
  </si>
  <si>
    <t>Отжимания на брусьях</t>
  </si>
  <si>
    <t>Прис 120 3х3 тяга яма 140 2х3 наклоны 130 3х10</t>
  </si>
  <si>
    <t>Жим 105 4х4 плечи спина трицепс</t>
  </si>
  <si>
    <t>Протяжка на блоке</t>
  </si>
  <si>
    <t>Присед до 170 2х1 тяга наклоны гипер</t>
  </si>
  <si>
    <t>Жим до 110 4х4 плечи трицепс спина</t>
  </si>
  <si>
    <t>Прис 130 2х5 яма до 150 2х3 165х1</t>
  </si>
  <si>
    <t>Жим до 110 2х1 слинг до 132 2х2 жим спина бицепс</t>
  </si>
  <si>
    <t>После слинга</t>
  </si>
  <si>
    <t>Присед 160 4х4 тяга до 135х5</t>
  </si>
  <si>
    <t>Простыл жим 100 5х2 плечи спина</t>
  </si>
  <si>
    <t>После простуды жим 90 присед 120</t>
  </si>
  <si>
    <t>Жим 105 4х2 плечи</t>
  </si>
  <si>
    <t>Прис 130 4х4 яма до 150х3 накл 100 3х8</t>
  </si>
  <si>
    <t>Жим 102 3х3 107 2х2 пдечи трицепс</t>
  </si>
  <si>
    <t>Присед 170 3х3 с 2 паузами 120 3х3 тяга 130</t>
  </si>
  <si>
    <t>Прис 130 3х4 яма 160 3х2</t>
  </si>
  <si>
    <t>Дожимы и слинг 140 4х2 спина биц</t>
  </si>
  <si>
    <t>Прис 2 паузы 160 3х3 скамейка яма накл</t>
  </si>
  <si>
    <t>Жим до 112 3х2 грудь спина биц</t>
  </si>
  <si>
    <t>Сведение в кроссовере через верхние блоки</t>
  </si>
  <si>
    <t>35 град</t>
  </si>
  <si>
    <t>Трен техногим</t>
  </si>
  <si>
    <t>Прис 130 4х4 яма 170 3х2 плинт200х3</t>
  </si>
  <si>
    <t>Жим до 122 2х1 плечи спина биц</t>
  </si>
  <si>
    <t>Прис 170 2х2 яма 160 накл гипер</t>
  </si>
  <si>
    <t>Жим 100 5х5 110 2х2 плечи руки</t>
  </si>
  <si>
    <t>Прис пауза 120 3х3 яма 150 4х3 пл 205х3</t>
  </si>
  <si>
    <t>Жим 110 3х3 120 2х2 плечи спина биц</t>
  </si>
  <si>
    <t>Прис 160 2х2 170 2х1 плинт до 210х1 гипер</t>
  </si>
  <si>
    <t>Жим 107 4х4 плечи спина биц</t>
  </si>
  <si>
    <t>Прис скам 130 3х3 яма 160 3х2 плинт 200 2х2</t>
  </si>
  <si>
    <t>Слинг 145 5х2 жим 100 4х3 разное</t>
  </si>
  <si>
    <t>Ноги разное</t>
  </si>
  <si>
    <t>Прис 100 4х4 плинты 160-180 легко</t>
  </si>
  <si>
    <t>Жим 95 3х4 110 4х2 разное</t>
  </si>
  <si>
    <t>После болезни жим присед</t>
  </si>
  <si>
    <t>После болезни тяга 140 спина бицепс</t>
  </si>
  <si>
    <t>Жим до 115 2х1 разное</t>
  </si>
  <si>
    <t>Угол 45</t>
  </si>
  <si>
    <t>Прис 160 3х3 170 2х1 яма 120 гипер</t>
  </si>
  <si>
    <t>Жим до 125 2х1 слинг 140 2х2 разное</t>
  </si>
  <si>
    <t>Прис пауза 130 3х4 яма 160 3х1 плинт 200х4</t>
  </si>
  <si>
    <t>Жим 130 3х1 слинг 147 3х2 разное</t>
  </si>
  <si>
    <t>Прис 180 4х2 яма наклоны 140 гипер</t>
  </si>
  <si>
    <t>Жим 120 4х2 гант под углом и сидя,разн</t>
  </si>
  <si>
    <t>Прис пауза 140 яма до 170 плинт 210</t>
  </si>
  <si>
    <t>Жим 90 3х5 100 3х4 107 2х4 разное</t>
  </si>
  <si>
    <t>Присед 170 4х3 тяга до 140х1</t>
  </si>
  <si>
    <t>Жим 115 3х4 дожим 130 3х1 разное</t>
  </si>
  <si>
    <t>Прис скам 135 3х4 тяга 180х2-200х1</t>
  </si>
  <si>
    <t>Слинг 145 3х2 жим 115 4х3 разное</t>
  </si>
  <si>
    <t>Прис 160 3х2 180 2х2 яма 140 накл 120</t>
  </si>
  <si>
    <t>Жим 110 4х3 120 3х2 127х1 разное</t>
  </si>
  <si>
    <t>Скам 130 яма до 180х1 плинт 205 2х1</t>
  </si>
  <si>
    <t>Жим 90 5х6 100 4х5 110 3х3 разное</t>
  </si>
  <si>
    <t>30 град</t>
  </si>
  <si>
    <t>Присед до 200 тяга 120</t>
  </si>
  <si>
    <t>Жим 127 6х2 спина бицепс</t>
  </si>
  <si>
    <t>Прис пауза 130 3х3 тяга 140 5х4</t>
  </si>
  <si>
    <t>Жим по 5 100-115 грудь спина биц</t>
  </si>
  <si>
    <t>Прис до 185 3х1 яма до 150х3</t>
  </si>
  <si>
    <t>Грудь плечи спина легко</t>
  </si>
  <si>
    <t>Присед скам 130 3х4 тяга до 200</t>
  </si>
  <si>
    <t>Жим 110-130х3-1 6 подх. Разное</t>
  </si>
  <si>
    <t>Легк прис до 160х3 тяга до 140х4</t>
  </si>
  <si>
    <t>Жим 110 4х3 разное</t>
  </si>
  <si>
    <t>Прис пауза 130 яма до 200х1 накл 130</t>
  </si>
  <si>
    <t>Жим до 90,100,110х6 разное</t>
  </si>
  <si>
    <t>Прис 192 3х2 тяга 60-140 х 3</t>
  </si>
  <si>
    <t>Жим слинг 145 4х2 разное</t>
  </si>
  <si>
    <t>Жим 120 3х3 разное</t>
  </si>
  <si>
    <t>Легк присед до 160х2 тяга до 140</t>
  </si>
  <si>
    <t>Слинг 150 5х3 спина трицепс</t>
  </si>
  <si>
    <t>Присед до 160 2х1 тяга до 140х5</t>
  </si>
  <si>
    <t>Легк жим до 110х3 спина бицепм</t>
  </si>
  <si>
    <t>Прис скам, тяга плинты до 220х1</t>
  </si>
  <si>
    <t>Жим слинг до 130-140х6 спина биц</t>
  </si>
  <si>
    <t>Легкий присед и тяга 140</t>
  </si>
  <si>
    <t>Жим 112 7х3 125 3х1</t>
  </si>
  <si>
    <t>Много приседа 100х12-160х4</t>
  </si>
  <si>
    <t>Жим 110 3х3 117 4х2 разное</t>
  </si>
  <si>
    <t>Канат</t>
  </si>
  <si>
    <t>Прис 120 3х3 яма до 189</t>
  </si>
  <si>
    <t>Жим 90 10х10</t>
  </si>
  <si>
    <t>Прис до 170х1 яма, наклоны</t>
  </si>
  <si>
    <t>Грудь плечи спина бицепс</t>
  </si>
  <si>
    <t>Жим Арнольда</t>
  </si>
  <si>
    <t>Прис скам 130 3х3 тяга до 180</t>
  </si>
  <si>
    <t>Жим 90 4х5 100 4х4 110 4х3 разное</t>
  </si>
  <si>
    <t>Прис 160 4х4 180 3х2 пауза тяга</t>
  </si>
  <si>
    <t>Жим 90-110 12х6-4 разное много</t>
  </si>
  <si>
    <t>В трен 25 кг</t>
  </si>
  <si>
    <t>Прис скам 130 тяга 160 4х2 гипер</t>
  </si>
  <si>
    <t>Жим до 120 2х2 плечи трицепс</t>
  </si>
  <si>
    <t>Отведение в кроссовере на среднюю дельту</t>
  </si>
  <si>
    <t>Прис до 160 жим 100 4х4 110 3х3</t>
  </si>
  <si>
    <t>Много жим до 120х2 разное</t>
  </si>
  <si>
    <t>Нужно 2. Не смог после болезни</t>
  </si>
  <si>
    <t>Прис до 160х1 тяга до 140х5</t>
  </si>
  <si>
    <t>Много жим до 115 3х3 разное</t>
  </si>
  <si>
    <t>Прис до 160х2 тяга 140 4х3</t>
  </si>
  <si>
    <t>Жим до 120 3х1 разное</t>
  </si>
  <si>
    <t>Прис 140 4х4 тяга 160 3х4 170 3х2</t>
  </si>
  <si>
    <t>Жим 100 4х6 110 5х5 спина руки</t>
  </si>
  <si>
    <t>Присед 150 4х4 яма до 140х5</t>
  </si>
  <si>
    <t>Жим 100 5х5 110 4х4 плечи спина биц</t>
  </si>
  <si>
    <t>Прис пауза, плинты 200 3х2 яма до 160</t>
  </si>
  <si>
    <t>Жим 100 4х4 110 3х3 117 2х2 разное</t>
  </si>
  <si>
    <t>Накл 35 град</t>
  </si>
  <si>
    <t>Прис 130 плинты 190 2х2 яма до 140х5</t>
  </si>
  <si>
    <t>Жим 110 10х2 разное</t>
  </si>
  <si>
    <t>Присед 140 4х4 160 3х3 тяга до 140х5</t>
  </si>
  <si>
    <t>Жим 80-120 14х5-2 разное</t>
  </si>
  <si>
    <t>Прис 140х3 плинты 190 5х4 яма до 140х5</t>
  </si>
  <si>
    <t>Жим 110 4х4 плечи спина руки</t>
  </si>
  <si>
    <t>Жим в смите под углом</t>
  </si>
  <si>
    <t>Угол 35 макс шир хват</t>
  </si>
  <si>
    <t>Прис 160 2х3 180 3х2 яма</t>
  </si>
  <si>
    <t>Слинг 120 4х4 130 3х3 разное</t>
  </si>
  <si>
    <t>Техногим</t>
  </si>
  <si>
    <t>Прис скам, плинты 195 4х4</t>
  </si>
  <si>
    <t>Жим 115 4х4 разное</t>
  </si>
  <si>
    <t>Прис 170 4х2 яма 120 2х5</t>
  </si>
  <si>
    <t>Жим 110 3х3 много допов</t>
  </si>
  <si>
    <t>Прис пауза 140 плинты 195 4х4 яма</t>
  </si>
  <si>
    <t>Жим 90 5х5 100 4х4 110 3х3 разное</t>
  </si>
  <si>
    <t>Прис 170 3х2 яма 130 3х3 накл 120</t>
  </si>
  <si>
    <t>Жим проходка по 2, спина руки</t>
  </si>
  <si>
    <t>Суперсет с трицепсом</t>
  </si>
  <si>
    <t>Новый кроссовер</t>
  </si>
  <si>
    <t>После бол прис 140 жим 100 по 3х3</t>
  </si>
  <si>
    <t>Жим 102 3х4 тяга до 140х3</t>
  </si>
  <si>
    <t>Прис 140 4х4 тяга 130 4х4</t>
  </si>
  <si>
    <t>Жим 110 5х2 разное</t>
  </si>
  <si>
    <t>Прис 120 яма 140 4х4 наклоны</t>
  </si>
  <si>
    <t>Жим на 2 разное</t>
  </si>
  <si>
    <t>После бол жим руками и ногами</t>
  </si>
  <si>
    <t>Жим до 100 3х3 прис до 130 2х2</t>
  </si>
  <si>
    <t>Жим до 120 2х1 тяга 140 3х3</t>
  </si>
  <si>
    <t>Прис 140 4х4 тяга 140 3х3</t>
  </si>
  <si>
    <t>Прис 140 4х4 жим 100 4х4</t>
  </si>
  <si>
    <t>Прис 120 4х4 тяга 140 4х3 накл 80</t>
  </si>
  <si>
    <t>Прис 135 жим 105 4х4 тяга 140 3х5</t>
  </si>
  <si>
    <t>Прис 160 3х3 жим 85 яма 120</t>
  </si>
  <si>
    <t>Прис груд 100 4х4 жим 80 яма 140 3х3</t>
  </si>
  <si>
    <t>Присед со штангой на груди</t>
  </si>
  <si>
    <t>Присел на спине, на груди макс 80</t>
  </si>
  <si>
    <t>Прис пауза 130 жим 90 тяга 160 3х3</t>
  </si>
  <si>
    <t>Прис скам 140 жим 110 3х3 яма до140</t>
  </si>
  <si>
    <t>Прис 160 4х2 жим ср хв 90 тяга 140</t>
  </si>
  <si>
    <t>Средним хватом</t>
  </si>
  <si>
    <t>Прис 120 жим 120 3х2 тяга 130</t>
  </si>
  <si>
    <t>Прис 170 3х2 жим 90 яма 120</t>
  </si>
  <si>
    <t>Прис 100 жим 95 тяга 160-190х1</t>
  </si>
  <si>
    <t>Жим пирам до 120 разное</t>
  </si>
  <si>
    <t>Прис 160 3х3 яма 130 3х3</t>
  </si>
  <si>
    <t>Жим 120 3х1 слинг 130 3х2 разное</t>
  </si>
  <si>
    <t>Суперсет с фр жимом</t>
  </si>
  <si>
    <t>Суперсет с бицепсом</t>
  </si>
  <si>
    <t>Прис скам 140 яма 160 подст 200</t>
  </si>
  <si>
    <t>Брус 130 3х2 140 3х1 разное</t>
  </si>
  <si>
    <t>Прис 160 4х4 яма до 140 накл 100</t>
  </si>
  <si>
    <t>Жим 100 5х5 110 4х4 разное</t>
  </si>
  <si>
    <t>Прис2пауз 130 тяга 160 4х4 180 3х3</t>
  </si>
  <si>
    <t>Жим до 110 5х3 спина руки</t>
  </si>
  <si>
    <t>Прис 160 3х3 180 2х2 яма до 140</t>
  </si>
  <si>
    <t>Жим 97 5х5 прис 135 4х4</t>
  </si>
  <si>
    <t>Жим 85 5х5 95 4х4 в.блок молот</t>
  </si>
  <si>
    <t>Жим 90 5х5 100 4х4 разное</t>
  </si>
  <si>
    <t>В тренажере</t>
  </si>
  <si>
    <t>Прис 150 4х3 яма 120 наклоны 80</t>
  </si>
  <si>
    <t>Жим 80,90,100 4х4 разное</t>
  </si>
  <si>
    <t>Скам 130 4х4 яма 140 3х3 160х1 накл</t>
  </si>
  <si>
    <t>Жим 95 5х5, 105 4х4 разное</t>
  </si>
  <si>
    <t>Жим штанги стоя</t>
  </si>
  <si>
    <t>Жим средним хватом</t>
  </si>
  <si>
    <t>Прис 150 тяга 160 все 4х4 накл 100</t>
  </si>
  <si>
    <t>Жим 80,90 4х4 100 3х3 плечи спина</t>
  </si>
  <si>
    <t>Тяга до 160х2 прис 120 3х3</t>
  </si>
  <si>
    <t>Жим до 105 3х3 спина плечи бицепс</t>
  </si>
  <si>
    <t>Скам 130 4х4 яма до 160х2 пл 180 2х1</t>
  </si>
  <si>
    <t>Перерыв жим 90 прис 130</t>
  </si>
  <si>
    <t>Тяга 130 3х3</t>
  </si>
  <si>
    <t>Жим 95 6х6 накл жим 60 6х6 разное</t>
  </si>
  <si>
    <t>Прис 130 жим 90 тяга 130 по 4х4</t>
  </si>
  <si>
    <t>Жим гантелей разный, допы</t>
  </si>
  <si>
    <t>Французский жим гантелей лежа</t>
  </si>
  <si>
    <t>Прис 120 жим 90 тяга 120 по 4х4</t>
  </si>
  <si>
    <t>Прис 135 4х4 жим 97 4х4</t>
  </si>
  <si>
    <t>Жим 95-5х5 105-4х4 сидя 60 4х4 разное</t>
  </si>
  <si>
    <t>Жим штанги с груди сидя на опорной скамье</t>
  </si>
  <si>
    <t>Прис 120 4х4 яма 130 4х3 пл 160 2х1</t>
  </si>
  <si>
    <t>Жим 90 5х5 100 4х4 накл 70 5х5 разное</t>
  </si>
  <si>
    <t>С канатом</t>
  </si>
  <si>
    <t>Прис 120 яма 140 3х4 накл 80</t>
  </si>
  <si>
    <t>Жим 95 4х4 105 3х3 спина руки</t>
  </si>
  <si>
    <t>Прис 150 4х4 тяга 120 накл гипер</t>
  </si>
  <si>
    <t>Жим 100 3х6 разное</t>
  </si>
  <si>
    <t>Ez гриф обр хватом</t>
  </si>
  <si>
    <t>Прис 120 4х4 яма 140 2х3 пл 170 2х1</t>
  </si>
  <si>
    <t>Жим 102 6х3 разное</t>
  </si>
  <si>
    <t>Скам 130 яма до 160х2 пл 190 3х1 накл</t>
  </si>
  <si>
    <t>Жим 105 6х2 разное</t>
  </si>
  <si>
    <t>Прис 140 3х3 160 2х2 тяг130 разн</t>
  </si>
  <si>
    <t>Слинг проходка по 4, разное</t>
  </si>
  <si>
    <t>Скам 120 тяга 160 3х3 170 2х1</t>
  </si>
  <si>
    <t>Жим 100 3х3 110 2х2 гант 5х6 разн</t>
  </si>
  <si>
    <t>Прис 160 4х3 яма 120 ноги гипер</t>
  </si>
  <si>
    <t>Жим 90 5х5 100 4х4 110 3х3 разн</t>
  </si>
  <si>
    <t>Прис 120 тяга до 160 2х2</t>
  </si>
  <si>
    <t>Жим 100 5х5 110 4х4 разн</t>
  </si>
  <si>
    <t>Канвт</t>
  </si>
  <si>
    <t>Прис 140 4х4 150 2х3 яма 120 4х4</t>
  </si>
  <si>
    <t>Жим 110 6х3 накл жим 80, 90 разн</t>
  </si>
  <si>
    <t>Жим 100 5х5 107 4х4 разн</t>
  </si>
  <si>
    <t>Прис 140 4х4 160 3х3 яма 120 накл 80</t>
  </si>
  <si>
    <t>Жим 105 6х6 разн</t>
  </si>
  <si>
    <t>Жим книзу одной рукой в блочном тренажере обратным хватом</t>
  </si>
  <si>
    <t>После пропуска прис 120 жим90</t>
  </si>
  <si>
    <t>Жим 95 5х5 прис 130 5х5</t>
  </si>
  <si>
    <t>Прис 110 тяга 120</t>
  </si>
  <si>
    <t>Жим 105 5х5 накл 90 5х5 разн</t>
  </si>
  <si>
    <t>Прис 130 3х3 140 2х2 150 2х1 яма разн</t>
  </si>
  <si>
    <t>Жим 100 4х4 110 3х3 разн</t>
  </si>
  <si>
    <t>Прис 100 тяга 152 5х2</t>
  </si>
  <si>
    <t>Разведение ног на тренажере</t>
  </si>
  <si>
    <t xml:space="preserve">Жим 107 4х4 115 3х3 122 2х2 разн </t>
  </si>
  <si>
    <t>Полуприсед 190 3х1 разное</t>
  </si>
  <si>
    <t>Жим 110 4х4 115 3х3</t>
  </si>
  <si>
    <t>Скам 125 яма 140 4х4</t>
  </si>
  <si>
    <t>Прох в слинге на 2 100+5 разн</t>
  </si>
  <si>
    <t>Прис 140 3х3 150 2х2 160 2х1 тяга 120</t>
  </si>
  <si>
    <t>Жим 100 5х5 прис 130 5х5</t>
  </si>
  <si>
    <t>Прис 120 4х4 тяга 152 5х2</t>
  </si>
  <si>
    <t>Полный плюс 20</t>
  </si>
  <si>
    <t>2 блина</t>
  </si>
  <si>
    <t>4 блина</t>
  </si>
  <si>
    <t>Прис 130 плинты 160-170-190 накл</t>
  </si>
  <si>
    <t>Жим с цепями</t>
  </si>
  <si>
    <t>ПСЧ прис 140 4х4 тяга пауза 120 3х3</t>
  </si>
  <si>
    <t>После пропуска прис 120 жим100</t>
  </si>
  <si>
    <t>Прис 130 5х5 тяга 130 5х5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</si>
</sst>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top" wrapText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93"/>
  <sheetViews>
    <sheetView tabSelected="1" workbookViewId="0">
      <selection activeCell="U27" sqref="U27"/>
    </sheetView>
  </sheetViews>
  <sheetFormatPr defaultRowHeight="15" x14ac:dyDescent="0.25"/>
  <cols>
    <col min="1" max="1" width="12" customWidth="1"/>
    <col min="2" max="2" width="1" customWidth="1"/>
    <col min="3" max="3" width="30" customWidth="1"/>
  </cols>
  <sheetData>
    <row r="1" spans="1:26" x14ac:dyDescent="0.25">
      <c r="A1" s="1">
        <v>41747</v>
      </c>
      <c r="B1" s="2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6</v>
      </c>
    </row>
    <row r="2" spans="1:26" x14ac:dyDescent="0.25">
      <c r="U2" s="3">
        <f>SUM(U3:U5)</f>
        <v>1200</v>
      </c>
      <c r="V2" s="3">
        <f>SUM(V3:V5)</f>
        <v>6</v>
      </c>
      <c r="Z2" s="4">
        <f>SUM(Z3:Z5)</f>
        <v>5.4545454545454541</v>
      </c>
    </row>
    <row r="3" spans="1:26" x14ac:dyDescent="0.25">
      <c r="C3" s="8" t="s">
        <v>7</v>
      </c>
      <c r="D3">
        <v>200</v>
      </c>
      <c r="E3">
        <v>200</v>
      </c>
      <c r="F3">
        <v>200</v>
      </c>
      <c r="U3">
        <f>SUMPRODUCT(D3:T3,D5:T5)</f>
        <v>1200</v>
      </c>
      <c r="V3">
        <f>SUM(D5:T5)</f>
        <v>6</v>
      </c>
      <c r="W3" s="6">
        <f>X3/Y3</f>
        <v>0.90909090909090906</v>
      </c>
      <c r="X3" s="7">
        <f>U3/V3</f>
        <v>200</v>
      </c>
      <c r="Y3" s="7">
        <v>220</v>
      </c>
      <c r="Z3" s="7">
        <f>W3*V3</f>
        <v>5.4545454545454541</v>
      </c>
    </row>
    <row r="4" spans="1:26" x14ac:dyDescent="0.25">
      <c r="C4" s="9"/>
      <c r="D4" s="6">
        <v>0.90909090909090906</v>
      </c>
      <c r="E4" s="6">
        <v>0.90909090909090906</v>
      </c>
      <c r="F4" s="6">
        <v>0.90909090909090906</v>
      </c>
    </row>
    <row r="5" spans="1:26" x14ac:dyDescent="0.25">
      <c r="C5" s="9"/>
      <c r="D5">
        <v>2</v>
      </c>
      <c r="E5">
        <v>2</v>
      </c>
      <c r="F5">
        <v>2</v>
      </c>
    </row>
    <row r="7" spans="1:26" x14ac:dyDescent="0.25">
      <c r="A7" s="1">
        <v>41750</v>
      </c>
      <c r="B7" s="2" t="s">
        <v>8</v>
      </c>
      <c r="U7" s="3" t="s">
        <v>1</v>
      </c>
      <c r="V7" s="3" t="s">
        <v>2</v>
      </c>
      <c r="W7" s="3" t="s">
        <v>3</v>
      </c>
      <c r="X7" s="3" t="s">
        <v>4</v>
      </c>
      <c r="Y7" s="3" t="s">
        <v>5</v>
      </c>
      <c r="Z7" s="3" t="s">
        <v>6</v>
      </c>
    </row>
    <row r="8" spans="1:26" x14ac:dyDescent="0.25">
      <c r="U8" s="3">
        <f>SUM(U9:U17)</f>
        <v>3930</v>
      </c>
      <c r="V8" s="3">
        <f>SUM(V9:V17)</f>
        <v>73</v>
      </c>
      <c r="Z8" s="4">
        <f>SUM(Z9:Z17)</f>
        <v>47.44428904428905</v>
      </c>
    </row>
    <row r="9" spans="1:26" x14ac:dyDescent="0.25">
      <c r="C9" s="8" t="s">
        <v>9</v>
      </c>
      <c r="D9">
        <v>70</v>
      </c>
      <c r="E9">
        <v>80</v>
      </c>
      <c r="F9">
        <v>90</v>
      </c>
      <c r="G9">
        <v>105</v>
      </c>
      <c r="H9">
        <v>105</v>
      </c>
      <c r="I9">
        <v>105</v>
      </c>
      <c r="U9">
        <f>SUMPRODUCT(D9:T9,D11:T11)</f>
        <v>2280</v>
      </c>
      <c r="V9">
        <f>SUM(D11:T11)</f>
        <v>25</v>
      </c>
      <c r="W9" s="6">
        <f>X9/Y9</f>
        <v>0.66327272727272735</v>
      </c>
      <c r="X9" s="7">
        <f>U9/V9</f>
        <v>91.2</v>
      </c>
      <c r="Y9" s="7">
        <v>137.5</v>
      </c>
      <c r="Z9" s="7">
        <f>W9*V9</f>
        <v>16.581818181818182</v>
      </c>
    </row>
    <row r="10" spans="1:26" x14ac:dyDescent="0.25">
      <c r="C10" s="9"/>
      <c r="D10" s="6">
        <v>0.50909090909090904</v>
      </c>
      <c r="E10" s="6">
        <v>0.58181818181818179</v>
      </c>
      <c r="F10" s="6">
        <v>0.65454545454545454</v>
      </c>
      <c r="G10" s="6">
        <v>0.76363636363636367</v>
      </c>
      <c r="H10" s="6">
        <v>0.76363636363636367</v>
      </c>
      <c r="I10" s="6">
        <v>0.76363636363636367</v>
      </c>
    </row>
    <row r="11" spans="1:26" x14ac:dyDescent="0.25">
      <c r="C11" s="9"/>
      <c r="D11">
        <v>5</v>
      </c>
      <c r="E11">
        <v>5</v>
      </c>
      <c r="F11">
        <v>3</v>
      </c>
      <c r="G11">
        <v>4</v>
      </c>
      <c r="H11">
        <v>4</v>
      </c>
      <c r="I11">
        <v>4</v>
      </c>
    </row>
    <row r="12" spans="1:26" x14ac:dyDescent="0.25">
      <c r="C12" s="8" t="s">
        <v>10</v>
      </c>
      <c r="D12">
        <v>25</v>
      </c>
      <c r="E12">
        <v>25</v>
      </c>
      <c r="U12">
        <f>SUMPRODUCT(D12:T12,D14:T14)</f>
        <v>750</v>
      </c>
      <c r="V12">
        <f>SUM(D14:T14)</f>
        <v>30</v>
      </c>
      <c r="W12" s="6">
        <f>X12/Y12</f>
        <v>0.63131313131313149</v>
      </c>
      <c r="X12" s="7">
        <f>U12/V12</f>
        <v>25</v>
      </c>
      <c r="Y12" s="7">
        <v>39.599999999999987</v>
      </c>
      <c r="Z12" s="7">
        <f>W12*V12</f>
        <v>18.939393939393945</v>
      </c>
    </row>
    <row r="13" spans="1:26" x14ac:dyDescent="0.25">
      <c r="C13" s="9"/>
      <c r="D13" s="6">
        <v>0.63131313131313138</v>
      </c>
      <c r="E13" s="6">
        <v>0.63131313131313138</v>
      </c>
    </row>
    <row r="14" spans="1:26" x14ac:dyDescent="0.25">
      <c r="C14" s="9"/>
      <c r="D14">
        <v>15</v>
      </c>
      <c r="E14">
        <v>15</v>
      </c>
    </row>
    <row r="15" spans="1:26" x14ac:dyDescent="0.25">
      <c r="C15" s="8" t="s">
        <v>11</v>
      </c>
      <c r="D15">
        <v>50</v>
      </c>
      <c r="E15">
        <v>50</v>
      </c>
      <c r="F15">
        <v>50</v>
      </c>
      <c r="U15">
        <f>SUMPRODUCT(D15:T15,D17:T17)</f>
        <v>900</v>
      </c>
      <c r="V15">
        <f>SUM(D17:T17)</f>
        <v>18</v>
      </c>
      <c r="W15" s="6">
        <f>X15/Y15</f>
        <v>0.66239316239316237</v>
      </c>
      <c r="X15" s="7">
        <f>U15/V15</f>
        <v>50</v>
      </c>
      <c r="Y15" s="7">
        <v>75.483870967741936</v>
      </c>
      <c r="Z15" s="7">
        <f>W15*V15</f>
        <v>11.923076923076923</v>
      </c>
    </row>
    <row r="16" spans="1:26" x14ac:dyDescent="0.25">
      <c r="C16" s="9"/>
      <c r="D16" s="6">
        <v>0.66239316239316237</v>
      </c>
      <c r="E16" s="6">
        <v>0.66239316239316237</v>
      </c>
      <c r="F16" s="6">
        <v>0.66239316239316237</v>
      </c>
    </row>
    <row r="17" spans="1:26" x14ac:dyDescent="0.25">
      <c r="C17" s="9"/>
      <c r="D17">
        <v>6</v>
      </c>
      <c r="E17">
        <v>6</v>
      </c>
      <c r="F17">
        <v>6</v>
      </c>
    </row>
    <row r="19" spans="1:26" x14ac:dyDescent="0.25">
      <c r="A19" s="1">
        <v>41752</v>
      </c>
      <c r="B19" s="2" t="s">
        <v>12</v>
      </c>
      <c r="U19" s="3" t="s">
        <v>1</v>
      </c>
      <c r="V19" s="3" t="s">
        <v>2</v>
      </c>
      <c r="W19" s="3" t="s">
        <v>3</v>
      </c>
      <c r="X19" s="3" t="s">
        <v>4</v>
      </c>
      <c r="Y19" s="3" t="s">
        <v>5</v>
      </c>
      <c r="Z19" s="3" t="s">
        <v>6</v>
      </c>
    </row>
    <row r="20" spans="1:26" x14ac:dyDescent="0.25">
      <c r="U20" s="3">
        <f>SUM(U21:U31)</f>
        <v>5200</v>
      </c>
      <c r="V20" s="3">
        <f>SUM(V21:V31)</f>
        <v>35</v>
      </c>
      <c r="Z20" s="4">
        <f>SUM(Z21:Z31)</f>
        <v>24.373185637891517</v>
      </c>
    </row>
    <row r="21" spans="1:26" x14ac:dyDescent="0.25">
      <c r="C21" s="8" t="s">
        <v>13</v>
      </c>
      <c r="D21">
        <v>210</v>
      </c>
      <c r="E21">
        <v>210</v>
      </c>
      <c r="U21">
        <f>SUMPRODUCT(D21:T21,D23:T23)</f>
        <v>840</v>
      </c>
      <c r="V21">
        <f>SUM(D23:T23)</f>
        <v>4</v>
      </c>
      <c r="W21" s="6">
        <f>X21/Y21</f>
        <v>0.92803030303030298</v>
      </c>
      <c r="X21" s="7">
        <f>U21/V21</f>
        <v>210</v>
      </c>
      <c r="Y21" s="7">
        <v>226.28571428571431</v>
      </c>
      <c r="Z21" s="7">
        <f>W21*V21</f>
        <v>3.7121212121212119</v>
      </c>
    </row>
    <row r="22" spans="1:26" x14ac:dyDescent="0.25">
      <c r="C22" s="9"/>
      <c r="D22" s="6">
        <v>0.92803030303030309</v>
      </c>
      <c r="E22" s="6">
        <v>0.92803030303030309</v>
      </c>
    </row>
    <row r="23" spans="1:26" x14ac:dyDescent="0.25">
      <c r="C23" s="9"/>
      <c r="D23">
        <v>2</v>
      </c>
      <c r="E23">
        <v>2</v>
      </c>
    </row>
    <row r="24" spans="1:26" x14ac:dyDescent="0.25">
      <c r="C24" s="8" t="s">
        <v>14</v>
      </c>
      <c r="D24">
        <v>160</v>
      </c>
      <c r="E24">
        <v>160</v>
      </c>
      <c r="F24">
        <v>160</v>
      </c>
      <c r="G24">
        <v>160</v>
      </c>
      <c r="U24">
        <f>SUMPRODUCT(D24:T24,D26:T26)</f>
        <v>2560</v>
      </c>
      <c r="V24">
        <f>SUM(D26:T26)</f>
        <v>16</v>
      </c>
      <c r="W24" s="6">
        <f>X24/Y24</f>
        <v>0.76190476190476186</v>
      </c>
      <c r="X24" s="7">
        <f>U24/V24</f>
        <v>160</v>
      </c>
      <c r="Y24" s="7">
        <v>210</v>
      </c>
      <c r="Z24" s="7">
        <f>W24*V24</f>
        <v>12.19047619047619</v>
      </c>
    </row>
    <row r="25" spans="1:26" x14ac:dyDescent="0.25">
      <c r="C25" s="9"/>
      <c r="D25" s="6">
        <v>0.76190476190476186</v>
      </c>
      <c r="E25" s="6">
        <v>0.76190476190476186</v>
      </c>
      <c r="F25" s="6">
        <v>0.76190476190476186</v>
      </c>
      <c r="G25" s="6">
        <v>0.76190476190476186</v>
      </c>
    </row>
    <row r="26" spans="1:26" x14ac:dyDescent="0.25">
      <c r="C26" s="9"/>
      <c r="D26">
        <v>4</v>
      </c>
      <c r="E26">
        <v>4</v>
      </c>
      <c r="F26">
        <v>4</v>
      </c>
      <c r="G26">
        <v>4</v>
      </c>
    </row>
    <row r="27" spans="1:26" x14ac:dyDescent="0.25">
      <c r="C27" s="8" t="s">
        <v>15</v>
      </c>
      <c r="D27">
        <v>100</v>
      </c>
      <c r="E27">
        <v>120</v>
      </c>
      <c r="F27">
        <v>140</v>
      </c>
      <c r="U27">
        <f>SUMPRODUCT(D27:T27,D29:T29)</f>
        <v>1800</v>
      </c>
      <c r="V27">
        <f>SUM(D29:T29)</f>
        <v>15</v>
      </c>
      <c r="W27" s="6">
        <f>X27/Y27</f>
        <v>0.56470588235294117</v>
      </c>
      <c r="X27" s="7">
        <f>U27/V27</f>
        <v>120</v>
      </c>
      <c r="Y27" s="7">
        <v>212.5</v>
      </c>
      <c r="Z27" s="7">
        <f>W27*V27</f>
        <v>8.4705882352941178</v>
      </c>
    </row>
    <row r="28" spans="1:26" x14ac:dyDescent="0.25">
      <c r="C28" s="9"/>
      <c r="D28" s="6">
        <v>0.47058823529411759</v>
      </c>
      <c r="E28" s="6">
        <v>0.56470588235294117</v>
      </c>
      <c r="F28" s="6">
        <v>0.6588235294117647</v>
      </c>
    </row>
    <row r="29" spans="1:26" x14ac:dyDescent="0.25">
      <c r="C29" s="9"/>
      <c r="D29">
        <v>5</v>
      </c>
      <c r="E29">
        <v>5</v>
      </c>
      <c r="F29">
        <v>5</v>
      </c>
    </row>
    <row r="30" spans="1:26" x14ac:dyDescent="0.25">
      <c r="C30" s="5" t="s">
        <v>16</v>
      </c>
    </row>
    <row r="31" spans="1:26" x14ac:dyDescent="0.25">
      <c r="C31" s="5" t="s">
        <v>17</v>
      </c>
    </row>
    <row r="33" spans="1:26" x14ac:dyDescent="0.25">
      <c r="A33" s="1">
        <v>41754</v>
      </c>
      <c r="B33" s="2" t="s">
        <v>18</v>
      </c>
      <c r="U33" s="3" t="s">
        <v>1</v>
      </c>
      <c r="V33" s="3" t="s">
        <v>2</v>
      </c>
      <c r="W33" s="3" t="s">
        <v>3</v>
      </c>
      <c r="X33" s="3" t="s">
        <v>4</v>
      </c>
      <c r="Y33" s="3" t="s">
        <v>5</v>
      </c>
      <c r="Z33" s="3" t="s">
        <v>6</v>
      </c>
    </row>
    <row r="34" spans="1:26" x14ac:dyDescent="0.25">
      <c r="U34" s="3">
        <f>SUM(U35:U49)</f>
        <v>7460</v>
      </c>
      <c r="V34" s="3">
        <f>SUM(V35:V49)</f>
        <v>114</v>
      </c>
      <c r="Z34" s="4">
        <f>SUM(Z35:Z49)</f>
        <v>70.391077441077442</v>
      </c>
    </row>
    <row r="35" spans="1:26" x14ac:dyDescent="0.25">
      <c r="C35" s="8" t="s">
        <v>9</v>
      </c>
      <c r="D35">
        <v>80</v>
      </c>
      <c r="E35">
        <v>90</v>
      </c>
      <c r="F35">
        <v>100</v>
      </c>
      <c r="G35">
        <v>100</v>
      </c>
      <c r="H35">
        <v>110</v>
      </c>
      <c r="I35">
        <v>110</v>
      </c>
      <c r="U35">
        <f>SUMPRODUCT(D35:T35,D37:T37)</f>
        <v>1890</v>
      </c>
      <c r="V35">
        <f>SUM(D37:T37)</f>
        <v>20</v>
      </c>
      <c r="W35" s="6">
        <f>X35/Y35</f>
        <v>0.68727272727272726</v>
      </c>
      <c r="X35" s="7">
        <f>U35/V35</f>
        <v>94.5</v>
      </c>
      <c r="Y35" s="7">
        <v>137.5</v>
      </c>
      <c r="Z35" s="7">
        <f>W35*V35</f>
        <v>13.745454545454546</v>
      </c>
    </row>
    <row r="36" spans="1:26" x14ac:dyDescent="0.25">
      <c r="C36" s="9"/>
      <c r="D36" s="6">
        <v>0.58181818181818179</v>
      </c>
      <c r="E36" s="6">
        <v>0.65454545454545454</v>
      </c>
      <c r="F36" s="6">
        <v>0.72727272727272729</v>
      </c>
      <c r="G36" s="6">
        <v>0.72727272727272729</v>
      </c>
      <c r="H36" s="6">
        <v>0.8</v>
      </c>
      <c r="I36" s="6">
        <v>0.8</v>
      </c>
    </row>
    <row r="37" spans="1:26" x14ac:dyDescent="0.25">
      <c r="C37" s="9"/>
      <c r="D37">
        <v>5</v>
      </c>
      <c r="E37">
        <v>5</v>
      </c>
      <c r="F37">
        <v>3</v>
      </c>
      <c r="G37">
        <v>3</v>
      </c>
      <c r="H37">
        <v>2</v>
      </c>
      <c r="I37">
        <v>2</v>
      </c>
    </row>
    <row r="38" spans="1:26" x14ac:dyDescent="0.25">
      <c r="C38" s="8" t="s">
        <v>19</v>
      </c>
      <c r="D38">
        <v>125</v>
      </c>
      <c r="E38">
        <v>125</v>
      </c>
      <c r="F38">
        <v>135</v>
      </c>
      <c r="G38">
        <v>135</v>
      </c>
      <c r="H38">
        <v>142.5</v>
      </c>
      <c r="I38">
        <v>142.5</v>
      </c>
      <c r="U38">
        <f>SUMPRODUCT(D38:T38,D40:T40)</f>
        <v>1325</v>
      </c>
      <c r="V38">
        <f>SUM(D40:T40)</f>
        <v>10</v>
      </c>
      <c r="W38" s="6">
        <f>X38/Y38</f>
        <v>0.83425925925925937</v>
      </c>
      <c r="X38" s="7">
        <f>U38/V38</f>
        <v>132.5</v>
      </c>
      <c r="Y38" s="7">
        <v>158.8235294117647</v>
      </c>
      <c r="Z38" s="7">
        <f>W38*V38</f>
        <v>8.3425925925925934</v>
      </c>
    </row>
    <row r="39" spans="1:26" x14ac:dyDescent="0.25">
      <c r="C39" s="9"/>
      <c r="D39" s="6">
        <v>0.78703703703703709</v>
      </c>
      <c r="E39" s="6">
        <v>0.78703703703703709</v>
      </c>
      <c r="F39" s="6">
        <v>0.85000000000000009</v>
      </c>
      <c r="G39" s="6">
        <v>0.85000000000000009</v>
      </c>
      <c r="H39" s="6">
        <v>0.89722222222222225</v>
      </c>
      <c r="I39" s="6">
        <v>0.89722222222222225</v>
      </c>
    </row>
    <row r="40" spans="1:26" x14ac:dyDescent="0.25">
      <c r="C40" s="9"/>
      <c r="D40">
        <v>2</v>
      </c>
      <c r="E40">
        <v>2</v>
      </c>
      <c r="F40">
        <v>2</v>
      </c>
      <c r="G40">
        <v>2</v>
      </c>
      <c r="H40">
        <v>1</v>
      </c>
      <c r="I40">
        <v>1</v>
      </c>
    </row>
    <row r="41" spans="1:26" x14ac:dyDescent="0.25">
      <c r="C41" s="8" t="s">
        <v>20</v>
      </c>
      <c r="D41">
        <v>80</v>
      </c>
      <c r="E41">
        <v>80</v>
      </c>
      <c r="F41">
        <v>80</v>
      </c>
      <c r="U41">
        <f>SUMPRODUCT(D41:T41,D43:T43)</f>
        <v>2400</v>
      </c>
      <c r="V41">
        <f>SUM(D43:T43)</f>
        <v>30</v>
      </c>
      <c r="W41" s="6">
        <f>X41/Y41</f>
        <v>0.6000000000000002</v>
      </c>
      <c r="X41" s="7">
        <f>U41/V41</f>
        <v>80</v>
      </c>
      <c r="Y41" s="7">
        <v>133.33333333333329</v>
      </c>
      <c r="Z41" s="7">
        <f>W41*V41</f>
        <v>18.000000000000007</v>
      </c>
    </row>
    <row r="42" spans="1:26" x14ac:dyDescent="0.25">
      <c r="C42" s="9"/>
      <c r="D42" s="6">
        <v>0.60000000000000009</v>
      </c>
      <c r="E42" s="6">
        <v>0.60000000000000009</v>
      </c>
      <c r="F42" s="6">
        <v>0.60000000000000009</v>
      </c>
    </row>
    <row r="43" spans="1:26" x14ac:dyDescent="0.25">
      <c r="C43" s="9"/>
      <c r="D43">
        <v>10</v>
      </c>
      <c r="E43">
        <v>10</v>
      </c>
      <c r="F43">
        <v>10</v>
      </c>
    </row>
    <row r="44" spans="1:26" x14ac:dyDescent="0.25">
      <c r="C44" s="8" t="s">
        <v>21</v>
      </c>
      <c r="D44">
        <v>29.5</v>
      </c>
      <c r="E44">
        <v>29.5</v>
      </c>
      <c r="F44">
        <v>29.5</v>
      </c>
      <c r="U44">
        <f>SUMPRODUCT(D44:T44,D46:T46)</f>
        <v>885</v>
      </c>
      <c r="V44">
        <f>SUM(D46:T46)</f>
        <v>30</v>
      </c>
      <c r="W44" s="6">
        <f>X44/Y44</f>
        <v>0.47676767676767678</v>
      </c>
      <c r="X44" s="7">
        <f>U44/V44</f>
        <v>29.5</v>
      </c>
      <c r="Y44" s="7">
        <v>61.875</v>
      </c>
      <c r="Z44" s="7">
        <f>W44*V44</f>
        <v>14.303030303030303</v>
      </c>
    </row>
    <row r="45" spans="1:26" x14ac:dyDescent="0.25">
      <c r="C45" s="9"/>
      <c r="D45" s="6">
        <v>0.47676767676767678</v>
      </c>
      <c r="E45" s="6">
        <v>0.47676767676767678</v>
      </c>
      <c r="F45" s="6">
        <v>0.47676767676767678</v>
      </c>
    </row>
    <row r="46" spans="1:26" x14ac:dyDescent="0.25">
      <c r="C46" s="9"/>
      <c r="D46">
        <v>10</v>
      </c>
      <c r="E46">
        <v>10</v>
      </c>
      <c r="F46">
        <v>10</v>
      </c>
    </row>
    <row r="47" spans="1:26" x14ac:dyDescent="0.25">
      <c r="C47" s="8" t="s">
        <v>22</v>
      </c>
      <c r="D47">
        <v>40</v>
      </c>
      <c r="E47">
        <v>40</v>
      </c>
      <c r="F47">
        <v>40</v>
      </c>
      <c r="U47">
        <f>SUMPRODUCT(D47:T47,D49:T49)</f>
        <v>960</v>
      </c>
      <c r="V47">
        <f>SUM(D49:T49)</f>
        <v>24</v>
      </c>
      <c r="W47" s="6">
        <f>X47/Y47</f>
        <v>0.66666666666666663</v>
      </c>
      <c r="X47" s="7">
        <f>U47/V47</f>
        <v>40</v>
      </c>
      <c r="Y47" s="7">
        <v>60</v>
      </c>
      <c r="Z47" s="7">
        <f>W47*V47</f>
        <v>16</v>
      </c>
    </row>
    <row r="48" spans="1:26" x14ac:dyDescent="0.25">
      <c r="C48" s="9"/>
      <c r="D48" s="6">
        <v>0.66666666666666663</v>
      </c>
      <c r="E48" s="6">
        <v>0.66666666666666663</v>
      </c>
      <c r="F48" s="6">
        <v>0.66666666666666663</v>
      </c>
    </row>
    <row r="49" spans="1:26" x14ac:dyDescent="0.25">
      <c r="C49" s="9"/>
      <c r="D49">
        <v>8</v>
      </c>
      <c r="E49">
        <v>8</v>
      </c>
      <c r="F49">
        <v>8</v>
      </c>
    </row>
    <row r="51" spans="1:26" x14ac:dyDescent="0.25">
      <c r="A51" s="1">
        <v>41757</v>
      </c>
      <c r="B51" s="2" t="s">
        <v>23</v>
      </c>
      <c r="U51" s="3" t="s">
        <v>1</v>
      </c>
      <c r="V51" s="3" t="s">
        <v>2</v>
      </c>
      <c r="W51" s="3" t="s">
        <v>3</v>
      </c>
      <c r="X51" s="3" t="s">
        <v>4</v>
      </c>
      <c r="Y51" s="3" t="s">
        <v>5</v>
      </c>
      <c r="Z51" s="3" t="s">
        <v>6</v>
      </c>
    </row>
    <row r="52" spans="1:26" x14ac:dyDescent="0.25">
      <c r="U52" s="3">
        <f>SUM(U53:U61)</f>
        <v>5062</v>
      </c>
      <c r="V52" s="3">
        <f>SUM(V53:V61)</f>
        <v>35</v>
      </c>
      <c r="Z52" s="4">
        <f>SUM(Z53:Z61)</f>
        <v>24.106753246753247</v>
      </c>
    </row>
    <row r="53" spans="1:26" x14ac:dyDescent="0.25">
      <c r="C53" s="8" t="s">
        <v>14</v>
      </c>
      <c r="D53">
        <v>130</v>
      </c>
      <c r="E53">
        <v>130</v>
      </c>
      <c r="F53">
        <v>130</v>
      </c>
      <c r="U53">
        <f>SUMPRODUCT(D53:T53,D55:T55)</f>
        <v>1560</v>
      </c>
      <c r="V53">
        <f>SUM(D55:T55)</f>
        <v>12</v>
      </c>
      <c r="W53" s="6">
        <f>X53/Y53</f>
        <v>0.61904761904761907</v>
      </c>
      <c r="X53" s="7">
        <f>U53/V53</f>
        <v>130</v>
      </c>
      <c r="Y53" s="7">
        <v>210</v>
      </c>
      <c r="Z53" s="7">
        <f>W53*V53</f>
        <v>7.4285714285714288</v>
      </c>
    </row>
    <row r="54" spans="1:26" x14ac:dyDescent="0.25">
      <c r="C54" s="9"/>
      <c r="D54" s="6">
        <v>0.61904761904761907</v>
      </c>
      <c r="E54" s="6">
        <v>0.61904761904761907</v>
      </c>
      <c r="F54" s="6">
        <v>0.61904761904761907</v>
      </c>
    </row>
    <row r="55" spans="1:26" x14ac:dyDescent="0.25">
      <c r="C55" s="9"/>
      <c r="D55">
        <v>4</v>
      </c>
      <c r="E55">
        <v>4</v>
      </c>
      <c r="F55">
        <v>4</v>
      </c>
    </row>
    <row r="56" spans="1:26" x14ac:dyDescent="0.25">
      <c r="C56" s="8" t="s">
        <v>24</v>
      </c>
      <c r="D56">
        <v>100</v>
      </c>
      <c r="E56">
        <v>130</v>
      </c>
      <c r="F56">
        <v>150</v>
      </c>
      <c r="G56">
        <v>167</v>
      </c>
      <c r="H56">
        <v>185</v>
      </c>
      <c r="U56">
        <f>SUMPRODUCT(D56:T56,D58:T58)</f>
        <v>1672</v>
      </c>
      <c r="V56">
        <f>SUM(D58:T58)</f>
        <v>13</v>
      </c>
      <c r="W56" s="6">
        <f>X56/Y56</f>
        <v>0.6430769230769231</v>
      </c>
      <c r="X56" s="7">
        <f>U56/V56</f>
        <v>128.61538461538461</v>
      </c>
      <c r="Y56" s="7">
        <v>200</v>
      </c>
      <c r="Z56" s="7">
        <f>W56*V56</f>
        <v>8.36</v>
      </c>
    </row>
    <row r="57" spans="1:26" x14ac:dyDescent="0.25">
      <c r="C57" s="9"/>
      <c r="D57" s="6">
        <v>0.5</v>
      </c>
      <c r="E57" s="6">
        <v>0.65</v>
      </c>
      <c r="F57" s="6">
        <v>0.75</v>
      </c>
      <c r="G57" s="6">
        <v>0.83499999999999996</v>
      </c>
      <c r="H57" s="6">
        <v>0.92500000000000004</v>
      </c>
    </row>
    <row r="58" spans="1:26" x14ac:dyDescent="0.25">
      <c r="C58" s="9"/>
      <c r="D58">
        <v>5</v>
      </c>
      <c r="E58">
        <v>4</v>
      </c>
      <c r="F58">
        <v>2</v>
      </c>
      <c r="G58">
        <v>1</v>
      </c>
      <c r="H58">
        <v>1</v>
      </c>
    </row>
    <row r="59" spans="1:26" x14ac:dyDescent="0.25">
      <c r="C59" s="8" t="s">
        <v>7</v>
      </c>
      <c r="D59">
        <v>180</v>
      </c>
      <c r="E59">
        <v>180</v>
      </c>
      <c r="F59">
        <v>190</v>
      </c>
      <c r="G59">
        <v>200</v>
      </c>
      <c r="U59">
        <f>SUMPRODUCT(D59:T59,D61:T61)</f>
        <v>1830</v>
      </c>
      <c r="V59">
        <f>SUM(D61:T61)</f>
        <v>10</v>
      </c>
      <c r="W59" s="6">
        <f>X59/Y59</f>
        <v>0.83181818181818179</v>
      </c>
      <c r="X59" s="7">
        <f>U59/V59</f>
        <v>183</v>
      </c>
      <c r="Y59" s="7">
        <v>220</v>
      </c>
      <c r="Z59" s="7">
        <f>W59*V59</f>
        <v>8.3181818181818183</v>
      </c>
    </row>
    <row r="60" spans="1:26" x14ac:dyDescent="0.25">
      <c r="C60" s="9"/>
      <c r="D60" s="6">
        <v>0.81818181818181823</v>
      </c>
      <c r="E60" s="6">
        <v>0.81818181818181823</v>
      </c>
      <c r="F60" s="6">
        <v>0.86363636363636365</v>
      </c>
      <c r="G60" s="6">
        <v>0.90909090909090906</v>
      </c>
    </row>
    <row r="61" spans="1:26" x14ac:dyDescent="0.25">
      <c r="C61" s="9"/>
      <c r="D61">
        <v>4</v>
      </c>
      <c r="E61">
        <v>4</v>
      </c>
      <c r="F61">
        <v>1</v>
      </c>
      <c r="G61">
        <v>1</v>
      </c>
    </row>
    <row r="63" spans="1:26" x14ac:dyDescent="0.25">
      <c r="A63" s="1">
        <v>41759</v>
      </c>
      <c r="B63" s="2" t="s">
        <v>25</v>
      </c>
      <c r="U63" s="3" t="s">
        <v>1</v>
      </c>
      <c r="V63" s="3" t="s">
        <v>2</v>
      </c>
      <c r="W63" s="3" t="s">
        <v>3</v>
      </c>
      <c r="X63" s="3" t="s">
        <v>4</v>
      </c>
      <c r="Y63" s="3" t="s">
        <v>5</v>
      </c>
      <c r="Z63" s="3" t="s">
        <v>6</v>
      </c>
    </row>
    <row r="64" spans="1:26" x14ac:dyDescent="0.25">
      <c r="U64" s="3">
        <f>SUM(U65:U73)</f>
        <v>6309.5</v>
      </c>
      <c r="V64" s="3">
        <f>SUM(V65:V73)</f>
        <v>111</v>
      </c>
      <c r="Z64" s="4">
        <f>SUM(Z65:Z73)</f>
        <v>68.751893531305313</v>
      </c>
    </row>
    <row r="65" spans="1:26" x14ac:dyDescent="0.25">
      <c r="C65" s="8" t="s">
        <v>9</v>
      </c>
      <c r="D65">
        <v>60</v>
      </c>
      <c r="E65">
        <v>70</v>
      </c>
      <c r="F65">
        <v>80</v>
      </c>
      <c r="G65">
        <v>95</v>
      </c>
      <c r="H65">
        <v>95</v>
      </c>
      <c r="I65">
        <v>110</v>
      </c>
      <c r="J65">
        <v>110</v>
      </c>
      <c r="K65">
        <v>117.5</v>
      </c>
      <c r="L65">
        <v>120</v>
      </c>
      <c r="U65">
        <f>SUMPRODUCT(D65:T65,D67:T67)</f>
        <v>2687.5</v>
      </c>
      <c r="V65">
        <f>SUM(D67:T67)</f>
        <v>31</v>
      </c>
      <c r="W65" s="6">
        <f>X65/Y65</f>
        <v>0.63049853372434017</v>
      </c>
      <c r="X65" s="7">
        <f>U65/V65</f>
        <v>86.693548387096769</v>
      </c>
      <c r="Y65" s="7">
        <v>137.5</v>
      </c>
      <c r="Z65" s="7">
        <f>W65*V65</f>
        <v>19.545454545454547</v>
      </c>
    </row>
    <row r="66" spans="1:26" x14ac:dyDescent="0.25">
      <c r="C66" s="9"/>
      <c r="D66" s="6">
        <v>0.43636363636363629</v>
      </c>
      <c r="E66" s="6">
        <v>0.50909090909090904</v>
      </c>
      <c r="F66" s="6">
        <v>0.58181818181818179</v>
      </c>
      <c r="G66" s="6">
        <v>0.69090909090909092</v>
      </c>
      <c r="H66" s="6">
        <v>0.69090909090909092</v>
      </c>
      <c r="I66" s="6">
        <v>0.8</v>
      </c>
      <c r="J66" s="6">
        <v>0.8</v>
      </c>
      <c r="K66" s="6">
        <v>0.8545454545454545</v>
      </c>
      <c r="L66" s="6">
        <v>0.87272727272727268</v>
      </c>
    </row>
    <row r="67" spans="1:26" x14ac:dyDescent="0.25">
      <c r="C67" s="9"/>
      <c r="D67">
        <v>6</v>
      </c>
      <c r="E67">
        <v>5</v>
      </c>
      <c r="F67">
        <v>4</v>
      </c>
      <c r="G67">
        <v>4</v>
      </c>
      <c r="H67">
        <v>4</v>
      </c>
      <c r="I67">
        <v>3</v>
      </c>
      <c r="J67">
        <v>3</v>
      </c>
      <c r="K67">
        <v>1</v>
      </c>
      <c r="L67">
        <v>1</v>
      </c>
    </row>
    <row r="68" spans="1:26" x14ac:dyDescent="0.25">
      <c r="C68" s="8" t="s">
        <v>26</v>
      </c>
      <c r="D68">
        <v>72</v>
      </c>
      <c r="E68">
        <v>77</v>
      </c>
      <c r="F68">
        <v>82</v>
      </c>
      <c r="G68">
        <v>86</v>
      </c>
      <c r="U68">
        <f>SUMPRODUCT(D68:T68,D70:T70)</f>
        <v>3170</v>
      </c>
      <c r="V68">
        <f>SUM(D70:T70)</f>
        <v>40</v>
      </c>
      <c r="W68" s="6">
        <f>X68/Y68</f>
        <v>0.65315934065934089</v>
      </c>
      <c r="X68" s="7">
        <f>U68/V68</f>
        <v>79.25</v>
      </c>
      <c r="Y68" s="7">
        <v>121.3333333333333</v>
      </c>
      <c r="Z68" s="7">
        <f>W68*V68</f>
        <v>26.126373626373635</v>
      </c>
    </row>
    <row r="69" spans="1:26" x14ac:dyDescent="0.25">
      <c r="C69" s="9"/>
      <c r="D69" s="6">
        <v>0.59340659340659341</v>
      </c>
      <c r="E69" s="6">
        <v>0.63461538461538469</v>
      </c>
      <c r="F69" s="6">
        <v>0.67582417582417587</v>
      </c>
      <c r="G69" s="6">
        <v>0.70879120879120883</v>
      </c>
    </row>
    <row r="70" spans="1:26" x14ac:dyDescent="0.25">
      <c r="C70" s="9"/>
      <c r="D70">
        <v>10</v>
      </c>
      <c r="E70">
        <v>10</v>
      </c>
      <c r="F70">
        <v>10</v>
      </c>
      <c r="G70">
        <v>10</v>
      </c>
    </row>
    <row r="71" spans="1:26" x14ac:dyDescent="0.25">
      <c r="C71" s="8" t="s">
        <v>27</v>
      </c>
      <c r="D71">
        <v>11.3</v>
      </c>
      <c r="E71">
        <v>11.3</v>
      </c>
      <c r="F71">
        <v>11.3</v>
      </c>
      <c r="G71">
        <v>11.3</v>
      </c>
      <c r="U71">
        <f>SUMPRODUCT(D71:T71,D73:T73)</f>
        <v>452</v>
      </c>
      <c r="V71">
        <f>SUM(D73:T73)</f>
        <v>40</v>
      </c>
      <c r="W71" s="6">
        <f>X71/Y71</f>
        <v>0.57700163398692816</v>
      </c>
      <c r="X71" s="7">
        <f>U71/V71</f>
        <v>11.3</v>
      </c>
      <c r="Y71" s="7">
        <v>19.584</v>
      </c>
      <c r="Z71" s="7">
        <f>W71*V71</f>
        <v>23.080065359477125</v>
      </c>
    </row>
    <row r="72" spans="1:26" x14ac:dyDescent="0.25">
      <c r="C72" s="9"/>
      <c r="D72" s="6">
        <v>0.57700163398692816</v>
      </c>
      <c r="E72" s="6">
        <v>0.57700163398692816</v>
      </c>
      <c r="F72" s="6">
        <v>0.57700163398692816</v>
      </c>
      <c r="G72" s="6">
        <v>0.57700163398692816</v>
      </c>
    </row>
    <row r="73" spans="1:26" x14ac:dyDescent="0.25">
      <c r="C73" s="9"/>
      <c r="D73">
        <v>10</v>
      </c>
      <c r="E73">
        <v>10</v>
      </c>
      <c r="F73">
        <v>10</v>
      </c>
      <c r="G73">
        <v>10</v>
      </c>
    </row>
    <row r="75" spans="1:26" x14ac:dyDescent="0.25">
      <c r="A75" s="1">
        <v>41764</v>
      </c>
      <c r="B75" s="2" t="s">
        <v>28</v>
      </c>
      <c r="U75" s="3" t="s">
        <v>1</v>
      </c>
      <c r="V75" s="3" t="s">
        <v>2</v>
      </c>
      <c r="W75" s="3" t="s">
        <v>3</v>
      </c>
      <c r="X75" s="3" t="s">
        <v>4</v>
      </c>
      <c r="Y75" s="3" t="s">
        <v>5</v>
      </c>
      <c r="Z75" s="3" t="s">
        <v>6</v>
      </c>
    </row>
    <row r="76" spans="1:26" x14ac:dyDescent="0.25">
      <c r="U76" s="3">
        <f>SUM(U77:U85)</f>
        <v>6610</v>
      </c>
      <c r="V76" s="3">
        <f>SUM(V77:V85)</f>
        <v>45</v>
      </c>
      <c r="Z76" s="4">
        <f>SUM(Z77:Z85)</f>
        <v>30.992530345471522</v>
      </c>
    </row>
    <row r="77" spans="1:26" x14ac:dyDescent="0.25">
      <c r="C77" s="8" t="s">
        <v>13</v>
      </c>
      <c r="D77">
        <v>220</v>
      </c>
      <c r="E77">
        <v>220</v>
      </c>
      <c r="U77">
        <f>SUMPRODUCT(D77:T77,D79:T79)</f>
        <v>880</v>
      </c>
      <c r="V77">
        <f>SUM(D79:T79)</f>
        <v>4</v>
      </c>
      <c r="W77" s="6">
        <f>X77/Y77</f>
        <v>0.9722222222222221</v>
      </c>
      <c r="X77" s="7">
        <f>U77/V77</f>
        <v>220</v>
      </c>
      <c r="Y77" s="7">
        <v>226.28571428571431</v>
      </c>
      <c r="Z77" s="7">
        <f>W77*V77</f>
        <v>3.8888888888888884</v>
      </c>
    </row>
    <row r="78" spans="1:26" x14ac:dyDescent="0.25">
      <c r="C78" s="9"/>
      <c r="D78" s="6">
        <v>0.97222222222222221</v>
      </c>
      <c r="E78" s="6">
        <v>0.97222222222222221</v>
      </c>
    </row>
    <row r="79" spans="1:26" x14ac:dyDescent="0.25">
      <c r="C79" s="9"/>
      <c r="D79">
        <v>2</v>
      </c>
      <c r="E79">
        <v>2</v>
      </c>
    </row>
    <row r="80" spans="1:26" x14ac:dyDescent="0.25">
      <c r="C80" s="8" t="s">
        <v>14</v>
      </c>
      <c r="D80">
        <v>155</v>
      </c>
      <c r="E80">
        <v>155</v>
      </c>
      <c r="F80">
        <v>155</v>
      </c>
      <c r="G80">
        <v>155</v>
      </c>
      <c r="U80">
        <f>SUMPRODUCT(D80:T80,D82:T82)</f>
        <v>2480</v>
      </c>
      <c r="V80">
        <f>SUM(D82:T82)</f>
        <v>16</v>
      </c>
      <c r="W80" s="6">
        <f>X80/Y80</f>
        <v>0.73809523809523814</v>
      </c>
      <c r="X80" s="7">
        <f>U80/V80</f>
        <v>155</v>
      </c>
      <c r="Y80" s="7">
        <v>210</v>
      </c>
      <c r="Z80" s="7">
        <f>W80*V80</f>
        <v>11.80952380952381</v>
      </c>
    </row>
    <row r="81" spans="1:26" x14ac:dyDescent="0.25">
      <c r="C81" s="9"/>
      <c r="D81" s="6">
        <v>0.73809523809523814</v>
      </c>
      <c r="E81" s="6">
        <v>0.73809523809523814</v>
      </c>
      <c r="F81" s="6">
        <v>0.73809523809523814</v>
      </c>
      <c r="G81" s="6">
        <v>0.73809523809523814</v>
      </c>
    </row>
    <row r="82" spans="1:26" x14ac:dyDescent="0.25">
      <c r="C82" s="9"/>
      <c r="D82">
        <v>4</v>
      </c>
      <c r="E82">
        <v>4</v>
      </c>
      <c r="F82">
        <v>4</v>
      </c>
      <c r="G82">
        <v>4</v>
      </c>
    </row>
    <row r="83" spans="1:26" x14ac:dyDescent="0.25">
      <c r="C83" s="8" t="s">
        <v>15</v>
      </c>
      <c r="D83">
        <v>90</v>
      </c>
      <c r="E83">
        <v>120</v>
      </c>
      <c r="F83">
        <v>145</v>
      </c>
      <c r="G83">
        <v>145</v>
      </c>
      <c r="H83">
        <v>145</v>
      </c>
      <c r="I83">
        <v>145</v>
      </c>
      <c r="U83">
        <f>SUMPRODUCT(D83:T83,D85:T85)</f>
        <v>3250</v>
      </c>
      <c r="V83">
        <f>SUM(D85:T85)</f>
        <v>25</v>
      </c>
      <c r="W83" s="6">
        <f>X83/Y83</f>
        <v>0.61176470588235299</v>
      </c>
      <c r="X83" s="7">
        <f>U83/V83</f>
        <v>130</v>
      </c>
      <c r="Y83" s="7">
        <v>212.5</v>
      </c>
      <c r="Z83" s="7">
        <f>W83*V83</f>
        <v>15.294117647058824</v>
      </c>
    </row>
    <row r="84" spans="1:26" x14ac:dyDescent="0.25">
      <c r="C84" s="9"/>
      <c r="D84" s="6">
        <v>0.42352941176470588</v>
      </c>
      <c r="E84" s="6">
        <v>0.56470588235294117</v>
      </c>
      <c r="F84" s="6">
        <v>0.68235294117647061</v>
      </c>
      <c r="G84" s="6">
        <v>0.68235294117647061</v>
      </c>
      <c r="H84" s="6">
        <v>0.68235294117647061</v>
      </c>
      <c r="I84" s="6">
        <v>0.68235294117647061</v>
      </c>
    </row>
    <row r="85" spans="1:26" x14ac:dyDescent="0.25">
      <c r="C85" s="9"/>
      <c r="D85">
        <v>5</v>
      </c>
      <c r="E85">
        <v>4</v>
      </c>
      <c r="F85">
        <v>4</v>
      </c>
      <c r="G85">
        <v>4</v>
      </c>
      <c r="H85">
        <v>4</v>
      </c>
      <c r="I85">
        <v>4</v>
      </c>
    </row>
    <row r="87" spans="1:26" x14ac:dyDescent="0.25">
      <c r="A87" s="1">
        <v>41766</v>
      </c>
      <c r="B87" s="2" t="s">
        <v>29</v>
      </c>
      <c r="U87" s="3" t="s">
        <v>1</v>
      </c>
      <c r="V87" s="3" t="s">
        <v>2</v>
      </c>
      <c r="W87" s="3" t="s">
        <v>3</v>
      </c>
      <c r="X87" s="3" t="s">
        <v>4</v>
      </c>
      <c r="Y87" s="3" t="s">
        <v>5</v>
      </c>
      <c r="Z87" s="3" t="s">
        <v>6</v>
      </c>
    </row>
    <row r="88" spans="1:26" x14ac:dyDescent="0.25">
      <c r="U88" s="3">
        <f>SUM(U89:U97)</f>
        <v>7649</v>
      </c>
      <c r="V88" s="3">
        <f>SUM(V89:V97)</f>
        <v>136</v>
      </c>
      <c r="Z88" s="4">
        <f>SUM(Z89:Z97)</f>
        <v>76.02299016960967</v>
      </c>
    </row>
    <row r="89" spans="1:26" x14ac:dyDescent="0.25">
      <c r="C89" s="8" t="s">
        <v>9</v>
      </c>
      <c r="D89">
        <v>60</v>
      </c>
      <c r="E89">
        <v>80</v>
      </c>
      <c r="F89">
        <v>90</v>
      </c>
      <c r="G89">
        <v>90</v>
      </c>
      <c r="H89">
        <v>100</v>
      </c>
      <c r="I89">
        <v>100</v>
      </c>
      <c r="J89">
        <v>112</v>
      </c>
      <c r="K89">
        <v>112</v>
      </c>
      <c r="L89">
        <v>117</v>
      </c>
      <c r="M89">
        <v>117</v>
      </c>
      <c r="N89">
        <v>122</v>
      </c>
      <c r="O89">
        <v>110</v>
      </c>
      <c r="P89">
        <v>110</v>
      </c>
      <c r="Q89">
        <v>100</v>
      </c>
      <c r="U89">
        <f>SUMPRODUCT(D89:T89,D91:T91)</f>
        <v>3845</v>
      </c>
      <c r="V89">
        <f>SUM(D91:T91)</f>
        <v>40</v>
      </c>
      <c r="W89" s="6">
        <f>X89/Y89</f>
        <v>0.6990909090909091</v>
      </c>
      <c r="X89" s="7">
        <f>U89/V89</f>
        <v>96.125</v>
      </c>
      <c r="Y89" s="7">
        <v>137.5</v>
      </c>
      <c r="Z89" s="7">
        <f>W89*V89</f>
        <v>27.963636363636365</v>
      </c>
    </row>
    <row r="90" spans="1:26" x14ac:dyDescent="0.25">
      <c r="C90" s="9"/>
      <c r="D90" s="6">
        <v>0.43636363636363629</v>
      </c>
      <c r="E90" s="6">
        <v>0.58181818181818179</v>
      </c>
      <c r="F90" s="6">
        <v>0.65454545454545454</v>
      </c>
      <c r="G90" s="6">
        <v>0.65454545454545454</v>
      </c>
      <c r="H90" s="6">
        <v>0.72727272727272729</v>
      </c>
      <c r="I90" s="6">
        <v>0.72727272727272729</v>
      </c>
      <c r="J90" s="6">
        <v>0.81454545454545457</v>
      </c>
      <c r="K90" s="6">
        <v>0.81454545454545457</v>
      </c>
      <c r="L90" s="6">
        <v>0.85090909090909095</v>
      </c>
      <c r="M90" s="6">
        <v>0.85090909090909095</v>
      </c>
      <c r="N90" s="6">
        <v>0.88727272727272732</v>
      </c>
      <c r="O90" s="6">
        <v>0.8</v>
      </c>
      <c r="P90" s="6">
        <v>0.8</v>
      </c>
      <c r="Q90" s="6">
        <v>0.72727272727272729</v>
      </c>
    </row>
    <row r="91" spans="1:26" x14ac:dyDescent="0.25">
      <c r="C91" s="9"/>
      <c r="D91">
        <v>5</v>
      </c>
      <c r="E91">
        <v>4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2</v>
      </c>
      <c r="M91">
        <v>1</v>
      </c>
      <c r="N91">
        <v>1</v>
      </c>
      <c r="O91">
        <v>2</v>
      </c>
      <c r="P91">
        <v>2</v>
      </c>
      <c r="Q91">
        <v>5</v>
      </c>
    </row>
    <row r="92" spans="1:26" x14ac:dyDescent="0.25">
      <c r="C92" s="8" t="s">
        <v>30</v>
      </c>
      <c r="D92">
        <v>64</v>
      </c>
      <c r="E92">
        <v>64</v>
      </c>
      <c r="F92">
        <v>64</v>
      </c>
      <c r="U92">
        <f>SUMPRODUCT(D92:T92,D94:T94)</f>
        <v>2304</v>
      </c>
      <c r="V92">
        <f>SUM(D94:T94)</f>
        <v>36</v>
      </c>
      <c r="W92" s="6">
        <f>X92/Y92</f>
        <v>0.58536585365853677</v>
      </c>
      <c r="X92" s="7">
        <f>U92/V92</f>
        <v>64</v>
      </c>
      <c r="Y92" s="7">
        <v>109.3333333333333</v>
      </c>
      <c r="Z92" s="7">
        <f>W92*V92</f>
        <v>21.073170731707325</v>
      </c>
    </row>
    <row r="93" spans="1:26" x14ac:dyDescent="0.25">
      <c r="C93" s="9"/>
      <c r="D93" s="6">
        <v>0.58536585365853666</v>
      </c>
      <c r="E93" s="6">
        <v>0.58536585365853666</v>
      </c>
      <c r="F93" s="6">
        <v>0.58536585365853666</v>
      </c>
    </row>
    <row r="94" spans="1:26" x14ac:dyDescent="0.25">
      <c r="C94" s="9"/>
      <c r="D94">
        <v>12</v>
      </c>
      <c r="E94">
        <v>12</v>
      </c>
      <c r="F94">
        <v>12</v>
      </c>
    </row>
    <row r="95" spans="1:26" x14ac:dyDescent="0.25">
      <c r="C95" s="8" t="s">
        <v>31</v>
      </c>
      <c r="D95">
        <v>25</v>
      </c>
      <c r="E95">
        <v>25</v>
      </c>
      <c r="F95">
        <v>25</v>
      </c>
      <c r="G95">
        <v>25</v>
      </c>
      <c r="U95">
        <f>SUMPRODUCT(D95:T95,D97:T97)</f>
        <v>1500</v>
      </c>
      <c r="V95">
        <f>SUM(D97:T97)</f>
        <v>60</v>
      </c>
      <c r="W95" s="6">
        <f>X95/Y95</f>
        <v>0.44976971790443293</v>
      </c>
      <c r="X95" s="7">
        <f>U95/V95</f>
        <v>25</v>
      </c>
      <c r="Y95" s="7">
        <v>55.584000000000003</v>
      </c>
      <c r="Z95" s="7">
        <f>W95*V95</f>
        <v>26.986183074265977</v>
      </c>
    </row>
    <row r="96" spans="1:26" x14ac:dyDescent="0.25">
      <c r="C96" s="9"/>
      <c r="D96" s="6">
        <v>0.44976971790443288</v>
      </c>
      <c r="E96" s="6">
        <v>0.44976971790443288</v>
      </c>
      <c r="F96" s="6">
        <v>0.44976971790443288</v>
      </c>
      <c r="G96" s="6">
        <v>0.44976971790443288</v>
      </c>
    </row>
    <row r="97" spans="1:26" x14ac:dyDescent="0.25">
      <c r="C97" s="9"/>
      <c r="D97">
        <v>15</v>
      </c>
      <c r="E97">
        <v>15</v>
      </c>
      <c r="F97">
        <v>15</v>
      </c>
      <c r="G97">
        <v>15</v>
      </c>
    </row>
    <row r="99" spans="1:26" x14ac:dyDescent="0.25">
      <c r="A99" s="1">
        <v>41771</v>
      </c>
      <c r="B99" s="2" t="s">
        <v>32</v>
      </c>
      <c r="U99" s="3" t="s">
        <v>1</v>
      </c>
      <c r="V99" s="3" t="s">
        <v>2</v>
      </c>
      <c r="W99" s="3" t="s">
        <v>3</v>
      </c>
      <c r="X99" s="3" t="s">
        <v>4</v>
      </c>
      <c r="Y99" s="3" t="s">
        <v>5</v>
      </c>
      <c r="Z99" s="3" t="s">
        <v>6</v>
      </c>
    </row>
    <row r="100" spans="1:26" x14ac:dyDescent="0.25">
      <c r="U100" s="3">
        <f>SUM(U101:U109)</f>
        <v>4440</v>
      </c>
      <c r="V100" s="3">
        <f>SUM(V101:V109)</f>
        <v>28</v>
      </c>
      <c r="Z100" s="4">
        <f>SUM(Z101:Z109)</f>
        <v>21.531092436974788</v>
      </c>
    </row>
    <row r="101" spans="1:26" x14ac:dyDescent="0.25">
      <c r="C101" s="8" t="s">
        <v>14</v>
      </c>
      <c r="D101">
        <v>160</v>
      </c>
      <c r="E101">
        <v>160</v>
      </c>
      <c r="F101">
        <v>160</v>
      </c>
      <c r="U101">
        <f>SUMPRODUCT(D101:T101,D103:T103)</f>
        <v>1920</v>
      </c>
      <c r="V101">
        <f>SUM(D103:T103)</f>
        <v>12</v>
      </c>
      <c r="W101" s="6">
        <f>X101/Y101</f>
        <v>0.76190476190476186</v>
      </c>
      <c r="X101" s="7">
        <f>U101/V101</f>
        <v>160</v>
      </c>
      <c r="Y101" s="7">
        <v>210</v>
      </c>
      <c r="Z101" s="7">
        <f>W101*V101</f>
        <v>9.1428571428571423</v>
      </c>
    </row>
    <row r="102" spans="1:26" x14ac:dyDescent="0.25">
      <c r="C102" s="9"/>
      <c r="D102" s="6">
        <v>0.76190476190476186</v>
      </c>
      <c r="E102" s="6">
        <v>0.76190476190476186</v>
      </c>
      <c r="F102" s="6">
        <v>0.76190476190476186</v>
      </c>
    </row>
    <row r="103" spans="1:26" x14ac:dyDescent="0.25">
      <c r="C103" s="9"/>
      <c r="D103">
        <v>4</v>
      </c>
      <c r="E103">
        <v>4</v>
      </c>
      <c r="F103">
        <v>4</v>
      </c>
    </row>
    <row r="104" spans="1:26" x14ac:dyDescent="0.25">
      <c r="C104" s="8" t="s">
        <v>24</v>
      </c>
      <c r="D104">
        <v>150</v>
      </c>
      <c r="E104">
        <v>150</v>
      </c>
      <c r="F104">
        <v>150</v>
      </c>
      <c r="G104">
        <v>150</v>
      </c>
      <c r="U104">
        <f>SUMPRODUCT(D104:T104,D106:T106)</f>
        <v>1800</v>
      </c>
      <c r="V104">
        <f>SUM(D106:T106)</f>
        <v>12</v>
      </c>
      <c r="W104" s="6">
        <f>X104/Y104</f>
        <v>0.75</v>
      </c>
      <c r="X104" s="7">
        <f>U104/V104</f>
        <v>150</v>
      </c>
      <c r="Y104" s="7">
        <v>200</v>
      </c>
      <c r="Z104" s="7">
        <f>W104*V104</f>
        <v>9</v>
      </c>
    </row>
    <row r="105" spans="1:26" x14ac:dyDescent="0.25">
      <c r="C105" s="9"/>
      <c r="D105" s="6">
        <v>0.75</v>
      </c>
      <c r="E105" s="6">
        <v>0.75</v>
      </c>
      <c r="F105" s="6">
        <v>0.75</v>
      </c>
      <c r="G105" s="6">
        <v>0.75</v>
      </c>
    </row>
    <row r="106" spans="1:26" x14ac:dyDescent="0.25">
      <c r="C106" s="9"/>
      <c r="D106">
        <v>3</v>
      </c>
      <c r="E106">
        <v>3</v>
      </c>
      <c r="F106">
        <v>3</v>
      </c>
      <c r="G106">
        <v>3</v>
      </c>
    </row>
    <row r="107" spans="1:26" x14ac:dyDescent="0.25">
      <c r="C107" s="8" t="s">
        <v>15</v>
      </c>
      <c r="D107">
        <v>180</v>
      </c>
      <c r="E107">
        <v>180</v>
      </c>
      <c r="U107">
        <f>SUMPRODUCT(D107:T107,D109:T109)</f>
        <v>720</v>
      </c>
      <c r="V107">
        <f>SUM(D109:T109)</f>
        <v>4</v>
      </c>
      <c r="W107" s="6">
        <f>X107/Y107</f>
        <v>0.84705882352941175</v>
      </c>
      <c r="X107" s="7">
        <f>U107/V107</f>
        <v>180</v>
      </c>
      <c r="Y107" s="7">
        <v>212.5</v>
      </c>
      <c r="Z107" s="7">
        <f>W107*V107</f>
        <v>3.388235294117647</v>
      </c>
    </row>
    <row r="108" spans="1:26" x14ac:dyDescent="0.25">
      <c r="C108" s="9"/>
      <c r="D108" s="6">
        <v>0.84705882352941175</v>
      </c>
      <c r="E108" s="6">
        <v>0.84705882352941175</v>
      </c>
    </row>
    <row r="109" spans="1:26" x14ac:dyDescent="0.25">
      <c r="C109" s="9"/>
      <c r="D109">
        <v>2</v>
      </c>
      <c r="E109">
        <v>2</v>
      </c>
    </row>
    <row r="111" spans="1:26" x14ac:dyDescent="0.25">
      <c r="A111" s="1">
        <v>41774</v>
      </c>
      <c r="B111" s="2" t="s">
        <v>33</v>
      </c>
      <c r="U111" s="3" t="s">
        <v>1</v>
      </c>
      <c r="V111" s="3" t="s">
        <v>2</v>
      </c>
      <c r="W111" s="3" t="s">
        <v>3</v>
      </c>
      <c r="X111" s="3" t="s">
        <v>4</v>
      </c>
      <c r="Y111" s="3" t="s">
        <v>5</v>
      </c>
      <c r="Z111" s="3" t="s">
        <v>6</v>
      </c>
    </row>
    <row r="112" spans="1:26" x14ac:dyDescent="0.25">
      <c r="U112" s="3">
        <f>SUM(U113:U124)</f>
        <v>9677</v>
      </c>
      <c r="V112" s="3">
        <f>SUM(V113:V124)</f>
        <v>136</v>
      </c>
      <c r="Z112" s="4">
        <f>SUM(Z113:Z124)</f>
        <v>86.692777953753577</v>
      </c>
    </row>
    <row r="113" spans="1:26" x14ac:dyDescent="0.25">
      <c r="C113" s="8" t="s">
        <v>9</v>
      </c>
      <c r="D113">
        <v>70</v>
      </c>
      <c r="E113">
        <v>80</v>
      </c>
      <c r="F113">
        <v>90</v>
      </c>
      <c r="G113">
        <v>90</v>
      </c>
      <c r="H113">
        <v>100</v>
      </c>
      <c r="I113">
        <v>100</v>
      </c>
      <c r="J113">
        <v>100</v>
      </c>
      <c r="K113">
        <v>100</v>
      </c>
      <c r="U113">
        <f>SUMPRODUCT(D113:T113,D115:T115)</f>
        <v>2410</v>
      </c>
      <c r="V113">
        <f>SUM(D115:T115)</f>
        <v>27</v>
      </c>
      <c r="W113" s="6">
        <f>X113/Y113</f>
        <v>0.64915824915824916</v>
      </c>
      <c r="X113" s="7">
        <f>U113/V113</f>
        <v>89.259259259259252</v>
      </c>
      <c r="Y113" s="7">
        <v>137.5</v>
      </c>
      <c r="Z113" s="7">
        <f>W113*V113</f>
        <v>17.527272727272727</v>
      </c>
    </row>
    <row r="114" spans="1:26" x14ac:dyDescent="0.25">
      <c r="C114" s="9"/>
      <c r="D114" s="6">
        <v>0.50909090909090904</v>
      </c>
      <c r="E114" s="6">
        <v>0.58181818181818179</v>
      </c>
      <c r="F114" s="6">
        <v>0.65454545454545454</v>
      </c>
      <c r="G114" s="6">
        <v>0.65454545454545454</v>
      </c>
      <c r="H114" s="6">
        <v>0.72727272727272729</v>
      </c>
      <c r="I114" s="6">
        <v>0.72727272727272729</v>
      </c>
      <c r="J114" s="6">
        <v>0.72727272727272729</v>
      </c>
      <c r="K114" s="6">
        <v>0.72727272727272729</v>
      </c>
    </row>
    <row r="115" spans="1:26" x14ac:dyDescent="0.25">
      <c r="C115" s="9"/>
      <c r="D115">
        <v>5</v>
      </c>
      <c r="E115">
        <v>4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</row>
    <row r="116" spans="1:26" x14ac:dyDescent="0.25">
      <c r="C116" s="8" t="s">
        <v>26</v>
      </c>
      <c r="D116">
        <v>68</v>
      </c>
      <c r="E116">
        <v>72</v>
      </c>
      <c r="F116">
        <v>77</v>
      </c>
      <c r="G116">
        <v>82</v>
      </c>
      <c r="U116">
        <f>SUMPRODUCT(D116:T116,D118:T118)</f>
        <v>2392</v>
      </c>
      <c r="V116">
        <f>SUM(D118:T118)</f>
        <v>32</v>
      </c>
      <c r="W116" s="6">
        <f>X116/Y116</f>
        <v>0.61607142857142871</v>
      </c>
      <c r="X116" s="7">
        <f>U116/V116</f>
        <v>74.75</v>
      </c>
      <c r="Y116" s="7">
        <v>121.3333333333333</v>
      </c>
      <c r="Z116" s="7">
        <f>W116*V116</f>
        <v>19.714285714285719</v>
      </c>
    </row>
    <row r="117" spans="1:26" x14ac:dyDescent="0.25">
      <c r="C117" s="9"/>
      <c r="D117" s="6">
        <v>0.56043956043956045</v>
      </c>
      <c r="E117" s="6">
        <v>0.59340659340659341</v>
      </c>
      <c r="F117" s="6">
        <v>0.63461538461538469</v>
      </c>
      <c r="G117" s="6">
        <v>0.67582417582417587</v>
      </c>
    </row>
    <row r="118" spans="1:26" x14ac:dyDescent="0.25">
      <c r="C118" s="9"/>
      <c r="D118">
        <v>8</v>
      </c>
      <c r="E118">
        <v>8</v>
      </c>
      <c r="F118">
        <v>8</v>
      </c>
      <c r="G118">
        <v>8</v>
      </c>
    </row>
    <row r="119" spans="1:26" x14ac:dyDescent="0.25">
      <c r="C119" s="8" t="s">
        <v>30</v>
      </c>
      <c r="D119">
        <v>68</v>
      </c>
      <c r="E119">
        <v>73</v>
      </c>
      <c r="F119">
        <v>77</v>
      </c>
      <c r="G119">
        <v>82</v>
      </c>
      <c r="U119">
        <f>SUMPRODUCT(D119:T119,D121:T121)</f>
        <v>2400</v>
      </c>
      <c r="V119">
        <f>SUM(D121:T121)</f>
        <v>32</v>
      </c>
      <c r="W119" s="6">
        <f>X119/Y119</f>
        <v>0.68597560975609773</v>
      </c>
      <c r="X119" s="7">
        <f>U119/V119</f>
        <v>75</v>
      </c>
      <c r="Y119" s="7">
        <v>109.3333333333333</v>
      </c>
      <c r="Z119" s="7">
        <f>W119*V119</f>
        <v>21.951219512195127</v>
      </c>
    </row>
    <row r="120" spans="1:26" x14ac:dyDescent="0.25">
      <c r="C120" s="9"/>
      <c r="D120" s="6">
        <v>0.62195121951219512</v>
      </c>
      <c r="E120" s="6">
        <v>0.66768292682926833</v>
      </c>
      <c r="F120" s="6">
        <v>0.7042682926829269</v>
      </c>
      <c r="G120" s="6">
        <v>0.75</v>
      </c>
    </row>
    <row r="121" spans="1:26" x14ac:dyDescent="0.25">
      <c r="C121" s="9"/>
      <c r="D121">
        <v>8</v>
      </c>
      <c r="E121">
        <v>8</v>
      </c>
      <c r="F121">
        <v>8</v>
      </c>
      <c r="G121">
        <v>8</v>
      </c>
    </row>
    <row r="122" spans="1:26" x14ac:dyDescent="0.25">
      <c r="C122" s="8" t="s">
        <v>34</v>
      </c>
      <c r="D122">
        <v>55</v>
      </c>
      <c r="E122">
        <v>55</v>
      </c>
      <c r="F122">
        <v>55</v>
      </c>
      <c r="U122">
        <f>SUMPRODUCT(D122:T122,D124:T124)</f>
        <v>2475</v>
      </c>
      <c r="V122">
        <f>SUM(D124:T124)</f>
        <v>45</v>
      </c>
      <c r="W122" s="6">
        <f>X122/Y122</f>
        <v>0.61111111111111116</v>
      </c>
      <c r="X122" s="7">
        <f>U122/V122</f>
        <v>55</v>
      </c>
      <c r="Y122" s="7">
        <v>90</v>
      </c>
      <c r="Z122" s="7">
        <f>W122*V122</f>
        <v>27.500000000000004</v>
      </c>
    </row>
    <row r="123" spans="1:26" x14ac:dyDescent="0.25">
      <c r="C123" s="9"/>
      <c r="D123" s="6">
        <v>0.61111111111111116</v>
      </c>
      <c r="E123" s="6">
        <v>0.61111111111111116</v>
      </c>
      <c r="F123" s="6">
        <v>0.61111111111111116</v>
      </c>
    </row>
    <row r="124" spans="1:26" x14ac:dyDescent="0.25">
      <c r="C124" s="9"/>
      <c r="D124">
        <v>15</v>
      </c>
      <c r="E124">
        <v>15</v>
      </c>
      <c r="F124">
        <v>15</v>
      </c>
    </row>
    <row r="126" spans="1:26" x14ac:dyDescent="0.25">
      <c r="A126" s="1">
        <v>41775</v>
      </c>
      <c r="B126" s="2" t="s">
        <v>35</v>
      </c>
      <c r="U126" s="3" t="s">
        <v>1</v>
      </c>
      <c r="V126" s="3" t="s">
        <v>2</v>
      </c>
      <c r="W126" s="3" t="s">
        <v>3</v>
      </c>
      <c r="X126" s="3" t="s">
        <v>4</v>
      </c>
      <c r="Y126" s="3" t="s">
        <v>5</v>
      </c>
      <c r="Z126" s="3" t="s">
        <v>6</v>
      </c>
    </row>
    <row r="127" spans="1:26" x14ac:dyDescent="0.25">
      <c r="U127" s="3">
        <f>SUM(U128:U142)</f>
        <v>5510</v>
      </c>
      <c r="V127" s="3">
        <f>SUM(V128:V142)</f>
        <v>118</v>
      </c>
      <c r="Z127" s="4">
        <f>SUM(Z128:Z142)</f>
        <v>54.398357524828114</v>
      </c>
    </row>
    <row r="128" spans="1:26" x14ac:dyDescent="0.25">
      <c r="C128" s="8" t="s">
        <v>14</v>
      </c>
      <c r="D128">
        <v>130</v>
      </c>
      <c r="E128">
        <v>130</v>
      </c>
      <c r="U128">
        <f>SUMPRODUCT(D128:T128,D130:T130)</f>
        <v>1560</v>
      </c>
      <c r="V128">
        <f>SUM(D130:T130)</f>
        <v>12</v>
      </c>
      <c r="W128" s="6">
        <f>X128/Y128</f>
        <v>0.61904761904761907</v>
      </c>
      <c r="X128" s="7">
        <f>U128/V128</f>
        <v>130</v>
      </c>
      <c r="Y128" s="7">
        <v>210</v>
      </c>
      <c r="Z128" s="7">
        <f>W128*V128</f>
        <v>7.4285714285714288</v>
      </c>
    </row>
    <row r="129" spans="1:26" x14ac:dyDescent="0.25">
      <c r="C129" s="9"/>
      <c r="D129" s="6">
        <v>0.61904761904761907</v>
      </c>
      <c r="E129" s="6">
        <v>0.61904761904761907</v>
      </c>
    </row>
    <row r="130" spans="1:26" x14ac:dyDescent="0.25">
      <c r="C130" s="9"/>
      <c r="D130">
        <v>6</v>
      </c>
      <c r="E130">
        <v>6</v>
      </c>
    </row>
    <row r="131" spans="1:26" x14ac:dyDescent="0.25">
      <c r="C131" s="8" t="s">
        <v>7</v>
      </c>
      <c r="D131">
        <v>180</v>
      </c>
      <c r="E131">
        <v>200</v>
      </c>
      <c r="F131">
        <v>200</v>
      </c>
      <c r="U131">
        <f>SUMPRODUCT(D131:T131,D133:T133)</f>
        <v>1160</v>
      </c>
      <c r="V131">
        <f>SUM(D133:T133)</f>
        <v>6</v>
      </c>
      <c r="W131" s="6">
        <f>X131/Y131</f>
        <v>0.87878787878787878</v>
      </c>
      <c r="X131" s="7">
        <f>U131/V131</f>
        <v>193.33333333333334</v>
      </c>
      <c r="Y131" s="7">
        <v>220</v>
      </c>
      <c r="Z131" s="7">
        <f>W131*V131</f>
        <v>5.2727272727272725</v>
      </c>
    </row>
    <row r="132" spans="1:26" x14ac:dyDescent="0.25">
      <c r="C132" s="9"/>
      <c r="D132" s="6">
        <v>0.81818181818181823</v>
      </c>
      <c r="E132" s="6">
        <v>0.90909090909090906</v>
      </c>
      <c r="F132" s="6">
        <v>0.90909090909090906</v>
      </c>
    </row>
    <row r="133" spans="1:26" x14ac:dyDescent="0.25">
      <c r="C133" s="9"/>
      <c r="D133">
        <v>2</v>
      </c>
      <c r="E133">
        <v>2</v>
      </c>
      <c r="F133">
        <v>2</v>
      </c>
    </row>
    <row r="134" spans="1:26" x14ac:dyDescent="0.25">
      <c r="C134" s="8" t="s">
        <v>15</v>
      </c>
      <c r="D134">
        <v>180</v>
      </c>
      <c r="U134">
        <f>SUMPRODUCT(D134:T134,D136:T136)</f>
        <v>180</v>
      </c>
      <c r="V134">
        <f>SUM(D136:T136)</f>
        <v>1</v>
      </c>
      <c r="W134" s="6">
        <f>X134/Y134</f>
        <v>0.84705882352941175</v>
      </c>
      <c r="X134" s="7">
        <f>U134/V134</f>
        <v>180</v>
      </c>
      <c r="Y134" s="7">
        <v>212.5</v>
      </c>
      <c r="Z134" s="7">
        <f>W134*V134</f>
        <v>0.84705882352941175</v>
      </c>
    </row>
    <row r="135" spans="1:26" x14ac:dyDescent="0.25">
      <c r="C135" s="9"/>
      <c r="D135" s="6">
        <v>0.84705882352941175</v>
      </c>
    </row>
    <row r="136" spans="1:26" x14ac:dyDescent="0.25">
      <c r="C136" s="9"/>
      <c r="D136">
        <v>1</v>
      </c>
    </row>
    <row r="137" spans="1:26" x14ac:dyDescent="0.25">
      <c r="C137" s="8" t="s">
        <v>36</v>
      </c>
      <c r="D137">
        <v>30</v>
      </c>
      <c r="E137">
        <v>30</v>
      </c>
      <c r="F137">
        <v>30</v>
      </c>
      <c r="U137">
        <f>SUMPRODUCT(D137:T137,D139:T139)</f>
        <v>1890</v>
      </c>
      <c r="V137">
        <f>SUM(D139:T139)</f>
        <v>63</v>
      </c>
      <c r="W137" s="6">
        <f>X137/Y137</f>
        <v>0.45000000000000007</v>
      </c>
      <c r="X137" s="7">
        <f>U137/V137</f>
        <v>30</v>
      </c>
      <c r="Y137" s="7">
        <v>66.666666666666657</v>
      </c>
      <c r="Z137" s="7">
        <f>W137*V137</f>
        <v>28.350000000000005</v>
      </c>
    </row>
    <row r="138" spans="1:26" x14ac:dyDescent="0.25">
      <c r="C138" s="9"/>
      <c r="D138" s="6">
        <v>0.45000000000000012</v>
      </c>
      <c r="E138" s="6">
        <v>0.45000000000000012</v>
      </c>
      <c r="F138" s="6">
        <v>0.45000000000000012</v>
      </c>
    </row>
    <row r="139" spans="1:26" x14ac:dyDescent="0.25">
      <c r="C139" s="9"/>
      <c r="D139">
        <v>21</v>
      </c>
      <c r="E139">
        <v>21</v>
      </c>
      <c r="F139">
        <v>21</v>
      </c>
    </row>
    <row r="140" spans="1:26" x14ac:dyDescent="0.25">
      <c r="C140" s="8" t="s">
        <v>16</v>
      </c>
      <c r="D140">
        <v>20</v>
      </c>
      <c r="E140">
        <v>20</v>
      </c>
      <c r="F140">
        <v>20</v>
      </c>
      <c r="U140">
        <f>SUMPRODUCT(D140:T140,D142:T142)</f>
        <v>720</v>
      </c>
      <c r="V140">
        <f>SUM(D142:T142)</f>
        <v>36</v>
      </c>
      <c r="W140" s="6">
        <f>X140/Y140</f>
        <v>0.34722222222222232</v>
      </c>
      <c r="X140" s="7">
        <f>U140/V140</f>
        <v>20</v>
      </c>
      <c r="Y140" s="7">
        <v>57.599999999999987</v>
      </c>
      <c r="Z140" s="7">
        <f>W140*V140</f>
        <v>12.500000000000004</v>
      </c>
    </row>
    <row r="141" spans="1:26" x14ac:dyDescent="0.25">
      <c r="C141" s="9"/>
      <c r="D141" s="6">
        <v>0.34722222222222232</v>
      </c>
      <c r="E141" s="6">
        <v>0.34722222222222232</v>
      </c>
      <c r="F141" s="6">
        <v>0.34722222222222232</v>
      </c>
    </row>
    <row r="142" spans="1:26" x14ac:dyDescent="0.25">
      <c r="C142" s="9"/>
      <c r="D142">
        <v>12</v>
      </c>
      <c r="E142">
        <v>12</v>
      </c>
      <c r="F142">
        <v>12</v>
      </c>
    </row>
    <row r="144" spans="1:26" x14ac:dyDescent="0.25">
      <c r="A144" s="1">
        <v>41778</v>
      </c>
      <c r="B144" s="2" t="s">
        <v>37</v>
      </c>
      <c r="U144" s="3" t="s">
        <v>1</v>
      </c>
      <c r="V144" s="3" t="s">
        <v>2</v>
      </c>
      <c r="W144" s="3" t="s">
        <v>3</v>
      </c>
      <c r="X144" s="3" t="s">
        <v>4</v>
      </c>
      <c r="Y144" s="3" t="s">
        <v>5</v>
      </c>
      <c r="Z144" s="3" t="s">
        <v>6</v>
      </c>
    </row>
    <row r="145" spans="1:26" x14ac:dyDescent="0.25">
      <c r="U145" s="3">
        <f>SUM(U146:U151)</f>
        <v>5000</v>
      </c>
      <c r="V145" s="3">
        <f>SUM(V146:V151)</f>
        <v>78</v>
      </c>
      <c r="Z145" s="4">
        <f>SUM(Z146:Z151)</f>
        <v>36.089126559714792</v>
      </c>
    </row>
    <row r="146" spans="1:26" x14ac:dyDescent="0.25">
      <c r="C146" s="8" t="s">
        <v>9</v>
      </c>
      <c r="D146">
        <v>70</v>
      </c>
      <c r="E146">
        <v>90</v>
      </c>
      <c r="F146">
        <v>110</v>
      </c>
      <c r="G146">
        <v>110</v>
      </c>
      <c r="H146">
        <v>110</v>
      </c>
      <c r="U146">
        <f>SUMPRODUCT(D146:T146,D148:T148)</f>
        <v>1700</v>
      </c>
      <c r="V146">
        <f>SUM(D148:T148)</f>
        <v>18</v>
      </c>
      <c r="W146" s="6">
        <f>X146/Y146</f>
        <v>0.68686868686868685</v>
      </c>
      <c r="X146" s="7">
        <f>U146/V146</f>
        <v>94.444444444444443</v>
      </c>
      <c r="Y146" s="7">
        <v>137.5</v>
      </c>
      <c r="Z146" s="7">
        <f>W146*V146</f>
        <v>12.363636363636363</v>
      </c>
    </row>
    <row r="147" spans="1:26" x14ac:dyDescent="0.25">
      <c r="C147" s="9"/>
      <c r="D147" s="6">
        <v>0.50909090909090904</v>
      </c>
      <c r="E147" s="6">
        <v>0.65454545454545454</v>
      </c>
      <c r="F147" s="6">
        <v>0.8</v>
      </c>
      <c r="G147" s="6">
        <v>0.8</v>
      </c>
      <c r="H147" s="6">
        <v>0.8</v>
      </c>
    </row>
    <row r="148" spans="1:26" x14ac:dyDescent="0.25">
      <c r="C148" s="9"/>
      <c r="D148">
        <v>5</v>
      </c>
      <c r="E148">
        <v>4</v>
      </c>
      <c r="F148">
        <v>3</v>
      </c>
      <c r="G148">
        <v>3</v>
      </c>
      <c r="H148">
        <v>3</v>
      </c>
    </row>
    <row r="149" spans="1:26" x14ac:dyDescent="0.25">
      <c r="C149" s="8" t="s">
        <v>38</v>
      </c>
      <c r="D149">
        <v>55</v>
      </c>
      <c r="E149">
        <v>55</v>
      </c>
      <c r="F149">
        <v>55</v>
      </c>
      <c r="G149">
        <v>55</v>
      </c>
      <c r="U149">
        <f>SUMPRODUCT(D149:T149,D151:T151)</f>
        <v>3300</v>
      </c>
      <c r="V149">
        <f>SUM(D151:T151)</f>
        <v>60</v>
      </c>
      <c r="W149" s="6">
        <f>X149/Y149</f>
        <v>0.39542483660130717</v>
      </c>
      <c r="X149" s="7">
        <f>U149/V149</f>
        <v>55</v>
      </c>
      <c r="Y149" s="7">
        <v>139.09090909090909</v>
      </c>
      <c r="Z149" s="7">
        <f>W149*V149</f>
        <v>23.725490196078429</v>
      </c>
    </row>
    <row r="150" spans="1:26" x14ac:dyDescent="0.25">
      <c r="C150" s="9"/>
      <c r="D150" s="6">
        <v>0.39542483660130717</v>
      </c>
      <c r="E150" s="6">
        <v>0.39542483660130717</v>
      </c>
      <c r="F150" s="6">
        <v>0.39542483660130717</v>
      </c>
      <c r="G150" s="6">
        <v>0.39542483660130717</v>
      </c>
    </row>
    <row r="151" spans="1:26" x14ac:dyDescent="0.25">
      <c r="C151" s="9"/>
      <c r="D151">
        <v>15</v>
      </c>
      <c r="E151">
        <v>15</v>
      </c>
      <c r="F151">
        <v>15</v>
      </c>
      <c r="G151">
        <v>15</v>
      </c>
    </row>
    <row r="153" spans="1:26" x14ac:dyDescent="0.25">
      <c r="A153" s="1">
        <v>41780</v>
      </c>
      <c r="B153" s="2" t="s">
        <v>39</v>
      </c>
      <c r="U153" s="3" t="s">
        <v>1</v>
      </c>
      <c r="V153" s="3" t="s">
        <v>2</v>
      </c>
      <c r="W153" s="3" t="s">
        <v>3</v>
      </c>
      <c r="X153" s="3" t="s">
        <v>4</v>
      </c>
      <c r="Y153" s="3" t="s">
        <v>5</v>
      </c>
      <c r="Z153" s="3" t="s">
        <v>6</v>
      </c>
    </row>
    <row r="154" spans="1:26" x14ac:dyDescent="0.25">
      <c r="U154" s="3">
        <f>SUM(U155:U157)</f>
        <v>1140</v>
      </c>
      <c r="V154" s="3">
        <f>SUM(V155:V157)</f>
        <v>6</v>
      </c>
      <c r="Z154" s="4">
        <f>SUM(Z155:Z157)</f>
        <v>5.4285714285714288</v>
      </c>
    </row>
    <row r="155" spans="1:26" x14ac:dyDescent="0.25">
      <c r="C155" s="8" t="s">
        <v>14</v>
      </c>
      <c r="D155">
        <v>190</v>
      </c>
      <c r="E155">
        <v>190</v>
      </c>
      <c r="F155">
        <v>190</v>
      </c>
      <c r="U155">
        <f>SUMPRODUCT(D155:T155,D157:T157)</f>
        <v>1140</v>
      </c>
      <c r="V155">
        <f>SUM(D157:T157)</f>
        <v>6</v>
      </c>
      <c r="W155" s="6">
        <f>X155/Y155</f>
        <v>0.90476190476190477</v>
      </c>
      <c r="X155" s="7">
        <f>U155/V155</f>
        <v>190</v>
      </c>
      <c r="Y155" s="7">
        <v>210</v>
      </c>
      <c r="Z155" s="7">
        <f>W155*V155</f>
        <v>5.4285714285714288</v>
      </c>
    </row>
    <row r="156" spans="1:26" x14ac:dyDescent="0.25">
      <c r="C156" s="9"/>
      <c r="D156" s="6">
        <v>0.90476190476190477</v>
      </c>
      <c r="E156" s="6">
        <v>0.90476190476190477</v>
      </c>
      <c r="F156" s="6">
        <v>0.90476190476190477</v>
      </c>
    </row>
    <row r="157" spans="1:26" x14ac:dyDescent="0.25">
      <c r="C157" s="9"/>
      <c r="D157">
        <v>2</v>
      </c>
      <c r="E157">
        <v>2</v>
      </c>
      <c r="F157">
        <v>2</v>
      </c>
    </row>
    <row r="159" spans="1:26" x14ac:dyDescent="0.25">
      <c r="A159" s="1">
        <v>41782</v>
      </c>
      <c r="B159" s="2" t="s">
        <v>40</v>
      </c>
      <c r="U159" s="3" t="s">
        <v>1</v>
      </c>
      <c r="V159" s="3" t="s">
        <v>2</v>
      </c>
      <c r="W159" s="3" t="s">
        <v>3</v>
      </c>
      <c r="X159" s="3" t="s">
        <v>4</v>
      </c>
      <c r="Y159" s="3" t="s">
        <v>5</v>
      </c>
      <c r="Z159" s="3" t="s">
        <v>6</v>
      </c>
    </row>
    <row r="160" spans="1:26" x14ac:dyDescent="0.25">
      <c r="U160" s="3">
        <f>SUM(U161:U163)</f>
        <v>900</v>
      </c>
      <c r="V160" s="3">
        <f>SUM(V161:V163)</f>
        <v>9</v>
      </c>
      <c r="Z160" s="4">
        <f>SUM(Z161:Z163)</f>
        <v>6.5454545454545459</v>
      </c>
    </row>
    <row r="161" spans="1:26" x14ac:dyDescent="0.25">
      <c r="C161" s="8" t="s">
        <v>9</v>
      </c>
      <c r="D161">
        <v>100</v>
      </c>
      <c r="E161">
        <v>100</v>
      </c>
      <c r="F161">
        <v>100</v>
      </c>
      <c r="U161">
        <f>SUMPRODUCT(D161:T161,D163:T163)</f>
        <v>900</v>
      </c>
      <c r="V161">
        <f>SUM(D163:T163)</f>
        <v>9</v>
      </c>
      <c r="W161" s="6">
        <f>X161/Y161</f>
        <v>0.72727272727272729</v>
      </c>
      <c r="X161" s="7">
        <f>U161/V161</f>
        <v>100</v>
      </c>
      <c r="Y161" s="7">
        <v>137.5</v>
      </c>
      <c r="Z161" s="7">
        <f>W161*V161</f>
        <v>6.5454545454545459</v>
      </c>
    </row>
    <row r="162" spans="1:26" x14ac:dyDescent="0.25">
      <c r="C162" s="9"/>
      <c r="D162" s="6">
        <v>0.72727272727272729</v>
      </c>
      <c r="E162" s="6">
        <v>0.72727272727272729</v>
      </c>
      <c r="F162" s="6">
        <v>0.72727272727272729</v>
      </c>
    </row>
    <row r="163" spans="1:26" x14ac:dyDescent="0.25">
      <c r="C163" s="9"/>
      <c r="D163">
        <v>3</v>
      </c>
      <c r="E163">
        <v>3</v>
      </c>
      <c r="F163">
        <v>3</v>
      </c>
    </row>
    <row r="165" spans="1:26" x14ac:dyDescent="0.25">
      <c r="A165" s="1">
        <v>41785</v>
      </c>
      <c r="B165" s="2" t="s">
        <v>41</v>
      </c>
      <c r="U165" s="3" t="s">
        <v>1</v>
      </c>
      <c r="V165" s="3" t="s">
        <v>2</v>
      </c>
      <c r="W165" s="3" t="s">
        <v>3</v>
      </c>
      <c r="X165" s="3" t="s">
        <v>4</v>
      </c>
      <c r="Y165" s="3" t="s">
        <v>5</v>
      </c>
      <c r="Z165" s="3" t="s">
        <v>6</v>
      </c>
    </row>
    <row r="166" spans="1:26" x14ac:dyDescent="0.25">
      <c r="U166" s="3">
        <f>SUM(U167:U175)</f>
        <v>3660</v>
      </c>
      <c r="V166" s="3">
        <f>SUM(V167:V175)</f>
        <v>73</v>
      </c>
      <c r="Z166" s="4">
        <f>SUM(Z167:Z175)</f>
        <v>17.355742296918766</v>
      </c>
    </row>
    <row r="167" spans="1:26" x14ac:dyDescent="0.25">
      <c r="C167" s="8" t="s">
        <v>14</v>
      </c>
      <c r="D167">
        <v>100</v>
      </c>
      <c r="E167">
        <v>120</v>
      </c>
      <c r="F167">
        <v>140</v>
      </c>
      <c r="G167">
        <v>160</v>
      </c>
      <c r="H167">
        <v>160</v>
      </c>
      <c r="I167">
        <v>160</v>
      </c>
      <c r="U167">
        <f>SUMPRODUCT(D167:T167,D169:T169)</f>
        <v>2360</v>
      </c>
      <c r="V167">
        <f>SUM(D169:T169)</f>
        <v>18</v>
      </c>
      <c r="W167" s="6">
        <f>X167/Y167</f>
        <v>0.6243386243386243</v>
      </c>
      <c r="X167" s="7">
        <f>U167/V167</f>
        <v>131.11111111111111</v>
      </c>
      <c r="Y167" s="7">
        <v>210</v>
      </c>
      <c r="Z167" s="7">
        <f>W167*V167</f>
        <v>11.238095238095237</v>
      </c>
    </row>
    <row r="168" spans="1:26" x14ac:dyDescent="0.25">
      <c r="C168" s="9"/>
      <c r="D168" s="6">
        <v>0.47619047619047622</v>
      </c>
      <c r="E168" s="6">
        <v>0.5714285714285714</v>
      </c>
      <c r="F168" s="6">
        <v>0.66666666666666663</v>
      </c>
      <c r="G168" s="6">
        <v>0.76190476190476186</v>
      </c>
      <c r="H168" s="6">
        <v>0.76190476190476186</v>
      </c>
      <c r="I168" s="6">
        <v>0.76190476190476186</v>
      </c>
    </row>
    <row r="169" spans="1:26" x14ac:dyDescent="0.25">
      <c r="C169" s="9"/>
      <c r="D169">
        <v>5</v>
      </c>
      <c r="E169">
        <v>4</v>
      </c>
      <c r="F169">
        <v>3</v>
      </c>
      <c r="G169">
        <v>2</v>
      </c>
      <c r="H169">
        <v>2</v>
      </c>
      <c r="I169">
        <v>2</v>
      </c>
    </row>
    <row r="170" spans="1:26" x14ac:dyDescent="0.25">
      <c r="C170" s="8" t="s">
        <v>16</v>
      </c>
      <c r="D170">
        <v>0</v>
      </c>
      <c r="E170">
        <v>0</v>
      </c>
      <c r="F170">
        <v>0</v>
      </c>
      <c r="U170">
        <f>SUMPRODUCT(D170:T170,D172:T172)</f>
        <v>0</v>
      </c>
      <c r="V170">
        <f>SUM(D172:T172)</f>
        <v>45</v>
      </c>
      <c r="W170" s="6">
        <f>X170/Y170</f>
        <v>0</v>
      </c>
      <c r="X170" s="7">
        <f>U170/V170</f>
        <v>0</v>
      </c>
      <c r="Y170" s="7">
        <v>57.599999999999987</v>
      </c>
      <c r="Z170" s="7">
        <f>W170*V170</f>
        <v>0</v>
      </c>
    </row>
    <row r="171" spans="1:26" x14ac:dyDescent="0.25">
      <c r="C171" s="9"/>
      <c r="D171" s="6">
        <v>0</v>
      </c>
      <c r="E171" s="6">
        <v>0</v>
      </c>
      <c r="F171" s="6">
        <v>0</v>
      </c>
    </row>
    <row r="172" spans="1:26" x14ac:dyDescent="0.25">
      <c r="C172" s="9"/>
      <c r="D172">
        <v>15</v>
      </c>
      <c r="E172">
        <v>15</v>
      </c>
      <c r="F172">
        <v>15</v>
      </c>
    </row>
    <row r="173" spans="1:26" x14ac:dyDescent="0.25">
      <c r="C173" s="8" t="s">
        <v>15</v>
      </c>
      <c r="D173">
        <v>130</v>
      </c>
      <c r="E173">
        <v>130</v>
      </c>
      <c r="U173">
        <f>SUMPRODUCT(D173:T173,D175:T175)</f>
        <v>1300</v>
      </c>
      <c r="V173">
        <f>SUM(D175:T175)</f>
        <v>10</v>
      </c>
      <c r="W173" s="6">
        <f>X173/Y173</f>
        <v>0.61176470588235299</v>
      </c>
      <c r="X173" s="7">
        <f>U173/V173</f>
        <v>130</v>
      </c>
      <c r="Y173" s="7">
        <v>212.5</v>
      </c>
      <c r="Z173" s="7">
        <f>W173*V173</f>
        <v>6.1176470588235299</v>
      </c>
    </row>
    <row r="174" spans="1:26" x14ac:dyDescent="0.25">
      <c r="C174" s="9"/>
      <c r="D174" s="6">
        <v>0.61176470588235299</v>
      </c>
      <c r="E174" s="6">
        <v>0.61176470588235299</v>
      </c>
    </row>
    <row r="175" spans="1:26" x14ac:dyDescent="0.25">
      <c r="C175" s="9"/>
      <c r="D175">
        <v>5</v>
      </c>
      <c r="E175">
        <v>5</v>
      </c>
    </row>
    <row r="177" spans="1:26" x14ac:dyDescent="0.25">
      <c r="A177" s="1">
        <v>41787</v>
      </c>
      <c r="B177" s="2" t="s">
        <v>42</v>
      </c>
      <c r="U177" s="3" t="s">
        <v>1</v>
      </c>
      <c r="V177" s="3" t="s">
        <v>2</v>
      </c>
      <c r="W177" s="3" t="s">
        <v>3</v>
      </c>
      <c r="X177" s="3" t="s">
        <v>4</v>
      </c>
      <c r="Y177" s="3" t="s">
        <v>5</v>
      </c>
      <c r="Z177" s="3" t="s">
        <v>6</v>
      </c>
    </row>
    <row r="178" spans="1:26" x14ac:dyDescent="0.25">
      <c r="U178" s="3">
        <f>SUM(U179:U181)</f>
        <v>1000</v>
      </c>
      <c r="V178" s="3">
        <f>SUM(V179:V181)</f>
        <v>10</v>
      </c>
      <c r="Z178" s="4">
        <f>SUM(Z179:Z181)</f>
        <v>7.2727272727272734</v>
      </c>
    </row>
    <row r="179" spans="1:26" x14ac:dyDescent="0.25">
      <c r="C179" s="8" t="s">
        <v>9</v>
      </c>
      <c r="D179">
        <v>100</v>
      </c>
      <c r="E179">
        <v>100</v>
      </c>
      <c r="F179">
        <v>100</v>
      </c>
      <c r="G179">
        <v>100</v>
      </c>
      <c r="H179">
        <v>100</v>
      </c>
      <c r="U179">
        <f>SUMPRODUCT(D179:T179,D181:T181)</f>
        <v>1000</v>
      </c>
      <c r="V179">
        <f>SUM(D181:T181)</f>
        <v>10</v>
      </c>
      <c r="W179" s="6">
        <f>X179/Y179</f>
        <v>0.72727272727272729</v>
      </c>
      <c r="X179" s="7">
        <f>U179/V179</f>
        <v>100</v>
      </c>
      <c r="Y179" s="7">
        <v>137.5</v>
      </c>
      <c r="Z179" s="7">
        <f>W179*V179</f>
        <v>7.2727272727272734</v>
      </c>
    </row>
    <row r="180" spans="1:26" x14ac:dyDescent="0.25">
      <c r="C180" s="9"/>
      <c r="D180" s="6">
        <v>0.72727272727272729</v>
      </c>
      <c r="E180" s="6">
        <v>0.72727272727272729</v>
      </c>
      <c r="F180" s="6">
        <v>0.72727272727272729</v>
      </c>
      <c r="G180" s="6">
        <v>0.72727272727272729</v>
      </c>
      <c r="H180" s="6">
        <v>0.72727272727272729</v>
      </c>
    </row>
    <row r="181" spans="1:26" x14ac:dyDescent="0.25">
      <c r="C181" s="9"/>
      <c r="D181">
        <v>2</v>
      </c>
      <c r="E181">
        <v>2</v>
      </c>
      <c r="F181">
        <v>2</v>
      </c>
      <c r="G181">
        <v>2</v>
      </c>
      <c r="H181">
        <v>2</v>
      </c>
    </row>
    <row r="183" spans="1:26" x14ac:dyDescent="0.25">
      <c r="A183" s="1">
        <v>41789</v>
      </c>
      <c r="B183" s="2" t="s">
        <v>43</v>
      </c>
      <c r="U183" s="3" t="s">
        <v>1</v>
      </c>
      <c r="V183" s="3" t="s">
        <v>2</v>
      </c>
      <c r="W183" s="3" t="s">
        <v>3</v>
      </c>
      <c r="X183" s="3" t="s">
        <v>4</v>
      </c>
      <c r="Y183" s="3" t="s">
        <v>5</v>
      </c>
      <c r="Z183" s="3" t="s">
        <v>6</v>
      </c>
    </row>
    <row r="184" spans="1:26" x14ac:dyDescent="0.25">
      <c r="U184" s="3">
        <f>SUM(U185:U187)</f>
        <v>2000</v>
      </c>
      <c r="V184" s="3">
        <f>SUM(V185:V187)</f>
        <v>15</v>
      </c>
      <c r="Z184" s="4">
        <f>SUM(Z185:Z187)</f>
        <v>9.4117647058823533</v>
      </c>
    </row>
    <row r="185" spans="1:26" x14ac:dyDescent="0.25">
      <c r="C185" s="8" t="s">
        <v>15</v>
      </c>
      <c r="D185">
        <v>120</v>
      </c>
      <c r="E185">
        <v>140</v>
      </c>
      <c r="F185">
        <v>140</v>
      </c>
      <c r="G185">
        <v>140</v>
      </c>
      <c r="H185">
        <v>140</v>
      </c>
      <c r="I185">
        <v>140</v>
      </c>
      <c r="U185">
        <f>SUMPRODUCT(D185:T185,D187:T187)</f>
        <v>2000</v>
      </c>
      <c r="V185">
        <f>SUM(D187:T187)</f>
        <v>15</v>
      </c>
      <c r="W185" s="6">
        <f>X185/Y185</f>
        <v>0.62745098039215685</v>
      </c>
      <c r="X185" s="7">
        <f>U185/V185</f>
        <v>133.33333333333334</v>
      </c>
      <c r="Y185" s="7">
        <v>212.5</v>
      </c>
      <c r="Z185" s="7">
        <f>W185*V185</f>
        <v>9.4117647058823533</v>
      </c>
    </row>
    <row r="186" spans="1:26" x14ac:dyDescent="0.25">
      <c r="C186" s="9"/>
      <c r="D186" s="6">
        <v>0.56470588235294117</v>
      </c>
      <c r="E186" s="6">
        <v>0.6588235294117647</v>
      </c>
      <c r="F186" s="6">
        <v>0.6588235294117647</v>
      </c>
      <c r="G186" s="6">
        <v>0.6588235294117647</v>
      </c>
      <c r="H186" s="6">
        <v>0.6588235294117647</v>
      </c>
      <c r="I186" s="6">
        <v>0.6588235294117647</v>
      </c>
    </row>
    <row r="187" spans="1:26" x14ac:dyDescent="0.25">
      <c r="C187" s="9"/>
      <c r="D187">
        <v>5</v>
      </c>
      <c r="E187">
        <v>2</v>
      </c>
      <c r="F187">
        <v>2</v>
      </c>
      <c r="G187">
        <v>2</v>
      </c>
      <c r="H187">
        <v>2</v>
      </c>
      <c r="I187">
        <v>2</v>
      </c>
    </row>
    <row r="189" spans="1:26" x14ac:dyDescent="0.25">
      <c r="A189" s="1">
        <v>41792</v>
      </c>
      <c r="B189" s="2" t="s">
        <v>44</v>
      </c>
      <c r="U189" s="3" t="s">
        <v>1</v>
      </c>
      <c r="V189" s="3" t="s">
        <v>2</v>
      </c>
      <c r="W189" s="3" t="s">
        <v>3</v>
      </c>
      <c r="X189" s="3" t="s">
        <v>4</v>
      </c>
      <c r="Y189" s="3" t="s">
        <v>5</v>
      </c>
      <c r="Z189" s="3" t="s">
        <v>6</v>
      </c>
    </row>
    <row r="190" spans="1:26" x14ac:dyDescent="0.25">
      <c r="U190" s="3">
        <f>SUM(U191:U193)</f>
        <v>1327</v>
      </c>
      <c r="V190" s="3">
        <f>SUM(V191:V193)</f>
        <v>20</v>
      </c>
      <c r="Z190" s="4">
        <f>SUM(Z191:Z193)</f>
        <v>9.6509090909090904</v>
      </c>
    </row>
    <row r="191" spans="1:26" x14ac:dyDescent="0.25">
      <c r="C191" s="8" t="s">
        <v>9</v>
      </c>
      <c r="D191">
        <v>50</v>
      </c>
      <c r="E191">
        <v>50</v>
      </c>
      <c r="F191">
        <v>70</v>
      </c>
      <c r="G191">
        <v>70</v>
      </c>
      <c r="H191">
        <v>90</v>
      </c>
      <c r="I191">
        <v>107</v>
      </c>
      <c r="J191">
        <v>120</v>
      </c>
      <c r="U191">
        <f>SUMPRODUCT(D191:T191,D193:T193)</f>
        <v>1327</v>
      </c>
      <c r="V191">
        <f>SUM(D193:T193)</f>
        <v>20</v>
      </c>
      <c r="W191" s="6">
        <f>X191/Y191</f>
        <v>0.4825454545454545</v>
      </c>
      <c r="X191" s="7">
        <f>U191/V191</f>
        <v>66.349999999999994</v>
      </c>
      <c r="Y191" s="7">
        <v>137.5</v>
      </c>
      <c r="Z191" s="7">
        <f>W191*V191</f>
        <v>9.6509090909090904</v>
      </c>
    </row>
    <row r="192" spans="1:26" x14ac:dyDescent="0.25">
      <c r="C192" s="9"/>
      <c r="D192" s="6">
        <v>0.36363636363636359</v>
      </c>
      <c r="E192" s="6">
        <v>0.36363636363636359</v>
      </c>
      <c r="F192" s="6">
        <v>0.50909090909090904</v>
      </c>
      <c r="G192" s="6">
        <v>0.50909090909090904</v>
      </c>
      <c r="H192" s="6">
        <v>0.65454545454545454</v>
      </c>
      <c r="I192" s="6">
        <v>0.7781818181818182</v>
      </c>
      <c r="J192" s="6">
        <v>0.87272727272727268</v>
      </c>
    </row>
    <row r="193" spans="1:26" x14ac:dyDescent="0.25">
      <c r="C193" s="9"/>
      <c r="D193">
        <v>5</v>
      </c>
      <c r="E193">
        <v>5</v>
      </c>
      <c r="F193">
        <v>3</v>
      </c>
      <c r="G193">
        <v>3</v>
      </c>
      <c r="H193">
        <v>2</v>
      </c>
      <c r="I193">
        <v>1</v>
      </c>
      <c r="J193">
        <v>1</v>
      </c>
    </row>
    <row r="195" spans="1:26" x14ac:dyDescent="0.25">
      <c r="A195" s="1">
        <v>41794</v>
      </c>
      <c r="B195" s="2" t="s">
        <v>45</v>
      </c>
      <c r="U195" s="3" t="s">
        <v>1</v>
      </c>
      <c r="V195" s="3" t="s">
        <v>2</v>
      </c>
      <c r="W195" s="3" t="s">
        <v>3</v>
      </c>
      <c r="X195" s="3" t="s">
        <v>4</v>
      </c>
      <c r="Y195" s="3" t="s">
        <v>5</v>
      </c>
      <c r="Z195" s="3" t="s">
        <v>6</v>
      </c>
    </row>
    <row r="196" spans="1:26" x14ac:dyDescent="0.25">
      <c r="U196" s="3">
        <f>SUM(U197:U199)</f>
        <v>2121</v>
      </c>
      <c r="V196" s="3">
        <f>SUM(V197:V199)</f>
        <v>22</v>
      </c>
      <c r="Z196" s="4">
        <f>SUM(Z197:Z199)</f>
        <v>10.1</v>
      </c>
    </row>
    <row r="197" spans="1:26" x14ac:dyDescent="0.25">
      <c r="C197" s="8" t="s">
        <v>14</v>
      </c>
      <c r="D197">
        <v>60</v>
      </c>
      <c r="E197">
        <v>60</v>
      </c>
      <c r="F197">
        <v>100</v>
      </c>
      <c r="G197">
        <v>100</v>
      </c>
      <c r="H197">
        <v>140</v>
      </c>
      <c r="I197">
        <v>140</v>
      </c>
      <c r="J197">
        <v>170</v>
      </c>
      <c r="K197">
        <v>191</v>
      </c>
      <c r="U197">
        <f>SUMPRODUCT(D197:T197,D199:T199)</f>
        <v>2121</v>
      </c>
      <c r="V197">
        <f>SUM(D199:T199)</f>
        <v>22</v>
      </c>
      <c r="W197" s="6">
        <f>X197/Y197</f>
        <v>0.45909090909090911</v>
      </c>
      <c r="X197" s="7">
        <f>U197/V197</f>
        <v>96.409090909090907</v>
      </c>
      <c r="Y197" s="7">
        <v>210</v>
      </c>
      <c r="Z197" s="7">
        <f>W197*V197</f>
        <v>10.1</v>
      </c>
    </row>
    <row r="198" spans="1:26" x14ac:dyDescent="0.25">
      <c r="C198" s="9"/>
      <c r="D198" s="6">
        <v>0.2857142857142857</v>
      </c>
      <c r="E198" s="6">
        <v>0.2857142857142857</v>
      </c>
      <c r="F198" s="6">
        <v>0.47619047619047622</v>
      </c>
      <c r="G198" s="6">
        <v>0.47619047619047622</v>
      </c>
      <c r="H198" s="6">
        <v>0.66666666666666663</v>
      </c>
      <c r="I198" s="6">
        <v>0.66666666666666663</v>
      </c>
      <c r="J198" s="6">
        <v>0.80952380952380953</v>
      </c>
      <c r="K198" s="6">
        <v>0.90952380952380951</v>
      </c>
    </row>
    <row r="199" spans="1:26" x14ac:dyDescent="0.25">
      <c r="C199" s="9"/>
      <c r="D199">
        <v>5</v>
      </c>
      <c r="E199">
        <v>5</v>
      </c>
      <c r="F199">
        <v>3</v>
      </c>
      <c r="G199">
        <v>3</v>
      </c>
      <c r="H199">
        <v>2</v>
      </c>
      <c r="I199">
        <v>2</v>
      </c>
      <c r="J199">
        <v>1</v>
      </c>
      <c r="K199">
        <v>1</v>
      </c>
    </row>
    <row r="201" spans="1:26" x14ac:dyDescent="0.25">
      <c r="A201" s="1">
        <v>41799</v>
      </c>
      <c r="B201" s="2" t="s">
        <v>46</v>
      </c>
      <c r="U201" s="3" t="s">
        <v>1</v>
      </c>
      <c r="V201" s="3" t="s">
        <v>2</v>
      </c>
      <c r="W201" s="3" t="s">
        <v>3</v>
      </c>
      <c r="X201" s="3" t="s">
        <v>4</v>
      </c>
      <c r="Y201" s="3" t="s">
        <v>5</v>
      </c>
      <c r="Z201" s="3" t="s">
        <v>6</v>
      </c>
    </row>
    <row r="202" spans="1:26" x14ac:dyDescent="0.25">
      <c r="U202" s="3">
        <f>SUM(U203:U205)</f>
        <v>2527.5</v>
      </c>
      <c r="V202" s="3">
        <f>SUM(V203:V205)</f>
        <v>24</v>
      </c>
      <c r="Z202" s="4">
        <f>SUM(Z203:Z205)</f>
        <v>11.894117647058824</v>
      </c>
    </row>
    <row r="203" spans="1:26" x14ac:dyDescent="0.25">
      <c r="C203" s="8" t="s">
        <v>15</v>
      </c>
      <c r="D203">
        <v>60</v>
      </c>
      <c r="E203">
        <v>60</v>
      </c>
      <c r="F203">
        <v>100</v>
      </c>
      <c r="G203">
        <v>100</v>
      </c>
      <c r="H203">
        <v>140</v>
      </c>
      <c r="I203">
        <v>140</v>
      </c>
      <c r="J203">
        <v>170</v>
      </c>
      <c r="K203">
        <v>190</v>
      </c>
      <c r="L203">
        <v>200</v>
      </c>
      <c r="M203">
        <v>207.5</v>
      </c>
      <c r="U203">
        <f>SUMPRODUCT(D203:T203,D205:T205)</f>
        <v>2527.5</v>
      </c>
      <c r="V203">
        <f>SUM(D205:T205)</f>
        <v>24</v>
      </c>
      <c r="W203" s="6">
        <f>X203/Y203</f>
        <v>0.49558823529411766</v>
      </c>
      <c r="X203" s="7">
        <f>U203/V203</f>
        <v>105.3125</v>
      </c>
      <c r="Y203" s="7">
        <v>212.5</v>
      </c>
      <c r="Z203" s="7">
        <f>W203*V203</f>
        <v>11.894117647058824</v>
      </c>
    </row>
    <row r="204" spans="1:26" x14ac:dyDescent="0.25">
      <c r="C204" s="9"/>
      <c r="D204" s="6">
        <v>0.28235294117647058</v>
      </c>
      <c r="E204" s="6">
        <v>0.28235294117647058</v>
      </c>
      <c r="F204" s="6">
        <v>0.47058823529411759</v>
      </c>
      <c r="G204" s="6">
        <v>0.47058823529411759</v>
      </c>
      <c r="H204" s="6">
        <v>0.6588235294117647</v>
      </c>
      <c r="I204" s="6">
        <v>0.6588235294117647</v>
      </c>
      <c r="J204" s="6">
        <v>0.8</v>
      </c>
      <c r="K204" s="6">
        <v>0.89411764705882357</v>
      </c>
      <c r="L204" s="6">
        <v>0.94117647058823528</v>
      </c>
      <c r="M204" s="6">
        <v>0.97647058823529409</v>
      </c>
    </row>
    <row r="205" spans="1:26" x14ac:dyDescent="0.25">
      <c r="C205" s="9"/>
      <c r="D205">
        <v>5</v>
      </c>
      <c r="E205">
        <v>5</v>
      </c>
      <c r="F205">
        <v>3</v>
      </c>
      <c r="G205">
        <v>3</v>
      </c>
      <c r="H205">
        <v>2</v>
      </c>
      <c r="I205">
        <v>2</v>
      </c>
      <c r="J205">
        <v>1</v>
      </c>
      <c r="K205">
        <v>1</v>
      </c>
      <c r="L205">
        <v>1</v>
      </c>
      <c r="M205">
        <v>1</v>
      </c>
    </row>
    <row r="207" spans="1:26" x14ac:dyDescent="0.25">
      <c r="A207" s="1">
        <v>41810</v>
      </c>
      <c r="B207" s="2" t="s">
        <v>47</v>
      </c>
      <c r="U207" s="3" t="s">
        <v>1</v>
      </c>
      <c r="V207" s="3" t="s">
        <v>2</v>
      </c>
      <c r="W207" s="3" t="s">
        <v>3</v>
      </c>
      <c r="X207" s="3" t="s">
        <v>4</v>
      </c>
      <c r="Y207" s="3" t="s">
        <v>5</v>
      </c>
      <c r="Z207" s="3" t="s">
        <v>6</v>
      </c>
    </row>
    <row r="208" spans="1:26" x14ac:dyDescent="0.25">
      <c r="U208" s="3">
        <f>SUM(U209:U221)</f>
        <v>8063</v>
      </c>
      <c r="V208" s="3">
        <f>SUM(V209:V221)</f>
        <v>190</v>
      </c>
      <c r="Z208" s="4">
        <f>SUM(Z209:Z221)</f>
        <v>94.125340704250334</v>
      </c>
    </row>
    <row r="209" spans="1:26" x14ac:dyDescent="0.25">
      <c r="C209" s="8" t="s">
        <v>9</v>
      </c>
      <c r="D209">
        <v>70</v>
      </c>
      <c r="E209">
        <v>70</v>
      </c>
      <c r="F209">
        <v>70</v>
      </c>
      <c r="G209">
        <v>85</v>
      </c>
      <c r="H209">
        <v>85</v>
      </c>
      <c r="I209">
        <v>85</v>
      </c>
      <c r="J209">
        <v>100</v>
      </c>
      <c r="K209">
        <v>100</v>
      </c>
      <c r="L209">
        <v>100</v>
      </c>
      <c r="M209">
        <v>100</v>
      </c>
      <c r="N209">
        <v>100</v>
      </c>
      <c r="U209">
        <f>SUMPRODUCT(D209:T209,D211:T211)</f>
        <v>3825</v>
      </c>
      <c r="V209">
        <f>SUM(D211:T211)</f>
        <v>45</v>
      </c>
      <c r="W209" s="6">
        <f>X209/Y209</f>
        <v>0.61818181818181817</v>
      </c>
      <c r="X209" s="7">
        <f>U209/V209</f>
        <v>85</v>
      </c>
      <c r="Y209" s="7">
        <v>137.5</v>
      </c>
      <c r="Z209" s="7">
        <f>W209*V209</f>
        <v>27.818181818181817</v>
      </c>
    </row>
    <row r="210" spans="1:26" x14ac:dyDescent="0.25">
      <c r="C210" s="9"/>
      <c r="D210" s="6">
        <v>0.50909090909090904</v>
      </c>
      <c r="E210" s="6">
        <v>0.50909090909090904</v>
      </c>
      <c r="F210" s="6">
        <v>0.50909090909090904</v>
      </c>
      <c r="G210" s="6">
        <v>0.61818181818181817</v>
      </c>
      <c r="H210" s="6">
        <v>0.61818181818181817</v>
      </c>
      <c r="I210" s="6">
        <v>0.61818181818181817</v>
      </c>
      <c r="J210" s="6">
        <v>0.72727272727272729</v>
      </c>
      <c r="K210" s="6">
        <v>0.72727272727272729</v>
      </c>
      <c r="L210" s="6">
        <v>0.72727272727272729</v>
      </c>
      <c r="M210" s="6">
        <v>0.72727272727272729</v>
      </c>
      <c r="N210" s="6">
        <v>0.72727272727272729</v>
      </c>
    </row>
    <row r="211" spans="1:26" x14ac:dyDescent="0.25">
      <c r="C211" s="9"/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3</v>
      </c>
      <c r="K211">
        <v>3</v>
      </c>
      <c r="L211">
        <v>3</v>
      </c>
      <c r="M211">
        <v>3</v>
      </c>
      <c r="N211">
        <v>3</v>
      </c>
    </row>
    <row r="212" spans="1:26" x14ac:dyDescent="0.25">
      <c r="C212" s="8" t="s">
        <v>11</v>
      </c>
      <c r="D212">
        <v>50</v>
      </c>
      <c r="E212">
        <v>50</v>
      </c>
      <c r="F212">
        <v>50</v>
      </c>
      <c r="G212">
        <v>50</v>
      </c>
      <c r="H212">
        <v>50</v>
      </c>
      <c r="U212">
        <f>SUMPRODUCT(D212:T212,D214:T214)</f>
        <v>1250</v>
      </c>
      <c r="V212">
        <f>SUM(D214:T214)</f>
        <v>25</v>
      </c>
      <c r="W212" s="6">
        <f>X212/Y212</f>
        <v>0.66239316239316237</v>
      </c>
      <c r="X212" s="7">
        <f>U212/V212</f>
        <v>50</v>
      </c>
      <c r="Y212" s="7">
        <v>75.483870967741936</v>
      </c>
      <c r="Z212" s="7">
        <f>W212*V212</f>
        <v>16.55982905982906</v>
      </c>
    </row>
    <row r="213" spans="1:26" x14ac:dyDescent="0.25">
      <c r="C213" s="9"/>
      <c r="D213" s="6">
        <v>0.66239316239316237</v>
      </c>
      <c r="E213" s="6">
        <v>0.66239316239316237</v>
      </c>
      <c r="F213" s="6">
        <v>0.66239316239316237</v>
      </c>
      <c r="G213" s="6">
        <v>0.66239316239316237</v>
      </c>
      <c r="H213" s="6">
        <v>0.66239316239316237</v>
      </c>
    </row>
    <row r="214" spans="1:26" x14ac:dyDescent="0.25">
      <c r="C214" s="9"/>
      <c r="D214">
        <v>5</v>
      </c>
      <c r="E214">
        <v>5</v>
      </c>
      <c r="F214">
        <v>5</v>
      </c>
      <c r="G214">
        <v>5</v>
      </c>
      <c r="H214">
        <v>5</v>
      </c>
    </row>
    <row r="215" spans="1:26" x14ac:dyDescent="0.25">
      <c r="C215" s="8" t="s">
        <v>48</v>
      </c>
      <c r="D215">
        <v>11.3</v>
      </c>
      <c r="E215">
        <v>11.3</v>
      </c>
      <c r="F215">
        <v>11.3</v>
      </c>
      <c r="G215">
        <v>11.3</v>
      </c>
      <c r="U215">
        <f>SUMPRODUCT(D215:T215,D217:T217)</f>
        <v>678</v>
      </c>
      <c r="V215">
        <f>SUM(D217:T217)</f>
        <v>60</v>
      </c>
      <c r="W215" s="6">
        <f>X215/Y215</f>
        <v>0.476988017429194</v>
      </c>
      <c r="X215" s="7">
        <f>U215/V215</f>
        <v>11.3</v>
      </c>
      <c r="Y215" s="7">
        <v>23.690322580645159</v>
      </c>
      <c r="Z215" s="7">
        <f>W215*V215</f>
        <v>28.619281045751642</v>
      </c>
    </row>
    <row r="216" spans="1:26" x14ac:dyDescent="0.25">
      <c r="C216" s="9"/>
      <c r="D216" s="6">
        <v>0.47698801742919389</v>
      </c>
      <c r="E216" s="6">
        <v>0.47698801742919389</v>
      </c>
      <c r="F216" s="6">
        <v>0.47698801742919389</v>
      </c>
      <c r="G216" s="6">
        <v>0.47698801742919389</v>
      </c>
    </row>
    <row r="217" spans="1:26" x14ac:dyDescent="0.25">
      <c r="C217" s="9"/>
      <c r="D217">
        <v>15</v>
      </c>
      <c r="E217">
        <v>15</v>
      </c>
      <c r="F217">
        <v>15</v>
      </c>
      <c r="G217">
        <v>15</v>
      </c>
    </row>
    <row r="218" spans="1:26" x14ac:dyDescent="0.25">
      <c r="C218" s="8" t="s">
        <v>49</v>
      </c>
      <c r="D218">
        <v>38.5</v>
      </c>
      <c r="E218">
        <v>38.5</v>
      </c>
      <c r="F218">
        <v>38.5</v>
      </c>
      <c r="G218">
        <v>38.5</v>
      </c>
      <c r="U218">
        <f>SUMPRODUCT(D218:T218,D220:T220)</f>
        <v>2310</v>
      </c>
      <c r="V218">
        <f>SUM(D220:T220)</f>
        <v>60</v>
      </c>
      <c r="W218" s="6">
        <f>X218/Y218</f>
        <v>0.35213414634146351</v>
      </c>
      <c r="X218" s="7">
        <f>U218/V218</f>
        <v>38.5</v>
      </c>
      <c r="Y218" s="7">
        <v>109.3333333333333</v>
      </c>
      <c r="Z218" s="7">
        <f>W218*V218</f>
        <v>21.128048780487809</v>
      </c>
    </row>
    <row r="219" spans="1:26" x14ac:dyDescent="0.25">
      <c r="C219" s="9"/>
      <c r="D219" s="6">
        <v>0.35213414634146339</v>
      </c>
      <c r="E219" s="6">
        <v>0.35213414634146339</v>
      </c>
      <c r="F219" s="6">
        <v>0.35213414634146339</v>
      </c>
      <c r="G219" s="6">
        <v>0.35213414634146339</v>
      </c>
    </row>
    <row r="220" spans="1:26" x14ac:dyDescent="0.25">
      <c r="C220" s="9"/>
      <c r="D220">
        <v>15</v>
      </c>
      <c r="E220">
        <v>15</v>
      </c>
      <c r="F220">
        <v>15</v>
      </c>
      <c r="G220">
        <v>15</v>
      </c>
    </row>
    <row r="221" spans="1:26" x14ac:dyDescent="0.25">
      <c r="D221" t="s">
        <v>50</v>
      </c>
      <c r="E221" t="s">
        <v>50</v>
      </c>
      <c r="F221" t="s">
        <v>50</v>
      </c>
      <c r="G221" t="s">
        <v>50</v>
      </c>
    </row>
    <row r="223" spans="1:26" x14ac:dyDescent="0.25">
      <c r="A223" s="1">
        <v>41813</v>
      </c>
      <c r="B223" s="2" t="s">
        <v>51</v>
      </c>
      <c r="U223" s="3" t="s">
        <v>1</v>
      </c>
      <c r="V223" s="3" t="s">
        <v>2</v>
      </c>
      <c r="W223" s="3" t="s">
        <v>3</v>
      </c>
      <c r="X223" s="3" t="s">
        <v>4</v>
      </c>
      <c r="Y223" s="3" t="s">
        <v>5</v>
      </c>
      <c r="Z223" s="3" t="s">
        <v>6</v>
      </c>
    </row>
    <row r="224" spans="1:26" x14ac:dyDescent="0.25">
      <c r="U224" s="3">
        <f>SUM(U225:U233)</f>
        <v>6280</v>
      </c>
      <c r="V224" s="3">
        <f>SUM(V225:V233)</f>
        <v>70</v>
      </c>
      <c r="Z224" s="4">
        <f>SUM(Z225:Z233)</f>
        <v>40.755707282913171</v>
      </c>
    </row>
    <row r="225" spans="1:26" x14ac:dyDescent="0.25">
      <c r="C225" s="8" t="s">
        <v>14</v>
      </c>
      <c r="D225">
        <v>100</v>
      </c>
      <c r="E225">
        <v>120</v>
      </c>
      <c r="F225">
        <v>140</v>
      </c>
      <c r="G225">
        <v>140</v>
      </c>
      <c r="H225">
        <v>160</v>
      </c>
      <c r="I225">
        <v>160</v>
      </c>
      <c r="J225">
        <v>160</v>
      </c>
      <c r="U225">
        <f>SUMPRODUCT(D225:T225,D227:T227)</f>
        <v>2880</v>
      </c>
      <c r="V225">
        <f>SUM(D227:T227)</f>
        <v>22</v>
      </c>
      <c r="W225" s="6">
        <f>X225/Y225</f>
        <v>0.62337662337662336</v>
      </c>
      <c r="X225" s="7">
        <f>U225/V225</f>
        <v>130.90909090909091</v>
      </c>
      <c r="Y225" s="7">
        <v>210</v>
      </c>
      <c r="Z225" s="7">
        <f>W225*V225</f>
        <v>13.714285714285714</v>
      </c>
    </row>
    <row r="226" spans="1:26" x14ac:dyDescent="0.25">
      <c r="C226" s="9"/>
      <c r="D226" s="6">
        <v>0.47619047619047622</v>
      </c>
      <c r="E226" s="6">
        <v>0.5714285714285714</v>
      </c>
      <c r="F226" s="6">
        <v>0.66666666666666663</v>
      </c>
      <c r="G226" s="6">
        <v>0.66666666666666663</v>
      </c>
      <c r="H226" s="6">
        <v>0.76190476190476186</v>
      </c>
      <c r="I226" s="6">
        <v>0.76190476190476186</v>
      </c>
      <c r="J226" s="6">
        <v>0.76190476190476186</v>
      </c>
    </row>
    <row r="227" spans="1:26" x14ac:dyDescent="0.25">
      <c r="C227" s="9"/>
      <c r="D227">
        <v>6</v>
      </c>
      <c r="E227">
        <v>4</v>
      </c>
      <c r="F227">
        <v>3</v>
      </c>
      <c r="G227">
        <v>3</v>
      </c>
      <c r="H227">
        <v>2</v>
      </c>
      <c r="I227">
        <v>2</v>
      </c>
      <c r="J227">
        <v>2</v>
      </c>
    </row>
    <row r="228" spans="1:26" x14ac:dyDescent="0.25">
      <c r="C228" s="8" t="s">
        <v>15</v>
      </c>
      <c r="D228">
        <v>140</v>
      </c>
      <c r="E228">
        <v>140</v>
      </c>
      <c r="U228">
        <f>SUMPRODUCT(D228:T228,D230:T230)</f>
        <v>1120</v>
      </c>
      <c r="V228">
        <f>SUM(D230:T230)</f>
        <v>8</v>
      </c>
      <c r="W228" s="6">
        <f>X228/Y228</f>
        <v>0.6588235294117647</v>
      </c>
      <c r="X228" s="7">
        <f>U228/V228</f>
        <v>140</v>
      </c>
      <c r="Y228" s="7">
        <v>212.5</v>
      </c>
      <c r="Z228" s="7">
        <f>W228*V228</f>
        <v>5.2705882352941176</v>
      </c>
    </row>
    <row r="229" spans="1:26" x14ac:dyDescent="0.25">
      <c r="C229" s="9"/>
      <c r="D229" s="6">
        <v>0.6588235294117647</v>
      </c>
      <c r="E229" s="6">
        <v>0.6588235294117647</v>
      </c>
    </row>
    <row r="230" spans="1:26" x14ac:dyDescent="0.25">
      <c r="C230" s="9"/>
      <c r="D230">
        <v>4</v>
      </c>
      <c r="E230">
        <v>4</v>
      </c>
    </row>
    <row r="231" spans="1:26" x14ac:dyDescent="0.25">
      <c r="C231" s="8" t="s">
        <v>52</v>
      </c>
      <c r="D231">
        <v>57</v>
      </c>
      <c r="E231">
        <v>57</v>
      </c>
      <c r="U231">
        <f>SUMPRODUCT(D231:T231,D233:T233)</f>
        <v>2280</v>
      </c>
      <c r="V231">
        <f>SUM(D233:T233)</f>
        <v>40</v>
      </c>
      <c r="W231" s="6">
        <f>X231/Y231</f>
        <v>0.54427083333333348</v>
      </c>
      <c r="X231" s="7">
        <f>U231/V231</f>
        <v>57</v>
      </c>
      <c r="Y231" s="7">
        <v>104.72727272727271</v>
      </c>
      <c r="Z231" s="7">
        <f>W231*V231</f>
        <v>21.770833333333339</v>
      </c>
    </row>
    <row r="232" spans="1:26" x14ac:dyDescent="0.25">
      <c r="C232" s="9"/>
      <c r="D232" s="6">
        <v>0.54427083333333326</v>
      </c>
      <c r="E232" s="6">
        <v>0.54427083333333326</v>
      </c>
    </row>
    <row r="233" spans="1:26" x14ac:dyDescent="0.25">
      <c r="C233" s="9"/>
      <c r="D233">
        <v>20</v>
      </c>
      <c r="E233">
        <v>20</v>
      </c>
    </row>
    <row r="235" spans="1:26" x14ac:dyDescent="0.25">
      <c r="A235" s="1">
        <v>41815</v>
      </c>
      <c r="B235" s="2" t="s">
        <v>53</v>
      </c>
      <c r="U235" s="3" t="s">
        <v>1</v>
      </c>
      <c r="V235" s="3" t="s">
        <v>2</v>
      </c>
      <c r="W235" s="3" t="s">
        <v>3</v>
      </c>
      <c r="X235" s="3" t="s">
        <v>4</v>
      </c>
      <c r="Y235" s="3" t="s">
        <v>5</v>
      </c>
      <c r="Z235" s="3" t="s">
        <v>6</v>
      </c>
    </row>
    <row r="236" spans="1:26" x14ac:dyDescent="0.25">
      <c r="U236" s="3">
        <f>SUM(U237:U245)</f>
        <v>5676</v>
      </c>
      <c r="V236" s="3">
        <f>SUM(V237:V245)</f>
        <v>70</v>
      </c>
      <c r="Z236" s="4">
        <f>SUM(Z237:Z245)</f>
        <v>51.281148742325215</v>
      </c>
    </row>
    <row r="237" spans="1:26" x14ac:dyDescent="0.25">
      <c r="C237" s="8" t="s">
        <v>9</v>
      </c>
      <c r="D237">
        <v>70</v>
      </c>
      <c r="E237">
        <v>85</v>
      </c>
      <c r="F237">
        <v>85</v>
      </c>
      <c r="G237">
        <v>95</v>
      </c>
      <c r="H237">
        <v>95</v>
      </c>
      <c r="I237">
        <v>102</v>
      </c>
      <c r="J237">
        <v>102</v>
      </c>
      <c r="K237">
        <v>102</v>
      </c>
      <c r="L237">
        <v>102</v>
      </c>
      <c r="U237">
        <f>SUMPRODUCT(D237:T237,D239:T239)</f>
        <v>2416</v>
      </c>
      <c r="V237">
        <f>SUM(D239:T239)</f>
        <v>27</v>
      </c>
      <c r="W237" s="6">
        <f>X237/Y237</f>
        <v>0.65077441077441078</v>
      </c>
      <c r="X237" s="7">
        <f>U237/V237</f>
        <v>89.481481481481481</v>
      </c>
      <c r="Y237" s="7">
        <v>137.5</v>
      </c>
      <c r="Z237" s="7">
        <f>W237*V237</f>
        <v>17.57090909090909</v>
      </c>
    </row>
    <row r="238" spans="1:26" x14ac:dyDescent="0.25">
      <c r="C238" s="9"/>
      <c r="D238" s="6">
        <v>0.50909090909090904</v>
      </c>
      <c r="E238" s="6">
        <v>0.61818181818181817</v>
      </c>
      <c r="F238" s="6">
        <v>0.61818181818181817</v>
      </c>
      <c r="G238" s="6">
        <v>0.69090909090909092</v>
      </c>
      <c r="H238" s="6">
        <v>0.69090909090909092</v>
      </c>
      <c r="I238" s="6">
        <v>0.74181818181818182</v>
      </c>
      <c r="J238" s="6">
        <v>0.74181818181818182</v>
      </c>
      <c r="K238" s="6">
        <v>0.74181818181818182</v>
      </c>
      <c r="L238" s="6">
        <v>0.74181818181818182</v>
      </c>
    </row>
    <row r="239" spans="1:26" x14ac:dyDescent="0.25">
      <c r="C239" s="9"/>
      <c r="D239">
        <v>5</v>
      </c>
      <c r="E239">
        <v>4</v>
      </c>
      <c r="F239">
        <v>4</v>
      </c>
      <c r="G239">
        <v>3</v>
      </c>
      <c r="H239">
        <v>3</v>
      </c>
      <c r="I239">
        <v>2</v>
      </c>
      <c r="J239">
        <v>2</v>
      </c>
      <c r="K239">
        <v>2</v>
      </c>
      <c r="L239">
        <v>2</v>
      </c>
    </row>
    <row r="240" spans="1:26" x14ac:dyDescent="0.25">
      <c r="C240" s="8" t="s">
        <v>54</v>
      </c>
      <c r="D240">
        <v>80</v>
      </c>
      <c r="E240">
        <v>90</v>
      </c>
      <c r="F240">
        <v>90</v>
      </c>
      <c r="G240">
        <v>90</v>
      </c>
      <c r="U240">
        <f>SUMPRODUCT(D240:T240,D242:T242)</f>
        <v>1400</v>
      </c>
      <c r="V240">
        <f>SUM(D242:T242)</f>
        <v>16</v>
      </c>
      <c r="W240" s="6">
        <f>X240/Y240</f>
        <v>0.89120370370370383</v>
      </c>
      <c r="X240" s="7">
        <f>U240/V240</f>
        <v>87.5</v>
      </c>
      <c r="Y240" s="7">
        <v>98.181818181818173</v>
      </c>
      <c r="Z240" s="7">
        <f>W240*V240</f>
        <v>14.259259259259261</v>
      </c>
    </row>
    <row r="241" spans="1:26" x14ac:dyDescent="0.25">
      <c r="C241" s="9"/>
      <c r="D241" s="6">
        <v>0.81481481481481488</v>
      </c>
      <c r="E241" s="6">
        <v>0.91666666666666674</v>
      </c>
      <c r="F241" s="6">
        <v>0.91666666666666674</v>
      </c>
      <c r="G241" s="6">
        <v>0.91666666666666674</v>
      </c>
    </row>
    <row r="242" spans="1:26" x14ac:dyDescent="0.25">
      <c r="C242" s="9"/>
      <c r="D242">
        <v>4</v>
      </c>
      <c r="E242">
        <v>4</v>
      </c>
      <c r="F242">
        <v>4</v>
      </c>
      <c r="G242">
        <v>4</v>
      </c>
    </row>
    <row r="243" spans="1:26" x14ac:dyDescent="0.25">
      <c r="C243" s="8" t="s">
        <v>55</v>
      </c>
      <c r="D243">
        <v>60</v>
      </c>
      <c r="E243">
        <v>80</v>
      </c>
      <c r="F243">
        <v>80</v>
      </c>
      <c r="G243">
        <v>60</v>
      </c>
      <c r="U243">
        <f>SUMPRODUCT(D243:T243,D245:T245)</f>
        <v>1860</v>
      </c>
      <c r="V243">
        <f>SUM(D245:T245)</f>
        <v>27</v>
      </c>
      <c r="W243" s="6">
        <f>X243/Y243</f>
        <v>0.72040668119099494</v>
      </c>
      <c r="X243" s="7">
        <f>U243/V243</f>
        <v>68.888888888888886</v>
      </c>
      <c r="Y243" s="7">
        <v>95.625</v>
      </c>
      <c r="Z243" s="7">
        <f>W243*V243</f>
        <v>19.450980392156865</v>
      </c>
    </row>
    <row r="244" spans="1:26" x14ac:dyDescent="0.25">
      <c r="C244" s="9"/>
      <c r="D244" s="6">
        <v>0.62745098039215685</v>
      </c>
      <c r="E244" s="6">
        <v>0.83660130718954251</v>
      </c>
      <c r="F244" s="6">
        <v>0.83660130718954251</v>
      </c>
      <c r="G244" s="6">
        <v>0.62745098039215685</v>
      </c>
    </row>
    <row r="245" spans="1:26" x14ac:dyDescent="0.25">
      <c r="C245" s="9"/>
      <c r="D245">
        <v>8</v>
      </c>
      <c r="E245">
        <v>6</v>
      </c>
      <c r="F245">
        <v>6</v>
      </c>
      <c r="G245">
        <v>7</v>
      </c>
    </row>
    <row r="247" spans="1:26" x14ac:dyDescent="0.25">
      <c r="A247" s="1">
        <v>41820</v>
      </c>
      <c r="B247" s="2" t="s">
        <v>56</v>
      </c>
      <c r="U247" s="3" t="s">
        <v>1</v>
      </c>
      <c r="V247" s="3" t="s">
        <v>2</v>
      </c>
      <c r="W247" s="3" t="s">
        <v>3</v>
      </c>
      <c r="X247" s="3" t="s">
        <v>4</v>
      </c>
      <c r="Y247" s="3" t="s">
        <v>5</v>
      </c>
      <c r="Z247" s="3" t="s">
        <v>6</v>
      </c>
    </row>
    <row r="248" spans="1:26" x14ac:dyDescent="0.25">
      <c r="U248" s="3">
        <f>SUM(U249:U263)</f>
        <v>10340</v>
      </c>
      <c r="V248" s="3">
        <f>SUM(V249:V263)</f>
        <v>148</v>
      </c>
      <c r="Z248" s="4">
        <f>SUM(Z249:Z263)</f>
        <v>86.440807972515302</v>
      </c>
    </row>
    <row r="249" spans="1:26" x14ac:dyDescent="0.25">
      <c r="C249" s="8" t="s">
        <v>24</v>
      </c>
      <c r="D249">
        <v>100</v>
      </c>
      <c r="E249">
        <v>100</v>
      </c>
      <c r="F249">
        <v>120</v>
      </c>
      <c r="G249">
        <v>120</v>
      </c>
      <c r="H249">
        <v>140</v>
      </c>
      <c r="I249">
        <v>160</v>
      </c>
      <c r="J249">
        <v>160</v>
      </c>
      <c r="K249">
        <v>160</v>
      </c>
      <c r="U249">
        <f>SUMPRODUCT(D249:T249,D251:T251)</f>
        <v>3240</v>
      </c>
      <c r="V249">
        <f>SUM(D251:T251)</f>
        <v>26</v>
      </c>
      <c r="W249" s="6">
        <f>X249/Y249</f>
        <v>0.62307692307692308</v>
      </c>
      <c r="X249" s="7">
        <f>U249/V249</f>
        <v>124.61538461538461</v>
      </c>
      <c r="Y249" s="7">
        <v>200</v>
      </c>
      <c r="Z249" s="7">
        <f>W249*V249</f>
        <v>16.2</v>
      </c>
    </row>
    <row r="250" spans="1:26" x14ac:dyDescent="0.25">
      <c r="C250" s="9"/>
      <c r="D250" s="6">
        <v>0.5</v>
      </c>
      <c r="E250" s="6">
        <v>0.5</v>
      </c>
      <c r="F250" s="6">
        <v>0.6</v>
      </c>
      <c r="G250" s="6">
        <v>0.6</v>
      </c>
      <c r="H250" s="6">
        <v>0.7</v>
      </c>
      <c r="I250" s="6">
        <v>0.8</v>
      </c>
      <c r="J250" s="6">
        <v>0.8</v>
      </c>
      <c r="K250" s="6">
        <v>0.8</v>
      </c>
    </row>
    <row r="251" spans="1:26" x14ac:dyDescent="0.25">
      <c r="C251" s="9"/>
      <c r="D251">
        <v>5</v>
      </c>
      <c r="E251">
        <v>5</v>
      </c>
      <c r="F251">
        <v>3</v>
      </c>
      <c r="G251">
        <v>3</v>
      </c>
      <c r="H251">
        <v>4</v>
      </c>
      <c r="I251">
        <v>2</v>
      </c>
      <c r="J251">
        <v>2</v>
      </c>
      <c r="K251">
        <v>2</v>
      </c>
    </row>
    <row r="252" spans="1:26" x14ac:dyDescent="0.25">
      <c r="C252" s="8" t="s">
        <v>7</v>
      </c>
      <c r="D252">
        <v>190</v>
      </c>
      <c r="E252">
        <v>190</v>
      </c>
      <c r="U252">
        <f>SUMPRODUCT(D252:T252,D254:T254)</f>
        <v>380</v>
      </c>
      <c r="V252">
        <f>SUM(D254:T254)</f>
        <v>2</v>
      </c>
      <c r="W252" s="6">
        <f>X252/Y252</f>
        <v>0.86363636363636365</v>
      </c>
      <c r="X252" s="7">
        <f>U252/V252</f>
        <v>190</v>
      </c>
      <c r="Y252" s="7">
        <v>220</v>
      </c>
      <c r="Z252" s="7">
        <f>W252*V252</f>
        <v>1.7272727272727273</v>
      </c>
    </row>
    <row r="253" spans="1:26" x14ac:dyDescent="0.25">
      <c r="C253" s="9"/>
      <c r="D253" s="6">
        <v>0.86363636363636365</v>
      </c>
      <c r="E253" s="6">
        <v>0.86363636363636365</v>
      </c>
    </row>
    <row r="254" spans="1:26" x14ac:dyDescent="0.25">
      <c r="C254" s="9"/>
      <c r="D254">
        <v>1</v>
      </c>
      <c r="E254">
        <v>1</v>
      </c>
    </row>
    <row r="255" spans="1:26" x14ac:dyDescent="0.25">
      <c r="C255" s="8" t="s">
        <v>26</v>
      </c>
      <c r="D255">
        <v>64</v>
      </c>
      <c r="E255">
        <v>64</v>
      </c>
      <c r="F255">
        <v>64</v>
      </c>
      <c r="G255">
        <v>64</v>
      </c>
      <c r="U255">
        <f>SUMPRODUCT(D255:T255,D257:T257)</f>
        <v>2560</v>
      </c>
      <c r="V255">
        <f>SUM(D257:T257)</f>
        <v>40</v>
      </c>
      <c r="W255" s="6">
        <f>X255/Y255</f>
        <v>0.5274725274725276</v>
      </c>
      <c r="X255" s="7">
        <f>U255/V255</f>
        <v>64</v>
      </c>
      <c r="Y255" s="7">
        <v>121.3333333333333</v>
      </c>
      <c r="Z255" s="7">
        <f>W255*V255</f>
        <v>21.098901098901102</v>
      </c>
    </row>
    <row r="256" spans="1:26" x14ac:dyDescent="0.25">
      <c r="C256" s="9"/>
      <c r="D256" s="6">
        <v>0.52747252747252749</v>
      </c>
      <c r="E256" s="6">
        <v>0.52747252747252749</v>
      </c>
      <c r="F256" s="6">
        <v>0.52747252747252749</v>
      </c>
      <c r="G256" s="6">
        <v>0.52747252747252749</v>
      </c>
    </row>
    <row r="257" spans="1:26" x14ac:dyDescent="0.25">
      <c r="C257" s="9"/>
      <c r="D257">
        <v>10</v>
      </c>
      <c r="E257">
        <v>10</v>
      </c>
      <c r="F257">
        <v>10</v>
      </c>
      <c r="G257">
        <v>10</v>
      </c>
    </row>
    <row r="258" spans="1:26" x14ac:dyDescent="0.25">
      <c r="C258" s="8" t="s">
        <v>30</v>
      </c>
      <c r="D258">
        <v>64</v>
      </c>
      <c r="E258">
        <v>64</v>
      </c>
      <c r="F258">
        <v>64</v>
      </c>
      <c r="G258">
        <v>64</v>
      </c>
      <c r="U258">
        <f>SUMPRODUCT(D258:T258,D260:T260)</f>
        <v>2560</v>
      </c>
      <c r="V258">
        <f>SUM(D260:T260)</f>
        <v>40</v>
      </c>
      <c r="W258" s="6">
        <f>X258/Y258</f>
        <v>0.58536585365853677</v>
      </c>
      <c r="X258" s="7">
        <f>U258/V258</f>
        <v>64</v>
      </c>
      <c r="Y258" s="7">
        <v>109.3333333333333</v>
      </c>
      <c r="Z258" s="7">
        <f>W258*V258</f>
        <v>23.41463414634147</v>
      </c>
    </row>
    <row r="259" spans="1:26" x14ac:dyDescent="0.25">
      <c r="C259" s="9"/>
      <c r="D259" s="6">
        <v>0.58536585365853666</v>
      </c>
      <c r="E259" s="6">
        <v>0.58536585365853666</v>
      </c>
      <c r="F259" s="6">
        <v>0.58536585365853666</v>
      </c>
      <c r="G259" s="6">
        <v>0.58536585365853666</v>
      </c>
    </row>
    <row r="260" spans="1:26" x14ac:dyDescent="0.25">
      <c r="C260" s="9"/>
      <c r="D260">
        <v>10</v>
      </c>
      <c r="E260">
        <v>10</v>
      </c>
      <c r="F260">
        <v>10</v>
      </c>
      <c r="G260">
        <v>10</v>
      </c>
    </row>
    <row r="261" spans="1:26" x14ac:dyDescent="0.25">
      <c r="C261" s="8" t="s">
        <v>36</v>
      </c>
      <c r="D261">
        <v>40</v>
      </c>
      <c r="E261">
        <v>40</v>
      </c>
      <c r="F261">
        <v>40</v>
      </c>
      <c r="G261">
        <v>40</v>
      </c>
      <c r="U261">
        <f>SUMPRODUCT(D261:T261,D263:T263)</f>
        <v>1600</v>
      </c>
      <c r="V261">
        <f>SUM(D263:T263)</f>
        <v>40</v>
      </c>
      <c r="W261" s="6">
        <f>X261/Y261</f>
        <v>0.60000000000000009</v>
      </c>
      <c r="X261" s="7">
        <f>U261/V261</f>
        <v>40</v>
      </c>
      <c r="Y261" s="7">
        <v>66.666666666666657</v>
      </c>
      <c r="Z261" s="7">
        <f>W261*V261</f>
        <v>24.000000000000004</v>
      </c>
    </row>
    <row r="262" spans="1:26" x14ac:dyDescent="0.25">
      <c r="C262" s="9"/>
      <c r="D262" s="6">
        <v>0.60000000000000009</v>
      </c>
      <c r="E262" s="6">
        <v>0.60000000000000009</v>
      </c>
      <c r="F262" s="6">
        <v>0.60000000000000009</v>
      </c>
      <c r="G262" s="6">
        <v>0.60000000000000009</v>
      </c>
    </row>
    <row r="263" spans="1:26" x14ac:dyDescent="0.25">
      <c r="C263" s="9"/>
      <c r="D263">
        <v>10</v>
      </c>
      <c r="E263">
        <v>10</v>
      </c>
      <c r="F263">
        <v>10</v>
      </c>
      <c r="G263">
        <v>10</v>
      </c>
    </row>
    <row r="265" spans="1:26" x14ac:dyDescent="0.25">
      <c r="A265" s="1">
        <v>41822</v>
      </c>
      <c r="B265" s="2" t="s">
        <v>57</v>
      </c>
      <c r="U265" s="3" t="s">
        <v>1</v>
      </c>
      <c r="V265" s="3" t="s">
        <v>2</v>
      </c>
      <c r="W265" s="3" t="s">
        <v>3</v>
      </c>
      <c r="X265" s="3" t="s">
        <v>4</v>
      </c>
      <c r="Y265" s="3" t="s">
        <v>5</v>
      </c>
      <c r="Z265" s="3" t="s">
        <v>6</v>
      </c>
    </row>
    <row r="266" spans="1:26" x14ac:dyDescent="0.25">
      <c r="U266" s="3">
        <f>SUM(U267:U276)</f>
        <v>4720</v>
      </c>
      <c r="V266" s="3">
        <f>SUM(V267:V276)</f>
        <v>76</v>
      </c>
      <c r="Z266" s="4">
        <f>SUM(Z267:Z276)</f>
        <v>39.338917631600566</v>
      </c>
    </row>
    <row r="267" spans="1:26" x14ac:dyDescent="0.25">
      <c r="C267" s="8" t="s">
        <v>9</v>
      </c>
      <c r="D267">
        <v>70</v>
      </c>
      <c r="E267">
        <v>80</v>
      </c>
      <c r="F267">
        <v>90</v>
      </c>
      <c r="G267">
        <v>100</v>
      </c>
      <c r="H267">
        <v>100</v>
      </c>
      <c r="I267">
        <v>100</v>
      </c>
      <c r="J267">
        <v>110</v>
      </c>
      <c r="K267">
        <v>110</v>
      </c>
      <c r="L267">
        <v>80</v>
      </c>
      <c r="U267">
        <f>SUMPRODUCT(D267:T267,D269:T269)</f>
        <v>2400</v>
      </c>
      <c r="V267">
        <f>SUM(D269:T269)</f>
        <v>28</v>
      </c>
      <c r="W267" s="6">
        <f>X267/Y267</f>
        <v>0.62337662337662336</v>
      </c>
      <c r="X267" s="7">
        <f>U267/V267</f>
        <v>85.714285714285708</v>
      </c>
      <c r="Y267" s="7">
        <v>137.5</v>
      </c>
      <c r="Z267" s="7">
        <f>W267*V267</f>
        <v>17.454545454545453</v>
      </c>
    </row>
    <row r="268" spans="1:26" x14ac:dyDescent="0.25">
      <c r="C268" s="9"/>
      <c r="D268" s="6">
        <v>0.50909090909090904</v>
      </c>
      <c r="E268" s="6">
        <v>0.58181818181818179</v>
      </c>
      <c r="F268" s="6">
        <v>0.65454545454545454</v>
      </c>
      <c r="G268" s="6">
        <v>0.72727272727272729</v>
      </c>
      <c r="H268" s="6">
        <v>0.72727272727272729</v>
      </c>
      <c r="I268" s="6">
        <v>0.72727272727272729</v>
      </c>
      <c r="J268" s="6">
        <v>0.8</v>
      </c>
      <c r="K268" s="6">
        <v>0.8</v>
      </c>
      <c r="L268" s="6">
        <v>0.58181818181818179</v>
      </c>
    </row>
    <row r="269" spans="1:26" x14ac:dyDescent="0.25">
      <c r="C269" s="9"/>
      <c r="D269">
        <v>5</v>
      </c>
      <c r="E269">
        <v>4</v>
      </c>
      <c r="F269">
        <v>3</v>
      </c>
      <c r="G269">
        <v>2</v>
      </c>
      <c r="H269">
        <v>2</v>
      </c>
      <c r="I269">
        <v>2</v>
      </c>
      <c r="J269">
        <v>1</v>
      </c>
      <c r="K269">
        <v>1</v>
      </c>
      <c r="L269">
        <v>8</v>
      </c>
    </row>
    <row r="270" spans="1:26" x14ac:dyDescent="0.25">
      <c r="C270" s="8" t="s">
        <v>54</v>
      </c>
      <c r="D270">
        <v>80</v>
      </c>
      <c r="E270">
        <v>80</v>
      </c>
      <c r="U270">
        <f>SUMPRODUCT(D270:T270,D272:T272)</f>
        <v>640</v>
      </c>
      <c r="V270">
        <f>SUM(D272:T272)</f>
        <v>8</v>
      </c>
      <c r="W270" s="6">
        <f>X270/Y270</f>
        <v>0.81481481481481488</v>
      </c>
      <c r="X270" s="7">
        <f>U270/V270</f>
        <v>80</v>
      </c>
      <c r="Y270" s="7">
        <v>98.181818181818173</v>
      </c>
      <c r="Z270" s="7">
        <f>W270*V270</f>
        <v>6.518518518518519</v>
      </c>
    </row>
    <row r="271" spans="1:26" x14ac:dyDescent="0.25">
      <c r="C271" s="9"/>
      <c r="D271" s="6">
        <v>0.81481481481481488</v>
      </c>
      <c r="E271" s="6">
        <v>0.81481481481481488</v>
      </c>
    </row>
    <row r="272" spans="1:26" x14ac:dyDescent="0.25">
      <c r="C272" s="9"/>
      <c r="D272">
        <v>4</v>
      </c>
      <c r="E272">
        <v>4</v>
      </c>
    </row>
    <row r="273" spans="1:26" x14ac:dyDescent="0.25">
      <c r="C273" s="8" t="s">
        <v>49</v>
      </c>
      <c r="D273">
        <v>42</v>
      </c>
      <c r="E273">
        <v>42</v>
      </c>
      <c r="F273">
        <v>42</v>
      </c>
      <c r="G273">
        <v>42</v>
      </c>
      <c r="U273">
        <f>SUMPRODUCT(D273:T273,D275:T275)</f>
        <v>1680</v>
      </c>
      <c r="V273">
        <f>SUM(D275:T275)</f>
        <v>40</v>
      </c>
      <c r="W273" s="6">
        <f>X273/Y273</f>
        <v>0.38414634146341475</v>
      </c>
      <c r="X273" s="7">
        <f>U273/V273</f>
        <v>42</v>
      </c>
      <c r="Y273" s="7">
        <v>109.3333333333333</v>
      </c>
      <c r="Z273" s="7">
        <f>W273*V273</f>
        <v>15.36585365853659</v>
      </c>
    </row>
    <row r="274" spans="1:26" x14ac:dyDescent="0.25">
      <c r="C274" s="9"/>
      <c r="D274" s="6">
        <v>0.38414634146341459</v>
      </c>
      <c r="E274" s="6">
        <v>0.38414634146341459</v>
      </c>
      <c r="F274" s="6">
        <v>0.38414634146341459</v>
      </c>
      <c r="G274" s="6">
        <v>0.38414634146341459</v>
      </c>
    </row>
    <row r="275" spans="1:26" x14ac:dyDescent="0.25">
      <c r="C275" s="9"/>
      <c r="D275">
        <v>10</v>
      </c>
      <c r="E275">
        <v>10</v>
      </c>
      <c r="F275">
        <v>10</v>
      </c>
      <c r="G275">
        <v>10</v>
      </c>
    </row>
    <row r="276" spans="1:26" x14ac:dyDescent="0.25">
      <c r="D276" t="s">
        <v>50</v>
      </c>
      <c r="E276" t="s">
        <v>50</v>
      </c>
      <c r="F276" t="s">
        <v>50</v>
      </c>
      <c r="G276" t="s">
        <v>50</v>
      </c>
    </row>
    <row r="278" spans="1:26" x14ac:dyDescent="0.25">
      <c r="A278" s="1">
        <v>41824</v>
      </c>
      <c r="B278" s="2" t="s">
        <v>58</v>
      </c>
      <c r="U278" s="3" t="s">
        <v>1</v>
      </c>
      <c r="V278" s="3" t="s">
        <v>2</v>
      </c>
      <c r="W278" s="3" t="s">
        <v>3</v>
      </c>
      <c r="X278" s="3" t="s">
        <v>4</v>
      </c>
      <c r="Y278" s="3" t="s">
        <v>5</v>
      </c>
      <c r="Z278" s="3" t="s">
        <v>6</v>
      </c>
    </row>
    <row r="279" spans="1:26" x14ac:dyDescent="0.25">
      <c r="U279" s="3">
        <f>SUM(U280:U291)</f>
        <v>8752</v>
      </c>
      <c r="V279" s="3">
        <f>SUM(V280:V291)</f>
        <v>133</v>
      </c>
      <c r="Z279" s="4">
        <f>SUM(Z280:Z291)</f>
        <v>49.141736694677874</v>
      </c>
    </row>
    <row r="280" spans="1:26" x14ac:dyDescent="0.25">
      <c r="C280" s="8" t="s">
        <v>14</v>
      </c>
      <c r="D280">
        <v>100</v>
      </c>
      <c r="E280">
        <v>120</v>
      </c>
      <c r="F280">
        <v>140</v>
      </c>
      <c r="G280">
        <v>140</v>
      </c>
      <c r="H280">
        <v>140</v>
      </c>
      <c r="I280">
        <v>140</v>
      </c>
      <c r="J280">
        <v>160</v>
      </c>
      <c r="K280">
        <v>160</v>
      </c>
      <c r="L280">
        <v>175</v>
      </c>
      <c r="M280">
        <v>175</v>
      </c>
      <c r="U280">
        <f>SUMPRODUCT(D280:T280,D282:T282)</f>
        <v>4210</v>
      </c>
      <c r="V280">
        <f>SUM(D282:T282)</f>
        <v>31</v>
      </c>
      <c r="W280" s="6">
        <f>X280/Y280</f>
        <v>0.64669738863287252</v>
      </c>
      <c r="X280" s="7">
        <f>U280/V280</f>
        <v>135.80645161290323</v>
      </c>
      <c r="Y280" s="7">
        <v>210</v>
      </c>
      <c r="Z280" s="7">
        <f>W280*V280</f>
        <v>20.047619047619047</v>
      </c>
    </row>
    <row r="281" spans="1:26" x14ac:dyDescent="0.25">
      <c r="C281" s="9"/>
      <c r="D281" s="6">
        <v>0.47619047619047622</v>
      </c>
      <c r="E281" s="6">
        <v>0.5714285714285714</v>
      </c>
      <c r="F281" s="6">
        <v>0.66666666666666663</v>
      </c>
      <c r="G281" s="6">
        <v>0.66666666666666663</v>
      </c>
      <c r="H281" s="6">
        <v>0.66666666666666663</v>
      </c>
      <c r="I281" s="6">
        <v>0.66666666666666663</v>
      </c>
      <c r="J281" s="6">
        <v>0.76190476190476186</v>
      </c>
      <c r="K281" s="6">
        <v>0.76190476190476186</v>
      </c>
      <c r="L281" s="6">
        <v>0.83333333333333337</v>
      </c>
      <c r="M281" s="6">
        <v>0.83333333333333337</v>
      </c>
    </row>
    <row r="282" spans="1:26" x14ac:dyDescent="0.25">
      <c r="C282" s="9"/>
      <c r="D282">
        <v>5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2</v>
      </c>
      <c r="K282">
        <v>2</v>
      </c>
      <c r="L282">
        <v>1</v>
      </c>
      <c r="M282">
        <v>1</v>
      </c>
    </row>
    <row r="283" spans="1:26" x14ac:dyDescent="0.25">
      <c r="C283" s="8" t="s">
        <v>15</v>
      </c>
      <c r="D283">
        <v>145</v>
      </c>
      <c r="E283">
        <v>145</v>
      </c>
      <c r="U283">
        <f>SUMPRODUCT(D283:T283,D285:T285)</f>
        <v>870</v>
      </c>
      <c r="V283">
        <f>SUM(D285:T285)</f>
        <v>6</v>
      </c>
      <c r="W283" s="6">
        <f>X283/Y283</f>
        <v>0.68235294117647061</v>
      </c>
      <c r="X283" s="7">
        <f>U283/V283</f>
        <v>145</v>
      </c>
      <c r="Y283" s="7">
        <v>212.5</v>
      </c>
      <c r="Z283" s="7">
        <f>W283*V283</f>
        <v>4.0941176470588232</v>
      </c>
    </row>
    <row r="284" spans="1:26" x14ac:dyDescent="0.25">
      <c r="C284" s="9"/>
      <c r="D284" s="6">
        <v>0.68235294117647061</v>
      </c>
      <c r="E284" s="6">
        <v>0.68235294117647061</v>
      </c>
    </row>
    <row r="285" spans="1:26" x14ac:dyDescent="0.25">
      <c r="C285" s="9"/>
      <c r="D285">
        <v>3</v>
      </c>
      <c r="E285">
        <v>3</v>
      </c>
    </row>
    <row r="286" spans="1:26" x14ac:dyDescent="0.25">
      <c r="C286" s="8" t="s">
        <v>16</v>
      </c>
      <c r="D286">
        <v>0</v>
      </c>
      <c r="E286">
        <v>0</v>
      </c>
      <c r="F286">
        <v>0</v>
      </c>
      <c r="G286">
        <v>0</v>
      </c>
      <c r="U286">
        <f>SUMPRODUCT(D286:T286,D288:T288)</f>
        <v>0</v>
      </c>
      <c r="V286">
        <f>SUM(D288:T288)</f>
        <v>60</v>
      </c>
      <c r="W286" s="6">
        <f>X286/Y286</f>
        <v>0</v>
      </c>
      <c r="X286" s="7">
        <f>U286/V286</f>
        <v>0</v>
      </c>
      <c r="Y286" s="7">
        <v>57.599999999999987</v>
      </c>
      <c r="Z286" s="7">
        <f>W286*V286</f>
        <v>0</v>
      </c>
    </row>
    <row r="287" spans="1:26" x14ac:dyDescent="0.25">
      <c r="C287" s="9"/>
      <c r="D287" s="6">
        <v>0</v>
      </c>
      <c r="E287" s="6">
        <v>0</v>
      </c>
      <c r="F287" s="6">
        <v>0</v>
      </c>
      <c r="G287" s="6">
        <v>0</v>
      </c>
    </row>
    <row r="288" spans="1:26" x14ac:dyDescent="0.25">
      <c r="C288" s="9"/>
      <c r="D288">
        <v>15</v>
      </c>
      <c r="E288">
        <v>15</v>
      </c>
      <c r="F288">
        <v>15</v>
      </c>
      <c r="G288">
        <v>15</v>
      </c>
    </row>
    <row r="289" spans="1:26" x14ac:dyDescent="0.25">
      <c r="C289" s="8" t="s">
        <v>17</v>
      </c>
      <c r="D289">
        <v>102</v>
      </c>
      <c r="E289">
        <v>102</v>
      </c>
      <c r="F289">
        <v>102</v>
      </c>
      <c r="U289">
        <f>SUMPRODUCT(D289:T289,D291:T291)</f>
        <v>3672</v>
      </c>
      <c r="V289">
        <f>SUM(D291:T291)</f>
        <v>36</v>
      </c>
      <c r="W289" s="6">
        <f>X289/Y289</f>
        <v>0.69444444444444442</v>
      </c>
      <c r="X289" s="7">
        <f>U289/V289</f>
        <v>102</v>
      </c>
      <c r="Y289" s="7">
        <v>146.88</v>
      </c>
      <c r="Z289" s="7">
        <f>W289*V289</f>
        <v>25</v>
      </c>
    </row>
    <row r="290" spans="1:26" x14ac:dyDescent="0.25">
      <c r="C290" s="9"/>
      <c r="D290" s="6">
        <v>0.69444444444444442</v>
      </c>
      <c r="E290" s="6">
        <v>0.69444444444444442</v>
      </c>
      <c r="F290" s="6">
        <v>0.69444444444444442</v>
      </c>
    </row>
    <row r="291" spans="1:26" x14ac:dyDescent="0.25">
      <c r="C291" s="9"/>
      <c r="D291">
        <v>12</v>
      </c>
      <c r="E291">
        <v>12</v>
      </c>
      <c r="F291">
        <v>12</v>
      </c>
    </row>
    <row r="293" spans="1:26" x14ac:dyDescent="0.25">
      <c r="A293" s="1">
        <v>41827</v>
      </c>
      <c r="B293" s="2" t="s">
        <v>59</v>
      </c>
      <c r="U293" s="3" t="s">
        <v>1</v>
      </c>
      <c r="V293" s="3" t="s">
        <v>2</v>
      </c>
      <c r="W293" s="3" t="s">
        <v>3</v>
      </c>
      <c r="X293" s="3" t="s">
        <v>4</v>
      </c>
      <c r="Y293" s="3" t="s">
        <v>5</v>
      </c>
      <c r="Z293" s="3" t="s">
        <v>6</v>
      </c>
    </row>
    <row r="294" spans="1:26" x14ac:dyDescent="0.25">
      <c r="U294" s="3">
        <f>SUM(U295:U309)</f>
        <v>11670</v>
      </c>
      <c r="V294" s="3">
        <f>SUM(V295:V309)</f>
        <v>196</v>
      </c>
      <c r="Z294" s="4">
        <f>SUM(Z295:Z309)</f>
        <v>103.63431412760683</v>
      </c>
    </row>
    <row r="295" spans="1:26" x14ac:dyDescent="0.25">
      <c r="C295" s="8" t="s">
        <v>19</v>
      </c>
      <c r="D295">
        <v>100</v>
      </c>
      <c r="E295">
        <v>110</v>
      </c>
      <c r="F295">
        <v>120</v>
      </c>
      <c r="G295">
        <v>130</v>
      </c>
      <c r="H295">
        <v>130</v>
      </c>
      <c r="I295">
        <v>130</v>
      </c>
      <c r="J295">
        <v>130</v>
      </c>
      <c r="U295">
        <f>SUMPRODUCT(D295:T295,D297:T297)</f>
        <v>3210</v>
      </c>
      <c r="V295">
        <f>SUM(D297:T297)</f>
        <v>27</v>
      </c>
      <c r="W295" s="6">
        <f>X295/Y295</f>
        <v>0.74855967078189301</v>
      </c>
      <c r="X295" s="7">
        <f>U295/V295</f>
        <v>118.88888888888889</v>
      </c>
      <c r="Y295" s="7">
        <v>158.8235294117647</v>
      </c>
      <c r="Z295" s="7">
        <f>W295*V295</f>
        <v>20.211111111111112</v>
      </c>
    </row>
    <row r="296" spans="1:26" x14ac:dyDescent="0.25">
      <c r="C296" s="9"/>
      <c r="D296" s="6">
        <v>0.62962962962962965</v>
      </c>
      <c r="E296" s="6">
        <v>0.69259259259259265</v>
      </c>
      <c r="F296" s="6">
        <v>0.75555555555555565</v>
      </c>
      <c r="G296" s="6">
        <v>0.81851851851851853</v>
      </c>
      <c r="H296" s="6">
        <v>0.81851851851851853</v>
      </c>
      <c r="I296" s="6">
        <v>0.81851851851851853</v>
      </c>
      <c r="J296" s="6">
        <v>0.81851851851851853</v>
      </c>
    </row>
    <row r="297" spans="1:26" x14ac:dyDescent="0.25">
      <c r="C297" s="9"/>
      <c r="D297">
        <v>5</v>
      </c>
      <c r="E297">
        <v>5</v>
      </c>
      <c r="F297">
        <v>5</v>
      </c>
      <c r="G297">
        <v>3</v>
      </c>
      <c r="H297">
        <v>3</v>
      </c>
      <c r="I297">
        <v>3</v>
      </c>
      <c r="J297">
        <v>3</v>
      </c>
    </row>
    <row r="298" spans="1:26" x14ac:dyDescent="0.25">
      <c r="C298" s="8" t="s">
        <v>9</v>
      </c>
      <c r="D298">
        <v>90</v>
      </c>
      <c r="E298">
        <v>90</v>
      </c>
      <c r="F298">
        <v>90</v>
      </c>
      <c r="G298">
        <v>90</v>
      </c>
      <c r="U298">
        <f>SUMPRODUCT(D298:T298,D300:T300)</f>
        <v>1440</v>
      </c>
      <c r="V298">
        <f>SUM(D300:T300)</f>
        <v>16</v>
      </c>
      <c r="W298" s="6">
        <f>X298/Y298</f>
        <v>0.65454545454545454</v>
      </c>
      <c r="X298" s="7">
        <f>U298/V298</f>
        <v>90</v>
      </c>
      <c r="Y298" s="7">
        <v>137.5</v>
      </c>
      <c r="Z298" s="7">
        <f>W298*V298</f>
        <v>10.472727272727273</v>
      </c>
    </row>
    <row r="299" spans="1:26" x14ac:dyDescent="0.25">
      <c r="C299" s="9"/>
      <c r="D299" s="6">
        <v>0.65454545454545454</v>
      </c>
      <c r="E299" s="6">
        <v>0.65454545454545454</v>
      </c>
      <c r="F299" s="6">
        <v>0.65454545454545454</v>
      </c>
      <c r="G299" s="6">
        <v>0.65454545454545454</v>
      </c>
    </row>
    <row r="300" spans="1:26" x14ac:dyDescent="0.25">
      <c r="C300" s="9"/>
      <c r="D300">
        <v>4</v>
      </c>
      <c r="E300">
        <v>4</v>
      </c>
      <c r="F300">
        <v>4</v>
      </c>
      <c r="G300">
        <v>4</v>
      </c>
    </row>
    <row r="301" spans="1:26" x14ac:dyDescent="0.25">
      <c r="C301" s="8" t="s">
        <v>26</v>
      </c>
      <c r="D301">
        <v>57</v>
      </c>
      <c r="E301">
        <v>57</v>
      </c>
      <c r="F301">
        <v>57</v>
      </c>
      <c r="U301">
        <f>SUMPRODUCT(D301:T301,D303:T303)</f>
        <v>2565</v>
      </c>
      <c r="V301">
        <f>SUM(D303:T303)</f>
        <v>45</v>
      </c>
      <c r="W301" s="6">
        <f>X301/Y301</f>
        <v>0.46978021978021989</v>
      </c>
      <c r="X301" s="7">
        <f>U301/V301</f>
        <v>57</v>
      </c>
      <c r="Y301" s="7">
        <v>121.3333333333333</v>
      </c>
      <c r="Z301" s="7">
        <f>W301*V301</f>
        <v>21.140109890109894</v>
      </c>
    </row>
    <row r="302" spans="1:26" x14ac:dyDescent="0.25">
      <c r="C302" s="9"/>
      <c r="D302" s="6">
        <v>0.46978021978021978</v>
      </c>
      <c r="E302" s="6">
        <v>0.46978021978021978</v>
      </c>
      <c r="F302" s="6">
        <v>0.46978021978021978</v>
      </c>
    </row>
    <row r="303" spans="1:26" x14ac:dyDescent="0.25">
      <c r="C303" s="9"/>
      <c r="D303">
        <v>15</v>
      </c>
      <c r="E303">
        <v>15</v>
      </c>
      <c r="F303">
        <v>15</v>
      </c>
    </row>
    <row r="304" spans="1:26" x14ac:dyDescent="0.25">
      <c r="C304" s="8" t="s">
        <v>30</v>
      </c>
      <c r="D304">
        <v>57</v>
      </c>
      <c r="E304">
        <v>57</v>
      </c>
      <c r="F304">
        <v>57</v>
      </c>
      <c r="U304">
        <f>SUMPRODUCT(D304:T304,D306:T306)</f>
        <v>2565</v>
      </c>
      <c r="V304">
        <f>SUM(D306:T306)</f>
        <v>45</v>
      </c>
      <c r="W304" s="6">
        <f>X304/Y304</f>
        <v>0.52134146341463428</v>
      </c>
      <c r="X304" s="7">
        <f>U304/V304</f>
        <v>57</v>
      </c>
      <c r="Y304" s="7">
        <v>109.3333333333333</v>
      </c>
      <c r="Z304" s="7">
        <f>W304*V304</f>
        <v>23.460365853658544</v>
      </c>
    </row>
    <row r="305" spans="1:26" x14ac:dyDescent="0.25">
      <c r="C305" s="9"/>
      <c r="D305" s="6">
        <v>0.52134146341463417</v>
      </c>
      <c r="E305" s="6">
        <v>0.52134146341463417</v>
      </c>
      <c r="F305" s="6">
        <v>0.52134146341463417</v>
      </c>
    </row>
    <row r="306" spans="1:26" x14ac:dyDescent="0.25">
      <c r="C306" s="9"/>
      <c r="D306">
        <v>15</v>
      </c>
      <c r="E306">
        <v>15</v>
      </c>
      <c r="F306">
        <v>15</v>
      </c>
    </row>
    <row r="307" spans="1:26" x14ac:dyDescent="0.25">
      <c r="C307" s="8" t="s">
        <v>36</v>
      </c>
      <c r="D307">
        <v>30</v>
      </c>
      <c r="E307">
        <v>30</v>
      </c>
      <c r="F307">
        <v>30</v>
      </c>
      <c r="U307">
        <f>SUMPRODUCT(D307:T307,D309:T309)</f>
        <v>1890</v>
      </c>
      <c r="V307">
        <f>SUM(D309:T309)</f>
        <v>63</v>
      </c>
      <c r="W307" s="6">
        <f>X307/Y307</f>
        <v>0.45000000000000007</v>
      </c>
      <c r="X307" s="7">
        <f>U307/V307</f>
        <v>30</v>
      </c>
      <c r="Y307" s="7">
        <v>66.666666666666657</v>
      </c>
      <c r="Z307" s="7">
        <f>W307*V307</f>
        <v>28.350000000000005</v>
      </c>
    </row>
    <row r="308" spans="1:26" x14ac:dyDescent="0.25">
      <c r="C308" s="9"/>
      <c r="D308" s="6">
        <v>0.45000000000000012</v>
      </c>
      <c r="E308" s="6">
        <v>0.45000000000000012</v>
      </c>
      <c r="F308" s="6">
        <v>0.45000000000000012</v>
      </c>
    </row>
    <row r="309" spans="1:26" x14ac:dyDescent="0.25">
      <c r="C309" s="9"/>
      <c r="D309">
        <v>21</v>
      </c>
      <c r="E309">
        <v>21</v>
      </c>
      <c r="F309">
        <v>21</v>
      </c>
    </row>
    <row r="311" spans="1:26" x14ac:dyDescent="0.25">
      <c r="A311" s="1">
        <v>41829</v>
      </c>
      <c r="B311" s="2" t="s">
        <v>60</v>
      </c>
      <c r="U311" s="3" t="s">
        <v>1</v>
      </c>
      <c r="V311" s="3" t="s">
        <v>2</v>
      </c>
      <c r="W311" s="3" t="s">
        <v>3</v>
      </c>
      <c r="X311" s="3" t="s">
        <v>4</v>
      </c>
      <c r="Y311" s="3" t="s">
        <v>5</v>
      </c>
      <c r="Z311" s="3" t="s">
        <v>6</v>
      </c>
    </row>
    <row r="312" spans="1:26" x14ac:dyDescent="0.25">
      <c r="U312" s="3">
        <f>SUM(U313:U321)</f>
        <v>6160</v>
      </c>
      <c r="V312" s="3">
        <f>SUM(V313:V321)</f>
        <v>44</v>
      </c>
      <c r="Z312" s="4">
        <f>SUM(Z313:Z321)</f>
        <v>29.910389610389608</v>
      </c>
    </row>
    <row r="313" spans="1:26" x14ac:dyDescent="0.25">
      <c r="C313" s="8" t="s">
        <v>14</v>
      </c>
      <c r="D313">
        <v>130</v>
      </c>
      <c r="E313">
        <v>130</v>
      </c>
      <c r="F313">
        <v>130</v>
      </c>
      <c r="G313">
        <v>130</v>
      </c>
      <c r="U313">
        <f>SUMPRODUCT(D313:T313,D315:T315)</f>
        <v>1560</v>
      </c>
      <c r="V313">
        <f>SUM(D315:T315)</f>
        <v>12</v>
      </c>
      <c r="W313" s="6">
        <f>X313/Y313</f>
        <v>0.61904761904761907</v>
      </c>
      <c r="X313" s="7">
        <f>U313/V313</f>
        <v>130</v>
      </c>
      <c r="Y313" s="7">
        <v>210</v>
      </c>
      <c r="Z313" s="7">
        <f>W313*V313</f>
        <v>7.4285714285714288</v>
      </c>
    </row>
    <row r="314" spans="1:26" x14ac:dyDescent="0.25">
      <c r="C314" s="9"/>
      <c r="D314" s="6">
        <v>0.61904761904761907</v>
      </c>
      <c r="E314" s="6">
        <v>0.61904761904761907</v>
      </c>
      <c r="F314" s="6">
        <v>0.61904761904761907</v>
      </c>
      <c r="G314" s="6">
        <v>0.61904761904761907</v>
      </c>
    </row>
    <row r="315" spans="1:26" x14ac:dyDescent="0.25">
      <c r="C315" s="9"/>
      <c r="D315">
        <v>3</v>
      </c>
      <c r="E315">
        <v>3</v>
      </c>
      <c r="F315">
        <v>3</v>
      </c>
      <c r="G315">
        <v>3</v>
      </c>
    </row>
    <row r="316" spans="1:26" x14ac:dyDescent="0.25">
      <c r="C316" s="8" t="s">
        <v>24</v>
      </c>
      <c r="D316">
        <v>100</v>
      </c>
      <c r="E316">
        <v>120</v>
      </c>
      <c r="F316">
        <v>140</v>
      </c>
      <c r="G316">
        <v>150</v>
      </c>
      <c r="H316">
        <v>150</v>
      </c>
      <c r="I316">
        <v>150</v>
      </c>
      <c r="U316">
        <f>SUMPRODUCT(D316:T316,D318:T318)</f>
        <v>3460</v>
      </c>
      <c r="V316">
        <f>SUM(D318:T318)</f>
        <v>26</v>
      </c>
      <c r="W316" s="6">
        <f>X316/Y316</f>
        <v>0.66538461538461535</v>
      </c>
      <c r="X316" s="7">
        <f>U316/V316</f>
        <v>133.07692307692307</v>
      </c>
      <c r="Y316" s="7">
        <v>200</v>
      </c>
      <c r="Z316" s="7">
        <f>W316*V316</f>
        <v>17.3</v>
      </c>
    </row>
    <row r="317" spans="1:26" x14ac:dyDescent="0.25">
      <c r="C317" s="9"/>
      <c r="D317" s="6">
        <v>0.5</v>
      </c>
      <c r="E317" s="6">
        <v>0.6</v>
      </c>
      <c r="F317" s="6">
        <v>0.7</v>
      </c>
      <c r="G317" s="6">
        <v>0.75</v>
      </c>
      <c r="H317" s="6">
        <v>0.75</v>
      </c>
      <c r="I317" s="6">
        <v>0.75</v>
      </c>
    </row>
    <row r="318" spans="1:26" x14ac:dyDescent="0.25">
      <c r="C318" s="9"/>
      <c r="D318">
        <v>5</v>
      </c>
      <c r="E318">
        <v>5</v>
      </c>
      <c r="F318">
        <v>4</v>
      </c>
      <c r="G318">
        <v>4</v>
      </c>
      <c r="H318">
        <v>4</v>
      </c>
      <c r="I318">
        <v>4</v>
      </c>
    </row>
    <row r="319" spans="1:26" x14ac:dyDescent="0.25">
      <c r="C319" s="8" t="s">
        <v>7</v>
      </c>
      <c r="D319">
        <v>190</v>
      </c>
      <c r="E319">
        <v>190</v>
      </c>
      <c r="U319">
        <f>SUMPRODUCT(D319:T319,D321:T321)</f>
        <v>1140</v>
      </c>
      <c r="V319">
        <f>SUM(D321:T321)</f>
        <v>6</v>
      </c>
      <c r="W319" s="6">
        <f>X319/Y319</f>
        <v>0.86363636363636365</v>
      </c>
      <c r="X319" s="7">
        <f>U319/V319</f>
        <v>190</v>
      </c>
      <c r="Y319" s="7">
        <v>220</v>
      </c>
      <c r="Z319" s="7">
        <f>W319*V319</f>
        <v>5.1818181818181817</v>
      </c>
    </row>
    <row r="320" spans="1:26" x14ac:dyDescent="0.25">
      <c r="C320" s="9"/>
      <c r="D320" s="6">
        <v>0.86363636363636365</v>
      </c>
      <c r="E320" s="6">
        <v>0.86363636363636365</v>
      </c>
    </row>
    <row r="321" spans="1:26" x14ac:dyDescent="0.25">
      <c r="C321" s="9"/>
      <c r="D321">
        <v>3</v>
      </c>
      <c r="E321">
        <v>3</v>
      </c>
    </row>
    <row r="323" spans="1:26" x14ac:dyDescent="0.25">
      <c r="A323" s="1">
        <v>41831</v>
      </c>
      <c r="B323" s="2" t="s">
        <v>61</v>
      </c>
      <c r="U323" s="3" t="s">
        <v>1</v>
      </c>
      <c r="V323" s="3" t="s">
        <v>2</v>
      </c>
      <c r="W323" s="3" t="s">
        <v>3</v>
      </c>
      <c r="X323" s="3" t="s">
        <v>4</v>
      </c>
      <c r="Y323" s="3" t="s">
        <v>5</v>
      </c>
      <c r="Z323" s="3" t="s">
        <v>6</v>
      </c>
    </row>
    <row r="324" spans="1:26" x14ac:dyDescent="0.25">
      <c r="U324" s="3">
        <f>SUM(U325:U340)</f>
        <v>5604</v>
      </c>
      <c r="V324" s="3">
        <f>SUM(V325:V340)</f>
        <v>158</v>
      </c>
      <c r="Z324" s="4" t="e">
        <f>SUM(Z325:Z340)</f>
        <v>#DIV/0!</v>
      </c>
    </row>
    <row r="325" spans="1:26" x14ac:dyDescent="0.25">
      <c r="C325" s="8" t="s">
        <v>9</v>
      </c>
      <c r="D325">
        <v>70</v>
      </c>
      <c r="E325">
        <v>80</v>
      </c>
      <c r="F325">
        <v>90</v>
      </c>
      <c r="G325">
        <v>110</v>
      </c>
      <c r="H325">
        <v>110</v>
      </c>
      <c r="I325">
        <v>110</v>
      </c>
      <c r="J325">
        <v>110</v>
      </c>
      <c r="K325">
        <v>110</v>
      </c>
      <c r="U325">
        <f>SUMPRODUCT(D325:T325,D327:T327)</f>
        <v>2040</v>
      </c>
      <c r="V325">
        <f>SUM(D327:T327)</f>
        <v>22</v>
      </c>
      <c r="W325" s="6">
        <f>X325/Y325</f>
        <v>0.67438016528925626</v>
      </c>
      <c r="X325" s="7">
        <f>U325/V325</f>
        <v>92.727272727272734</v>
      </c>
      <c r="Y325" s="7">
        <v>137.5</v>
      </c>
      <c r="Z325" s="7">
        <f>W325*V325</f>
        <v>14.836363636363638</v>
      </c>
    </row>
    <row r="326" spans="1:26" x14ac:dyDescent="0.25">
      <c r="C326" s="9"/>
      <c r="D326" s="6">
        <v>0.50909090909090904</v>
      </c>
      <c r="E326" s="6">
        <v>0.58181818181818179</v>
      </c>
      <c r="F326" s="6">
        <v>0.65454545454545454</v>
      </c>
      <c r="G326" s="6">
        <v>0.8</v>
      </c>
      <c r="H326" s="6">
        <v>0.8</v>
      </c>
      <c r="I326" s="6">
        <v>0.8</v>
      </c>
      <c r="J326" s="6">
        <v>0.8</v>
      </c>
      <c r="K326" s="6">
        <v>0.8</v>
      </c>
    </row>
    <row r="327" spans="1:26" x14ac:dyDescent="0.25">
      <c r="C327" s="9"/>
      <c r="D327">
        <v>5</v>
      </c>
      <c r="E327">
        <v>4</v>
      </c>
      <c r="F327">
        <v>3</v>
      </c>
      <c r="G327">
        <v>2</v>
      </c>
      <c r="H327">
        <v>2</v>
      </c>
      <c r="I327">
        <v>2</v>
      </c>
      <c r="J327">
        <v>2</v>
      </c>
      <c r="K327">
        <v>2</v>
      </c>
    </row>
    <row r="328" spans="1:26" x14ac:dyDescent="0.25">
      <c r="C328" s="8" t="s">
        <v>62</v>
      </c>
      <c r="D328">
        <v>87</v>
      </c>
      <c r="E328">
        <v>87</v>
      </c>
      <c r="F328">
        <v>87</v>
      </c>
      <c r="G328">
        <v>87</v>
      </c>
      <c r="U328">
        <f>SUMPRODUCT(D328:T328,D330:T330)</f>
        <v>1740</v>
      </c>
      <c r="V328">
        <f>SUM(D330:T330)</f>
        <v>20</v>
      </c>
      <c r="W328" s="6">
        <f>X328/Y328</f>
        <v>0.68472222222222201</v>
      </c>
      <c r="X328" s="7">
        <f>U328/V328</f>
        <v>87</v>
      </c>
      <c r="Y328" s="7">
        <v>127.0588235294118</v>
      </c>
      <c r="Z328" s="7">
        <f>W328*V328</f>
        <v>13.694444444444439</v>
      </c>
    </row>
    <row r="329" spans="1:26" x14ac:dyDescent="0.25">
      <c r="C329" s="9"/>
      <c r="D329" s="6">
        <v>0.68472222222222223</v>
      </c>
      <c r="E329" s="6">
        <v>0.68472222222222223</v>
      </c>
      <c r="F329" s="6">
        <v>0.68472222222222223</v>
      </c>
      <c r="G329" s="6">
        <v>0.68472222222222223</v>
      </c>
    </row>
    <row r="330" spans="1:26" x14ac:dyDescent="0.25">
      <c r="C330" s="9"/>
      <c r="D330">
        <v>5</v>
      </c>
      <c r="E330">
        <v>5</v>
      </c>
      <c r="F330">
        <v>5</v>
      </c>
      <c r="G330">
        <v>5</v>
      </c>
    </row>
    <row r="331" spans="1:26" x14ac:dyDescent="0.25">
      <c r="D331" t="s">
        <v>63</v>
      </c>
      <c r="E331" t="s">
        <v>63</v>
      </c>
      <c r="F331" t="s">
        <v>63</v>
      </c>
      <c r="G331" t="s">
        <v>63</v>
      </c>
    </row>
    <row r="332" spans="1:26" x14ac:dyDescent="0.25">
      <c r="C332" s="8" t="s">
        <v>54</v>
      </c>
      <c r="D332">
        <v>80</v>
      </c>
      <c r="E332">
        <v>80</v>
      </c>
      <c r="F332">
        <v>80</v>
      </c>
      <c r="G332">
        <v>80</v>
      </c>
      <c r="U332">
        <f>SUMPRODUCT(D332:T332,D334:T334)</f>
        <v>1280</v>
      </c>
      <c r="V332">
        <f>SUM(D334:T334)</f>
        <v>16</v>
      </c>
      <c r="W332" s="6">
        <f>X332/Y332</f>
        <v>0.81481481481481488</v>
      </c>
      <c r="X332" s="7">
        <f>U332/V332</f>
        <v>80</v>
      </c>
      <c r="Y332" s="7">
        <v>98.181818181818173</v>
      </c>
      <c r="Z332" s="7">
        <f>W332*V332</f>
        <v>13.037037037037038</v>
      </c>
    </row>
    <row r="333" spans="1:26" x14ac:dyDescent="0.25">
      <c r="C333" s="9"/>
      <c r="D333" s="6">
        <v>0.81481481481481488</v>
      </c>
      <c r="E333" s="6">
        <v>0.81481481481481488</v>
      </c>
      <c r="F333" s="6">
        <v>0.81481481481481488</v>
      </c>
      <c r="G333" s="6">
        <v>0.81481481481481488</v>
      </c>
    </row>
    <row r="334" spans="1:26" x14ac:dyDescent="0.25">
      <c r="C334" s="9"/>
      <c r="D334">
        <v>4</v>
      </c>
      <c r="E334">
        <v>4</v>
      </c>
      <c r="F334">
        <v>4</v>
      </c>
      <c r="G334">
        <v>4</v>
      </c>
    </row>
    <row r="335" spans="1:26" x14ac:dyDescent="0.25">
      <c r="C335" s="8" t="s">
        <v>48</v>
      </c>
      <c r="D335">
        <v>13.6</v>
      </c>
      <c r="E335">
        <v>13.6</v>
      </c>
      <c r="F335">
        <v>13.6</v>
      </c>
      <c r="G335">
        <v>13.6</v>
      </c>
      <c r="U335">
        <f>SUMPRODUCT(D335:T335,D337:T337)</f>
        <v>544</v>
      </c>
      <c r="V335">
        <f>SUM(D337:T337)</f>
        <v>40</v>
      </c>
      <c r="W335" s="6">
        <f>X335/Y335</f>
        <v>0.57407407407407407</v>
      </c>
      <c r="X335" s="7">
        <f>U335/V335</f>
        <v>13.6</v>
      </c>
      <c r="Y335" s="7">
        <v>23.690322580645159</v>
      </c>
      <c r="Z335" s="7">
        <f>W335*V335</f>
        <v>22.962962962962962</v>
      </c>
    </row>
    <row r="336" spans="1:26" x14ac:dyDescent="0.25">
      <c r="C336" s="9"/>
      <c r="D336" s="6">
        <v>0.57407407407407407</v>
      </c>
      <c r="E336" s="6">
        <v>0.57407407407407407</v>
      </c>
      <c r="F336" s="6">
        <v>0.57407407407407407</v>
      </c>
      <c r="G336" s="6">
        <v>0.57407407407407407</v>
      </c>
    </row>
    <row r="337" spans="1:26" x14ac:dyDescent="0.25">
      <c r="C337" s="9"/>
      <c r="D337">
        <v>10</v>
      </c>
      <c r="E337">
        <v>10</v>
      </c>
      <c r="F337">
        <v>10</v>
      </c>
      <c r="G337">
        <v>10</v>
      </c>
    </row>
    <row r="338" spans="1:26" x14ac:dyDescent="0.25">
      <c r="C338" s="8" t="s">
        <v>64</v>
      </c>
      <c r="D338">
        <v>0</v>
      </c>
      <c r="E338">
        <v>0</v>
      </c>
      <c r="F338">
        <v>0</v>
      </c>
      <c r="U338">
        <f>SUMPRODUCT(D338:T338,D340:T340)</f>
        <v>0</v>
      </c>
      <c r="V338">
        <f>SUM(D340:T340)</f>
        <v>60</v>
      </c>
      <c r="W338" s="6" t="e">
        <f>X338/Y338</f>
        <v>#DIV/0!</v>
      </c>
      <c r="X338" s="7">
        <f>U338/V338</f>
        <v>0</v>
      </c>
      <c r="Y338" s="7">
        <v>0</v>
      </c>
      <c r="Z338" s="7" t="e">
        <f>W338*V338</f>
        <v>#DIV/0!</v>
      </c>
    </row>
    <row r="339" spans="1:26" x14ac:dyDescent="0.25">
      <c r="C339" s="9"/>
    </row>
    <row r="340" spans="1:26" x14ac:dyDescent="0.25">
      <c r="C340" s="9"/>
      <c r="D340">
        <v>20</v>
      </c>
      <c r="E340">
        <v>20</v>
      </c>
      <c r="F340">
        <v>20</v>
      </c>
    </row>
    <row r="342" spans="1:26" x14ac:dyDescent="0.25">
      <c r="A342" s="1">
        <v>41834</v>
      </c>
      <c r="B342" s="2" t="s">
        <v>65</v>
      </c>
      <c r="U342" s="3" t="s">
        <v>1</v>
      </c>
      <c r="V342" s="3" t="s">
        <v>2</v>
      </c>
      <c r="W342" s="3" t="s">
        <v>3</v>
      </c>
      <c r="X342" s="3" t="s">
        <v>4</v>
      </c>
      <c r="Y342" s="3" t="s">
        <v>5</v>
      </c>
      <c r="Z342" s="3" t="s">
        <v>6</v>
      </c>
    </row>
    <row r="343" spans="1:26" x14ac:dyDescent="0.25">
      <c r="U343" s="3">
        <f>SUM(U344:U352)</f>
        <v>8160</v>
      </c>
      <c r="V343" s="3">
        <f>SUM(V344:V352)</f>
        <v>57</v>
      </c>
      <c r="Z343" s="4">
        <f>SUM(Z344:Z352)</f>
        <v>41.255462184873949</v>
      </c>
    </row>
    <row r="344" spans="1:26" x14ac:dyDescent="0.25">
      <c r="C344" s="8" t="s">
        <v>14</v>
      </c>
      <c r="D344">
        <v>160</v>
      </c>
      <c r="E344">
        <v>160</v>
      </c>
      <c r="F344">
        <v>160</v>
      </c>
      <c r="G344">
        <v>160</v>
      </c>
      <c r="H344">
        <v>160</v>
      </c>
      <c r="U344">
        <f>SUMPRODUCT(D344:T344,D346:T346)</f>
        <v>4000</v>
      </c>
      <c r="V344">
        <f>SUM(D346:T346)</f>
        <v>25</v>
      </c>
      <c r="W344" s="6">
        <f>X344/Y344</f>
        <v>0.76190476190476186</v>
      </c>
      <c r="X344" s="7">
        <f>U344/V344</f>
        <v>160</v>
      </c>
      <c r="Y344" s="7">
        <v>210</v>
      </c>
      <c r="Z344" s="7">
        <f>W344*V344</f>
        <v>19.047619047619047</v>
      </c>
    </row>
    <row r="345" spans="1:26" x14ac:dyDescent="0.25">
      <c r="C345" s="9"/>
      <c r="D345" s="6">
        <v>0.76190476190476186</v>
      </c>
      <c r="E345" s="6">
        <v>0.76190476190476186</v>
      </c>
      <c r="F345" s="6">
        <v>0.76190476190476186</v>
      </c>
      <c r="G345" s="6">
        <v>0.76190476190476186</v>
      </c>
      <c r="H345" s="6">
        <v>0.76190476190476186</v>
      </c>
    </row>
    <row r="346" spans="1:26" x14ac:dyDescent="0.25">
      <c r="C346" s="9"/>
      <c r="D346">
        <v>5</v>
      </c>
      <c r="E346">
        <v>5</v>
      </c>
      <c r="F346">
        <v>5</v>
      </c>
      <c r="G346">
        <v>5</v>
      </c>
      <c r="H346">
        <v>5</v>
      </c>
    </row>
    <row r="347" spans="1:26" x14ac:dyDescent="0.25">
      <c r="C347" s="8" t="s">
        <v>66</v>
      </c>
      <c r="D347">
        <v>120</v>
      </c>
      <c r="E347">
        <v>120</v>
      </c>
      <c r="F347">
        <v>120</v>
      </c>
      <c r="G347">
        <v>120</v>
      </c>
      <c r="U347">
        <f>SUMPRODUCT(D347:T347,D349:T349)</f>
        <v>1920</v>
      </c>
      <c r="V347">
        <f>SUM(D349:T349)</f>
        <v>16</v>
      </c>
      <c r="W347" s="6">
        <f>X347/Y347</f>
        <v>0.72916666666666652</v>
      </c>
      <c r="X347" s="7">
        <f>U347/V347</f>
        <v>120</v>
      </c>
      <c r="Y347" s="7">
        <v>164.57142857142861</v>
      </c>
      <c r="Z347" s="7">
        <f>W347*V347</f>
        <v>11.666666666666664</v>
      </c>
    </row>
    <row r="348" spans="1:26" x14ac:dyDescent="0.25">
      <c r="C348" s="9"/>
      <c r="D348" s="6">
        <v>0.72916666666666674</v>
      </c>
      <c r="E348" s="6">
        <v>0.72916666666666674</v>
      </c>
      <c r="F348" s="6">
        <v>0.72916666666666674</v>
      </c>
      <c r="G348" s="6">
        <v>0.72916666666666674</v>
      </c>
    </row>
    <row r="349" spans="1:26" x14ac:dyDescent="0.25">
      <c r="C349" s="9"/>
      <c r="D349">
        <v>4</v>
      </c>
      <c r="E349">
        <v>4</v>
      </c>
      <c r="F349">
        <v>4</v>
      </c>
      <c r="G349">
        <v>4</v>
      </c>
    </row>
    <row r="350" spans="1:26" x14ac:dyDescent="0.25">
      <c r="C350" s="8" t="s">
        <v>15</v>
      </c>
      <c r="D350">
        <v>140</v>
      </c>
      <c r="E350">
        <v>140</v>
      </c>
      <c r="F350">
        <v>140</v>
      </c>
      <c r="G350">
        <v>140</v>
      </c>
      <c r="U350">
        <f>SUMPRODUCT(D350:T350,D352:T352)</f>
        <v>2240</v>
      </c>
      <c r="V350">
        <f>SUM(D352:T352)</f>
        <v>16</v>
      </c>
      <c r="W350" s="6">
        <f>X350/Y350</f>
        <v>0.6588235294117647</v>
      </c>
      <c r="X350" s="7">
        <f>U350/V350</f>
        <v>140</v>
      </c>
      <c r="Y350" s="7">
        <v>212.5</v>
      </c>
      <c r="Z350" s="7">
        <f>W350*V350</f>
        <v>10.541176470588235</v>
      </c>
    </row>
    <row r="351" spans="1:26" x14ac:dyDescent="0.25">
      <c r="C351" s="9"/>
      <c r="D351" s="6">
        <v>0.6588235294117647</v>
      </c>
      <c r="E351" s="6">
        <v>0.6588235294117647</v>
      </c>
      <c r="F351" s="6">
        <v>0.6588235294117647</v>
      </c>
      <c r="G351" s="6">
        <v>0.6588235294117647</v>
      </c>
    </row>
    <row r="352" spans="1:26" x14ac:dyDescent="0.25">
      <c r="C352" s="9"/>
      <c r="D352">
        <v>4</v>
      </c>
      <c r="E352">
        <v>4</v>
      </c>
      <c r="F352">
        <v>4</v>
      </c>
      <c r="G352">
        <v>4</v>
      </c>
    </row>
    <row r="354" spans="1:26" x14ac:dyDescent="0.25">
      <c r="A354" s="1">
        <v>41836</v>
      </c>
      <c r="B354" s="2" t="s">
        <v>67</v>
      </c>
      <c r="U354" s="3" t="s">
        <v>1</v>
      </c>
      <c r="V354" s="3" t="s">
        <v>2</v>
      </c>
      <c r="W354" s="3" t="s">
        <v>3</v>
      </c>
      <c r="X354" s="3" t="s">
        <v>4</v>
      </c>
      <c r="Y354" s="3" t="s">
        <v>5</v>
      </c>
      <c r="Z354" s="3" t="s">
        <v>6</v>
      </c>
    </row>
    <row r="355" spans="1:26" x14ac:dyDescent="0.25">
      <c r="U355" s="3">
        <f>SUM(U356:U371)</f>
        <v>10146.4</v>
      </c>
      <c r="V355" s="3">
        <f>SUM(V356:V371)</f>
        <v>170</v>
      </c>
      <c r="Z355" s="4">
        <f>SUM(Z356:Z371)</f>
        <v>111.30927824029528</v>
      </c>
    </row>
    <row r="356" spans="1:26" x14ac:dyDescent="0.25">
      <c r="C356" s="8" t="s">
        <v>19</v>
      </c>
      <c r="D356">
        <v>100</v>
      </c>
      <c r="E356">
        <v>110</v>
      </c>
      <c r="F356">
        <v>120</v>
      </c>
      <c r="G356">
        <v>120</v>
      </c>
      <c r="H356">
        <v>120</v>
      </c>
      <c r="I356">
        <v>130</v>
      </c>
      <c r="J356">
        <v>130</v>
      </c>
      <c r="U356">
        <f>SUMPRODUCT(D356:T356,D358:T358)</f>
        <v>2650</v>
      </c>
      <c r="V356">
        <f>SUM(D358:T358)</f>
        <v>23</v>
      </c>
      <c r="W356" s="6">
        <f>X356/Y356</f>
        <v>0.72544283413848643</v>
      </c>
      <c r="X356" s="7">
        <f>U356/V356</f>
        <v>115.21739130434783</v>
      </c>
      <c r="Y356" s="7">
        <v>158.8235294117647</v>
      </c>
      <c r="Z356" s="7">
        <f>W356*V356</f>
        <v>16.685185185185187</v>
      </c>
    </row>
    <row r="357" spans="1:26" x14ac:dyDescent="0.25">
      <c r="C357" s="9"/>
      <c r="D357" s="6">
        <v>0.62962962962962965</v>
      </c>
      <c r="E357" s="6">
        <v>0.69259259259259265</v>
      </c>
      <c r="F357" s="6">
        <v>0.75555555555555565</v>
      </c>
      <c r="G357" s="6">
        <v>0.75555555555555565</v>
      </c>
      <c r="H357" s="6">
        <v>0.75555555555555565</v>
      </c>
      <c r="I357" s="6">
        <v>0.81851851851851853</v>
      </c>
      <c r="J357" s="6">
        <v>0.81851851851851853</v>
      </c>
    </row>
    <row r="358" spans="1:26" x14ac:dyDescent="0.25">
      <c r="C358" s="9"/>
      <c r="D358">
        <v>5</v>
      </c>
      <c r="E358">
        <v>5</v>
      </c>
      <c r="F358">
        <v>3</v>
      </c>
      <c r="G358">
        <v>3</v>
      </c>
      <c r="H358">
        <v>3</v>
      </c>
      <c r="I358">
        <v>2</v>
      </c>
      <c r="J358">
        <v>2</v>
      </c>
    </row>
    <row r="359" spans="1:26" x14ac:dyDescent="0.25">
      <c r="C359" s="8" t="s">
        <v>9</v>
      </c>
      <c r="D359">
        <v>70</v>
      </c>
      <c r="E359">
        <v>80</v>
      </c>
      <c r="F359">
        <v>90</v>
      </c>
      <c r="G359">
        <v>90</v>
      </c>
      <c r="H359">
        <v>90</v>
      </c>
      <c r="I359">
        <v>90</v>
      </c>
      <c r="U359">
        <f>SUMPRODUCT(D359:T359,D361:T361)</f>
        <v>2110</v>
      </c>
      <c r="V359">
        <f>SUM(D361:T361)</f>
        <v>25</v>
      </c>
      <c r="W359" s="6">
        <f>X359/Y359</f>
        <v>0.61381818181818182</v>
      </c>
      <c r="X359" s="7">
        <f>U359/V359</f>
        <v>84.4</v>
      </c>
      <c r="Y359" s="7">
        <v>137.5</v>
      </c>
      <c r="Z359" s="7">
        <f>W359*V359</f>
        <v>15.345454545454546</v>
      </c>
    </row>
    <row r="360" spans="1:26" x14ac:dyDescent="0.25">
      <c r="C360" s="9"/>
      <c r="D360" s="6">
        <v>0.50909090909090904</v>
      </c>
      <c r="E360" s="6">
        <v>0.58181818181818179</v>
      </c>
      <c r="F360" s="6">
        <v>0.65454545454545454</v>
      </c>
      <c r="G360" s="6">
        <v>0.65454545454545454</v>
      </c>
      <c r="H360" s="6">
        <v>0.65454545454545454</v>
      </c>
      <c r="I360" s="6">
        <v>0.65454545454545454</v>
      </c>
    </row>
    <row r="361" spans="1:26" x14ac:dyDescent="0.25">
      <c r="C361" s="9"/>
      <c r="D361">
        <v>5</v>
      </c>
      <c r="E361">
        <v>4</v>
      </c>
      <c r="F361">
        <v>4</v>
      </c>
      <c r="G361">
        <v>4</v>
      </c>
      <c r="H361">
        <v>4</v>
      </c>
      <c r="I361">
        <v>4</v>
      </c>
    </row>
    <row r="362" spans="1:26" x14ac:dyDescent="0.25">
      <c r="C362" s="8" t="s">
        <v>68</v>
      </c>
      <c r="D362">
        <v>27.2</v>
      </c>
      <c r="E362">
        <v>29.5</v>
      </c>
      <c r="F362">
        <v>31.8</v>
      </c>
      <c r="G362">
        <v>29.5</v>
      </c>
      <c r="H362">
        <v>27.2</v>
      </c>
      <c r="U362">
        <f>SUMPRODUCT(D362:T362,D364:T364)</f>
        <v>871.2</v>
      </c>
      <c r="V362">
        <f>SUM(D364:T364)</f>
        <v>30</v>
      </c>
      <c r="W362" s="6">
        <f>X362/Y362</f>
        <v>0.78637316561844872</v>
      </c>
      <c r="X362" s="7">
        <f>U362/V362</f>
        <v>29.040000000000003</v>
      </c>
      <c r="Y362" s="7">
        <v>36.929032258064517</v>
      </c>
      <c r="Z362" s="7">
        <f>W362*V362</f>
        <v>23.591194968553463</v>
      </c>
    </row>
    <row r="363" spans="1:26" x14ac:dyDescent="0.25">
      <c r="C363" s="9"/>
      <c r="D363" s="6">
        <v>0.73654786862334032</v>
      </c>
      <c r="E363" s="6">
        <v>0.79882948986722568</v>
      </c>
      <c r="F363" s="6">
        <v>0.86111111111111116</v>
      </c>
      <c r="G363" s="6">
        <v>0.79882948986722568</v>
      </c>
      <c r="H363" s="6">
        <v>0.73654786862334032</v>
      </c>
    </row>
    <row r="364" spans="1:26" x14ac:dyDescent="0.25">
      <c r="C364" s="9"/>
      <c r="D364">
        <v>6</v>
      </c>
      <c r="E364">
        <v>6</v>
      </c>
      <c r="F364">
        <v>6</v>
      </c>
      <c r="G364">
        <v>6</v>
      </c>
      <c r="H364">
        <v>6</v>
      </c>
    </row>
    <row r="365" spans="1:26" x14ac:dyDescent="0.25">
      <c r="C365" s="8" t="s">
        <v>48</v>
      </c>
      <c r="D365">
        <v>13.6</v>
      </c>
      <c r="E365">
        <v>13.6</v>
      </c>
      <c r="F365">
        <v>13.6</v>
      </c>
      <c r="G365">
        <v>13.6</v>
      </c>
      <c r="U365">
        <f>SUMPRODUCT(D365:T365,D367:T367)</f>
        <v>435.2</v>
      </c>
      <c r="V365">
        <f>SUM(D367:T367)</f>
        <v>32</v>
      </c>
      <c r="W365" s="6">
        <f>X365/Y365</f>
        <v>0.57407407407407407</v>
      </c>
      <c r="X365" s="7">
        <f>U365/V365</f>
        <v>13.6</v>
      </c>
      <c r="Y365" s="7">
        <v>23.690322580645159</v>
      </c>
      <c r="Z365" s="7">
        <f>W365*V365</f>
        <v>18.37037037037037</v>
      </c>
    </row>
    <row r="366" spans="1:26" x14ac:dyDescent="0.25">
      <c r="C366" s="9"/>
      <c r="D366" s="6">
        <v>0.57407407407407407</v>
      </c>
      <c r="E366" s="6">
        <v>0.57407407407407407</v>
      </c>
      <c r="F366" s="6">
        <v>0.57407407407407407</v>
      </c>
      <c r="G366" s="6">
        <v>0.57407407407407407</v>
      </c>
    </row>
    <row r="367" spans="1:26" x14ac:dyDescent="0.25">
      <c r="C367" s="9"/>
      <c r="D367">
        <v>8</v>
      </c>
      <c r="E367">
        <v>8</v>
      </c>
      <c r="F367">
        <v>8</v>
      </c>
      <c r="G367">
        <v>8</v>
      </c>
    </row>
    <row r="368" spans="1:26" x14ac:dyDescent="0.25">
      <c r="C368" s="8" t="s">
        <v>49</v>
      </c>
      <c r="D368">
        <v>68</v>
      </c>
      <c r="E368">
        <v>68</v>
      </c>
      <c r="F368">
        <v>68</v>
      </c>
      <c r="U368">
        <f>SUMPRODUCT(D368:T368,D370:T370)</f>
        <v>4080</v>
      </c>
      <c r="V368">
        <f>SUM(D370:T370)</f>
        <v>60</v>
      </c>
      <c r="W368" s="6">
        <f>X368/Y368</f>
        <v>0.62195121951219534</v>
      </c>
      <c r="X368" s="7">
        <f>U368/V368</f>
        <v>68</v>
      </c>
      <c r="Y368" s="7">
        <v>109.3333333333333</v>
      </c>
      <c r="Z368" s="7">
        <f>W368*V368</f>
        <v>37.317073170731717</v>
      </c>
    </row>
    <row r="369" spans="1:26" x14ac:dyDescent="0.25">
      <c r="C369" s="9"/>
      <c r="D369" s="6">
        <v>0.62195121951219512</v>
      </c>
      <c r="E369" s="6">
        <v>0.62195121951219512</v>
      </c>
      <c r="F369" s="6">
        <v>0.62195121951219512</v>
      </c>
    </row>
    <row r="370" spans="1:26" x14ac:dyDescent="0.25">
      <c r="C370" s="9"/>
      <c r="D370">
        <v>20</v>
      </c>
      <c r="E370">
        <v>20</v>
      </c>
      <c r="F370">
        <v>20</v>
      </c>
    </row>
    <row r="371" spans="1:26" x14ac:dyDescent="0.25">
      <c r="D371" t="s">
        <v>69</v>
      </c>
    </row>
    <row r="373" spans="1:26" x14ac:dyDescent="0.25">
      <c r="A373" s="1">
        <v>41838</v>
      </c>
      <c r="B373" s="2" t="s">
        <v>70</v>
      </c>
      <c r="U373" s="3" t="s">
        <v>1</v>
      </c>
      <c r="V373" s="3" t="s">
        <v>2</v>
      </c>
      <c r="W373" s="3" t="s">
        <v>3</v>
      </c>
      <c r="X373" s="3" t="s">
        <v>4</v>
      </c>
      <c r="Y373" s="3" t="s">
        <v>5</v>
      </c>
      <c r="Z373" s="3" t="s">
        <v>6</v>
      </c>
    </row>
    <row r="374" spans="1:26" x14ac:dyDescent="0.25">
      <c r="U374" s="3">
        <f>SUM(U375:U386)</f>
        <v>8940</v>
      </c>
      <c r="V374" s="3">
        <f>SUM(V375:V386)</f>
        <v>136</v>
      </c>
      <c r="Z374" s="4">
        <f>SUM(Z375:Z386)</f>
        <v>49.368347338935578</v>
      </c>
    </row>
    <row r="375" spans="1:26" x14ac:dyDescent="0.25">
      <c r="C375" s="8" t="s">
        <v>14</v>
      </c>
      <c r="D375">
        <v>120</v>
      </c>
      <c r="E375">
        <v>120</v>
      </c>
      <c r="F375">
        <v>120</v>
      </c>
      <c r="G375">
        <v>120</v>
      </c>
      <c r="U375">
        <f>SUMPRODUCT(D375:T375,D377:T377)</f>
        <v>1920</v>
      </c>
      <c r="V375">
        <f>SUM(D377:T377)</f>
        <v>16</v>
      </c>
      <c r="W375" s="6">
        <f>X375/Y375</f>
        <v>0.5714285714285714</v>
      </c>
      <c r="X375" s="7">
        <f>U375/V375</f>
        <v>120</v>
      </c>
      <c r="Y375" s="7">
        <v>210</v>
      </c>
      <c r="Z375" s="7">
        <f>W375*V375</f>
        <v>9.1428571428571423</v>
      </c>
    </row>
    <row r="376" spans="1:26" x14ac:dyDescent="0.25">
      <c r="C376" s="9"/>
      <c r="D376" s="6">
        <v>0.5714285714285714</v>
      </c>
      <c r="E376" s="6">
        <v>0.5714285714285714</v>
      </c>
      <c r="F376" s="6">
        <v>0.5714285714285714</v>
      </c>
      <c r="G376" s="6">
        <v>0.5714285714285714</v>
      </c>
    </row>
    <row r="377" spans="1:26" x14ac:dyDescent="0.25">
      <c r="C377" s="9"/>
      <c r="D377">
        <v>4</v>
      </c>
      <c r="E377">
        <v>4</v>
      </c>
      <c r="F377">
        <v>4</v>
      </c>
      <c r="G377">
        <v>4</v>
      </c>
    </row>
    <row r="378" spans="1:26" x14ac:dyDescent="0.25">
      <c r="C378" s="8" t="s">
        <v>15</v>
      </c>
      <c r="D378">
        <v>100</v>
      </c>
      <c r="E378">
        <v>120</v>
      </c>
      <c r="F378">
        <v>140</v>
      </c>
      <c r="G378">
        <v>180</v>
      </c>
      <c r="H378">
        <v>180</v>
      </c>
      <c r="I378">
        <v>180</v>
      </c>
      <c r="J378">
        <v>180</v>
      </c>
      <c r="U378">
        <f>SUMPRODUCT(D378:T378,D380:T380)</f>
        <v>3600</v>
      </c>
      <c r="V378">
        <f>SUM(D380:T380)</f>
        <v>24</v>
      </c>
      <c r="W378" s="6">
        <f>X378/Y378</f>
        <v>0.70588235294117652</v>
      </c>
      <c r="X378" s="7">
        <f>U378/V378</f>
        <v>150</v>
      </c>
      <c r="Y378" s="7">
        <v>212.5</v>
      </c>
      <c r="Z378" s="7">
        <f>W378*V378</f>
        <v>16.941176470588236</v>
      </c>
    </row>
    <row r="379" spans="1:26" x14ac:dyDescent="0.25">
      <c r="C379" s="9"/>
      <c r="D379" s="6">
        <v>0.47058823529411759</v>
      </c>
      <c r="E379" s="6">
        <v>0.56470588235294117</v>
      </c>
      <c r="F379" s="6">
        <v>0.6588235294117647</v>
      </c>
      <c r="G379" s="6">
        <v>0.84705882352941175</v>
      </c>
      <c r="H379" s="6">
        <v>0.84705882352941175</v>
      </c>
      <c r="I379" s="6">
        <v>0.84705882352941175</v>
      </c>
      <c r="J379" s="6">
        <v>0.84705882352941175</v>
      </c>
    </row>
    <row r="380" spans="1:26" x14ac:dyDescent="0.25">
      <c r="C380" s="9"/>
      <c r="D380">
        <v>4</v>
      </c>
      <c r="E380">
        <v>4</v>
      </c>
      <c r="F380">
        <v>4</v>
      </c>
      <c r="G380">
        <v>3</v>
      </c>
      <c r="H380">
        <v>3</v>
      </c>
      <c r="I380">
        <v>3</v>
      </c>
      <c r="J380">
        <v>3</v>
      </c>
    </row>
    <row r="381" spans="1:26" x14ac:dyDescent="0.25">
      <c r="C381" s="8" t="s">
        <v>16</v>
      </c>
      <c r="D381">
        <v>0</v>
      </c>
      <c r="E381">
        <v>0</v>
      </c>
      <c r="F381">
        <v>0</v>
      </c>
      <c r="U381">
        <f>SUMPRODUCT(D381:T381,D383:T383)</f>
        <v>0</v>
      </c>
      <c r="V381">
        <f>SUM(D383:T383)</f>
        <v>60</v>
      </c>
      <c r="W381" s="6">
        <f>X381/Y381</f>
        <v>0</v>
      </c>
      <c r="X381" s="7">
        <f>U381/V381</f>
        <v>0</v>
      </c>
      <c r="Y381" s="7">
        <v>57.599999999999987</v>
      </c>
      <c r="Z381" s="7">
        <f>W381*V381</f>
        <v>0</v>
      </c>
    </row>
    <row r="382" spans="1:26" x14ac:dyDescent="0.25">
      <c r="C382" s="9"/>
      <c r="D382" s="6">
        <v>0</v>
      </c>
      <c r="E382" s="6">
        <v>0</v>
      </c>
      <c r="F382" s="6">
        <v>0</v>
      </c>
    </row>
    <row r="383" spans="1:26" x14ac:dyDescent="0.25">
      <c r="C383" s="9"/>
      <c r="D383">
        <v>20</v>
      </c>
      <c r="E383">
        <v>20</v>
      </c>
      <c r="F383">
        <v>20</v>
      </c>
    </row>
    <row r="384" spans="1:26" x14ac:dyDescent="0.25">
      <c r="C384" s="8" t="s">
        <v>17</v>
      </c>
      <c r="D384">
        <v>95</v>
      </c>
      <c r="E384">
        <v>95</v>
      </c>
      <c r="F384">
        <v>95</v>
      </c>
      <c r="U384">
        <f>SUMPRODUCT(D384:T384,D386:T386)</f>
        <v>3420</v>
      </c>
      <c r="V384">
        <f>SUM(D386:T386)</f>
        <v>36</v>
      </c>
      <c r="W384" s="6">
        <f>X384/Y384</f>
        <v>0.64678649237472774</v>
      </c>
      <c r="X384" s="7">
        <f>U384/V384</f>
        <v>95</v>
      </c>
      <c r="Y384" s="7">
        <v>146.88</v>
      </c>
      <c r="Z384" s="7">
        <f>W384*V384</f>
        <v>23.2843137254902</v>
      </c>
    </row>
    <row r="385" spans="1:26" x14ac:dyDescent="0.25">
      <c r="C385" s="9"/>
      <c r="D385" s="6">
        <v>0.64678649237472774</v>
      </c>
      <c r="E385" s="6">
        <v>0.64678649237472774</v>
      </c>
      <c r="F385" s="6">
        <v>0.64678649237472774</v>
      </c>
    </row>
    <row r="386" spans="1:26" x14ac:dyDescent="0.25">
      <c r="C386" s="9"/>
      <c r="D386">
        <v>12</v>
      </c>
      <c r="E386">
        <v>12</v>
      </c>
      <c r="F386">
        <v>12</v>
      </c>
    </row>
    <row r="388" spans="1:26" x14ac:dyDescent="0.25">
      <c r="A388" s="1">
        <v>41841</v>
      </c>
      <c r="B388" s="2" t="s">
        <v>71</v>
      </c>
      <c r="U388" s="3" t="s">
        <v>1</v>
      </c>
      <c r="V388" s="3" t="s">
        <v>2</v>
      </c>
      <c r="W388" s="3" t="s">
        <v>3</v>
      </c>
      <c r="X388" s="3" t="s">
        <v>4</v>
      </c>
      <c r="Y388" s="3" t="s">
        <v>5</v>
      </c>
      <c r="Z388" s="3" t="s">
        <v>6</v>
      </c>
    </row>
    <row r="389" spans="1:26" x14ac:dyDescent="0.25">
      <c r="U389" s="3">
        <f>SUM(U390:U401)</f>
        <v>5440</v>
      </c>
      <c r="V389" s="3">
        <f>SUM(V390:V401)</f>
        <v>137</v>
      </c>
      <c r="Z389" s="4">
        <f>SUM(Z390:Z401)</f>
        <v>74.487843762455157</v>
      </c>
    </row>
    <row r="390" spans="1:26" x14ac:dyDescent="0.25">
      <c r="C390" s="8" t="s">
        <v>72</v>
      </c>
      <c r="D390">
        <v>65</v>
      </c>
      <c r="E390">
        <v>65</v>
      </c>
      <c r="F390">
        <v>65</v>
      </c>
      <c r="G390">
        <v>65</v>
      </c>
      <c r="U390">
        <f>SUMPRODUCT(D390:T390,D392:T392)</f>
        <v>2080</v>
      </c>
      <c r="V390">
        <f>SUM(D392:T392)</f>
        <v>32</v>
      </c>
      <c r="W390" s="6">
        <f>X390/Y390</f>
        <v>0.54166666666666663</v>
      </c>
      <c r="X390" s="7">
        <f>U390/V390</f>
        <v>65</v>
      </c>
      <c r="Y390" s="7">
        <v>120</v>
      </c>
      <c r="Z390" s="7">
        <f>W390*V390</f>
        <v>17.333333333333332</v>
      </c>
    </row>
    <row r="391" spans="1:26" x14ac:dyDescent="0.25">
      <c r="C391" s="9"/>
      <c r="D391" s="6">
        <v>0.54166666666666663</v>
      </c>
      <c r="E391" s="6">
        <v>0.54166666666666663</v>
      </c>
      <c r="F391" s="6">
        <v>0.54166666666666663</v>
      </c>
      <c r="G391" s="6">
        <v>0.54166666666666663</v>
      </c>
    </row>
    <row r="392" spans="1:26" x14ac:dyDescent="0.25">
      <c r="C392" s="9"/>
      <c r="D392">
        <v>8</v>
      </c>
      <c r="E392">
        <v>8</v>
      </c>
      <c r="F392">
        <v>8</v>
      </c>
      <c r="G392">
        <v>8</v>
      </c>
    </row>
    <row r="393" spans="1:26" x14ac:dyDescent="0.25">
      <c r="C393" s="8" t="s">
        <v>73</v>
      </c>
      <c r="D393">
        <v>25</v>
      </c>
      <c r="E393">
        <v>25</v>
      </c>
      <c r="U393">
        <f>SUMPRODUCT(D393:T393,D395:T395)</f>
        <v>750</v>
      </c>
      <c r="V393">
        <f>SUM(D395:T395)</f>
        <v>30</v>
      </c>
      <c r="W393" s="6">
        <f>X393/Y393</f>
        <v>0.55771445020149668</v>
      </c>
      <c r="X393" s="7">
        <f>U393/V393</f>
        <v>25</v>
      </c>
      <c r="Y393" s="7">
        <v>44.825806451612912</v>
      </c>
      <c r="Z393" s="7">
        <f>W393*V393</f>
        <v>16.731433506044901</v>
      </c>
    </row>
    <row r="394" spans="1:26" x14ac:dyDescent="0.25">
      <c r="C394" s="9"/>
      <c r="D394" s="6">
        <v>0.55771445020149679</v>
      </c>
      <c r="E394" s="6">
        <v>0.55771445020149679</v>
      </c>
    </row>
    <row r="395" spans="1:26" x14ac:dyDescent="0.25">
      <c r="C395" s="9"/>
      <c r="D395">
        <v>15</v>
      </c>
      <c r="E395">
        <v>15</v>
      </c>
    </row>
    <row r="396" spans="1:26" x14ac:dyDescent="0.25">
      <c r="C396" s="8" t="s">
        <v>11</v>
      </c>
      <c r="D396">
        <v>50</v>
      </c>
      <c r="E396">
        <v>50</v>
      </c>
      <c r="F396">
        <v>50</v>
      </c>
      <c r="U396">
        <f>SUMPRODUCT(D396:T396,D398:T398)</f>
        <v>900</v>
      </c>
      <c r="V396">
        <f>SUM(D398:T398)</f>
        <v>18</v>
      </c>
      <c r="W396" s="6">
        <f>X396/Y396</f>
        <v>0.66239316239316237</v>
      </c>
      <c r="X396" s="7">
        <f>U396/V396</f>
        <v>50</v>
      </c>
      <c r="Y396" s="7">
        <v>75.483870967741936</v>
      </c>
      <c r="Z396" s="7">
        <f>W396*V396</f>
        <v>11.923076923076923</v>
      </c>
    </row>
    <row r="397" spans="1:26" x14ac:dyDescent="0.25">
      <c r="C397" s="9"/>
      <c r="D397" s="6">
        <v>0.66239316239316237</v>
      </c>
      <c r="E397" s="6">
        <v>0.66239316239316237</v>
      </c>
      <c r="F397" s="6">
        <v>0.66239316239316237</v>
      </c>
    </row>
    <row r="398" spans="1:26" x14ac:dyDescent="0.25">
      <c r="C398" s="9"/>
      <c r="D398">
        <v>6</v>
      </c>
      <c r="E398">
        <v>6</v>
      </c>
      <c r="F398">
        <v>6</v>
      </c>
    </row>
    <row r="399" spans="1:26" x14ac:dyDescent="0.25">
      <c r="C399" s="8" t="s">
        <v>22</v>
      </c>
      <c r="D399">
        <v>30</v>
      </c>
      <c r="E399">
        <v>30</v>
      </c>
      <c r="F399">
        <v>30</v>
      </c>
      <c r="G399">
        <v>30</v>
      </c>
      <c r="U399">
        <f>SUMPRODUCT(D399:T399,D401:T401)</f>
        <v>1710</v>
      </c>
      <c r="V399">
        <f>SUM(D401:T401)</f>
        <v>57</v>
      </c>
      <c r="W399" s="6">
        <f>X399/Y399</f>
        <v>0.5</v>
      </c>
      <c r="X399" s="7">
        <f>U399/V399</f>
        <v>30</v>
      </c>
      <c r="Y399" s="7">
        <v>60</v>
      </c>
      <c r="Z399" s="7">
        <f>W399*V399</f>
        <v>28.5</v>
      </c>
    </row>
    <row r="400" spans="1:26" x14ac:dyDescent="0.25">
      <c r="C400" s="9"/>
      <c r="D400" s="6">
        <v>0.5</v>
      </c>
      <c r="E400" s="6">
        <v>0.5</v>
      </c>
      <c r="F400" s="6">
        <v>0.5</v>
      </c>
      <c r="G400" s="6">
        <v>0.5</v>
      </c>
    </row>
    <row r="401" spans="1:26" x14ac:dyDescent="0.25">
      <c r="C401" s="9"/>
      <c r="D401">
        <v>12</v>
      </c>
      <c r="E401">
        <v>15</v>
      </c>
      <c r="F401">
        <v>15</v>
      </c>
      <c r="G401">
        <v>15</v>
      </c>
    </row>
    <row r="403" spans="1:26" x14ac:dyDescent="0.25">
      <c r="A403" s="1">
        <v>41843</v>
      </c>
      <c r="B403" s="2" t="s">
        <v>74</v>
      </c>
      <c r="U403" s="3" t="s">
        <v>1</v>
      </c>
      <c r="V403" s="3" t="s">
        <v>2</v>
      </c>
      <c r="W403" s="3" t="s">
        <v>3</v>
      </c>
      <c r="X403" s="3" t="s">
        <v>4</v>
      </c>
      <c r="Y403" s="3" t="s">
        <v>5</v>
      </c>
      <c r="Z403" s="3" t="s">
        <v>6</v>
      </c>
    </row>
    <row r="404" spans="1:26" x14ac:dyDescent="0.25">
      <c r="U404" s="3">
        <f>SUM(U405:U416)</f>
        <v>11729.6</v>
      </c>
      <c r="V404" s="3">
        <f>SUM(V405:V416)</f>
        <v>140</v>
      </c>
      <c r="Z404" s="4">
        <f>SUM(Z405:Z416)</f>
        <v>86.222222222222229</v>
      </c>
    </row>
    <row r="405" spans="1:26" x14ac:dyDescent="0.25">
      <c r="C405" s="8" t="s">
        <v>75</v>
      </c>
      <c r="D405">
        <v>240</v>
      </c>
      <c r="E405">
        <v>260</v>
      </c>
      <c r="F405">
        <v>260</v>
      </c>
      <c r="G405">
        <v>260</v>
      </c>
      <c r="U405">
        <f>SUMPRODUCT(D405:T405,D407:T407)</f>
        <v>8160</v>
      </c>
      <c r="V405">
        <f>SUM(D407:T407)</f>
        <v>32</v>
      </c>
      <c r="W405" s="6">
        <f>X405/Y405</f>
        <v>0.64583333333333326</v>
      </c>
      <c r="X405" s="7">
        <f>U405/V405</f>
        <v>255</v>
      </c>
      <c r="Y405" s="7">
        <v>394.83870967741939</v>
      </c>
      <c r="Z405" s="7">
        <f>W405*V405</f>
        <v>20.666666666666664</v>
      </c>
    </row>
    <row r="406" spans="1:26" x14ac:dyDescent="0.25">
      <c r="C406" s="9"/>
      <c r="D406" s="6">
        <v>0.60784313725490191</v>
      </c>
      <c r="E406" s="6">
        <v>0.65849673202614378</v>
      </c>
      <c r="F406" s="6">
        <v>0.65849673202614378</v>
      </c>
      <c r="G406" s="6">
        <v>0.65849673202614378</v>
      </c>
    </row>
    <row r="407" spans="1:26" x14ac:dyDescent="0.25">
      <c r="C407" s="9"/>
      <c r="D407">
        <v>8</v>
      </c>
      <c r="E407">
        <v>8</v>
      </c>
      <c r="F407">
        <v>8</v>
      </c>
      <c r="G407">
        <v>8</v>
      </c>
    </row>
    <row r="408" spans="1:26" x14ac:dyDescent="0.25">
      <c r="C408" s="8" t="s">
        <v>76</v>
      </c>
      <c r="D408">
        <v>45</v>
      </c>
      <c r="E408">
        <v>45</v>
      </c>
      <c r="F408">
        <v>45</v>
      </c>
      <c r="G408">
        <v>45</v>
      </c>
      <c r="U408">
        <f>SUMPRODUCT(D408:T408,D410:T410)</f>
        <v>1800</v>
      </c>
      <c r="V408">
        <f>SUM(D410:T410)</f>
        <v>40</v>
      </c>
      <c r="W408" s="6">
        <f>X408/Y408</f>
        <v>0.45833333333333331</v>
      </c>
      <c r="X408" s="7">
        <f>U408/V408</f>
        <v>45</v>
      </c>
      <c r="Y408" s="7">
        <v>98.181818181818187</v>
      </c>
      <c r="Z408" s="7">
        <f>W408*V408</f>
        <v>18.333333333333332</v>
      </c>
    </row>
    <row r="409" spans="1:26" x14ac:dyDescent="0.25">
      <c r="C409" s="9"/>
      <c r="D409" s="6">
        <v>0.45833333333333331</v>
      </c>
      <c r="E409" s="6">
        <v>0.45833333333333331</v>
      </c>
      <c r="F409" s="6">
        <v>0.45833333333333331</v>
      </c>
      <c r="G409" s="6">
        <v>0.45833333333333331</v>
      </c>
    </row>
    <row r="410" spans="1:26" x14ac:dyDescent="0.25">
      <c r="C410" s="9"/>
      <c r="D410">
        <v>10</v>
      </c>
      <c r="E410">
        <v>10</v>
      </c>
      <c r="F410">
        <v>10</v>
      </c>
      <c r="G410">
        <v>10</v>
      </c>
    </row>
    <row r="411" spans="1:26" x14ac:dyDescent="0.25">
      <c r="C411" s="8" t="s">
        <v>27</v>
      </c>
      <c r="D411">
        <v>13.6</v>
      </c>
      <c r="E411">
        <v>13.6</v>
      </c>
      <c r="F411">
        <v>13.6</v>
      </c>
      <c r="U411">
        <f>SUMPRODUCT(D411:T411,D413:T413)</f>
        <v>489.59999999999997</v>
      </c>
      <c r="V411">
        <f>SUM(D413:T413)</f>
        <v>36</v>
      </c>
      <c r="W411" s="6">
        <f>X411/Y411</f>
        <v>0.69444444444444442</v>
      </c>
      <c r="X411" s="7">
        <f>U411/V411</f>
        <v>13.6</v>
      </c>
      <c r="Y411" s="7">
        <v>19.584</v>
      </c>
      <c r="Z411" s="7">
        <f>W411*V411</f>
        <v>25</v>
      </c>
    </row>
    <row r="412" spans="1:26" x14ac:dyDescent="0.25">
      <c r="C412" s="9"/>
      <c r="D412" s="6">
        <v>0.69444444444444442</v>
      </c>
      <c r="E412" s="6">
        <v>0.69444444444444442</v>
      </c>
      <c r="F412" s="6">
        <v>0.69444444444444442</v>
      </c>
    </row>
    <row r="413" spans="1:26" x14ac:dyDescent="0.25">
      <c r="C413" s="9"/>
      <c r="D413">
        <v>12</v>
      </c>
      <c r="E413">
        <v>12</v>
      </c>
      <c r="F413">
        <v>12</v>
      </c>
    </row>
    <row r="414" spans="1:26" x14ac:dyDescent="0.25">
      <c r="C414" s="8" t="s">
        <v>16</v>
      </c>
      <c r="D414">
        <v>40</v>
      </c>
      <c r="E414">
        <v>40</v>
      </c>
      <c r="F414">
        <v>40</v>
      </c>
      <c r="G414">
        <v>40</v>
      </c>
      <c r="U414">
        <f>SUMPRODUCT(D414:T414,D416:T416)</f>
        <v>1280</v>
      </c>
      <c r="V414">
        <f>SUM(D416:T416)</f>
        <v>32</v>
      </c>
      <c r="W414" s="6">
        <f>X414/Y414</f>
        <v>0.69444444444444464</v>
      </c>
      <c r="X414" s="7">
        <f>U414/V414</f>
        <v>40</v>
      </c>
      <c r="Y414" s="7">
        <v>57.599999999999987</v>
      </c>
      <c r="Z414" s="7">
        <f>W414*V414</f>
        <v>22.222222222222229</v>
      </c>
    </row>
    <row r="415" spans="1:26" x14ac:dyDescent="0.25">
      <c r="C415" s="9"/>
      <c r="D415" s="6">
        <v>0.69444444444444453</v>
      </c>
      <c r="E415" s="6">
        <v>0.69444444444444453</v>
      </c>
      <c r="F415" s="6">
        <v>0.69444444444444453</v>
      </c>
      <c r="G415" s="6">
        <v>0.69444444444444453</v>
      </c>
    </row>
    <row r="416" spans="1:26" x14ac:dyDescent="0.25">
      <c r="C416" s="9"/>
      <c r="D416">
        <v>8</v>
      </c>
      <c r="E416">
        <v>8</v>
      </c>
      <c r="F416">
        <v>8</v>
      </c>
      <c r="G416">
        <v>8</v>
      </c>
    </row>
    <row r="418" spans="1:26" x14ac:dyDescent="0.25">
      <c r="A418" s="1">
        <v>41845</v>
      </c>
      <c r="B418" s="2" t="s">
        <v>77</v>
      </c>
      <c r="U418" s="3" t="s">
        <v>1</v>
      </c>
      <c r="V418" s="3" t="s">
        <v>2</v>
      </c>
      <c r="W418" s="3" t="s">
        <v>3</v>
      </c>
      <c r="X418" s="3" t="s">
        <v>4</v>
      </c>
      <c r="Y418" s="3" t="s">
        <v>5</v>
      </c>
      <c r="Z418" s="3" t="s">
        <v>6</v>
      </c>
    </row>
    <row r="419" spans="1:26" x14ac:dyDescent="0.25">
      <c r="U419" s="3">
        <f>SUM(U420:U438)</f>
        <v>13858</v>
      </c>
      <c r="V419" s="3">
        <f>SUM(V420:V438)</f>
        <v>209</v>
      </c>
      <c r="Z419" s="4">
        <f>SUM(Z420:Z438)</f>
        <v>117.14254054569696</v>
      </c>
    </row>
    <row r="420" spans="1:26" x14ac:dyDescent="0.25">
      <c r="C420" s="8" t="s">
        <v>9</v>
      </c>
      <c r="D420">
        <v>90</v>
      </c>
      <c r="E420">
        <v>90</v>
      </c>
      <c r="F420">
        <v>90</v>
      </c>
      <c r="G420">
        <v>90</v>
      </c>
      <c r="H420">
        <v>90</v>
      </c>
      <c r="U420">
        <f>SUMPRODUCT(D420:T420,D422:T422)</f>
        <v>2250</v>
      </c>
      <c r="V420">
        <f>SUM(D422:T422)</f>
        <v>25</v>
      </c>
      <c r="W420" s="6">
        <f>X420/Y420</f>
        <v>0.65454545454545454</v>
      </c>
      <c r="X420" s="7">
        <f>U420/V420</f>
        <v>90</v>
      </c>
      <c r="Y420" s="7">
        <v>137.5</v>
      </c>
      <c r="Z420" s="7">
        <f>W420*V420</f>
        <v>16.363636363636363</v>
      </c>
    </row>
    <row r="421" spans="1:26" x14ac:dyDescent="0.25">
      <c r="C421" s="9"/>
      <c r="D421" s="6">
        <v>0.65454545454545454</v>
      </c>
      <c r="E421" s="6">
        <v>0.65454545454545454</v>
      </c>
      <c r="F421" s="6">
        <v>0.65454545454545454</v>
      </c>
      <c r="G421" s="6">
        <v>0.65454545454545454</v>
      </c>
      <c r="H421" s="6">
        <v>0.65454545454545454</v>
      </c>
    </row>
    <row r="422" spans="1:26" x14ac:dyDescent="0.25">
      <c r="C422" s="9"/>
      <c r="D422">
        <v>5</v>
      </c>
      <c r="E422">
        <v>5</v>
      </c>
      <c r="F422">
        <v>5</v>
      </c>
      <c r="G422">
        <v>5</v>
      </c>
      <c r="H422">
        <v>5</v>
      </c>
    </row>
    <row r="423" spans="1:26" x14ac:dyDescent="0.25">
      <c r="C423" s="8" t="s">
        <v>54</v>
      </c>
      <c r="D423">
        <v>80</v>
      </c>
      <c r="E423">
        <v>80</v>
      </c>
      <c r="F423">
        <v>80</v>
      </c>
      <c r="U423">
        <f>SUMPRODUCT(D423:T423,D425:T425)</f>
        <v>960</v>
      </c>
      <c r="V423">
        <f>SUM(D425:T425)</f>
        <v>12</v>
      </c>
      <c r="W423" s="6">
        <f>X423/Y423</f>
        <v>0.81481481481481488</v>
      </c>
      <c r="X423" s="7">
        <f>U423/V423</f>
        <v>80</v>
      </c>
      <c r="Y423" s="7">
        <v>98.181818181818173</v>
      </c>
      <c r="Z423" s="7">
        <f>W423*V423</f>
        <v>9.7777777777777786</v>
      </c>
    </row>
    <row r="424" spans="1:26" x14ac:dyDescent="0.25">
      <c r="C424" s="9"/>
      <c r="D424" s="6">
        <v>0.81481481481481488</v>
      </c>
      <c r="E424" s="6">
        <v>0.81481481481481488</v>
      </c>
      <c r="F424" s="6">
        <v>0.81481481481481488</v>
      </c>
    </row>
    <row r="425" spans="1:26" x14ac:dyDescent="0.25">
      <c r="C425" s="9"/>
      <c r="D425">
        <v>4</v>
      </c>
      <c r="E425">
        <v>4</v>
      </c>
      <c r="F425">
        <v>4</v>
      </c>
    </row>
    <row r="426" spans="1:26" x14ac:dyDescent="0.25">
      <c r="C426" s="8" t="s">
        <v>38</v>
      </c>
      <c r="D426">
        <v>55</v>
      </c>
      <c r="E426">
        <v>55</v>
      </c>
      <c r="U426">
        <f>SUMPRODUCT(D426:T426,D428:T428)</f>
        <v>2200</v>
      </c>
      <c r="V426">
        <f>SUM(D428:T428)</f>
        <v>40</v>
      </c>
      <c r="W426" s="6">
        <f>X426/Y426</f>
        <v>0.39542483660130717</v>
      </c>
      <c r="X426" s="7">
        <f>U426/V426</f>
        <v>55</v>
      </c>
      <c r="Y426" s="7">
        <v>139.09090909090909</v>
      </c>
      <c r="Z426" s="7">
        <f>W426*V426</f>
        <v>15.816993464052286</v>
      </c>
    </row>
    <row r="427" spans="1:26" x14ac:dyDescent="0.25">
      <c r="C427" s="9"/>
      <c r="D427" s="6">
        <v>0.39542483660130717</v>
      </c>
      <c r="E427" s="6">
        <v>0.39542483660130717</v>
      </c>
    </row>
    <row r="428" spans="1:26" x14ac:dyDescent="0.25">
      <c r="C428" s="9"/>
      <c r="D428">
        <v>20</v>
      </c>
      <c r="E428">
        <v>20</v>
      </c>
    </row>
    <row r="429" spans="1:26" x14ac:dyDescent="0.25">
      <c r="C429" s="8" t="s">
        <v>26</v>
      </c>
      <c r="D429">
        <v>64</v>
      </c>
      <c r="E429">
        <v>64</v>
      </c>
      <c r="F429">
        <v>64</v>
      </c>
      <c r="U429">
        <f>SUMPRODUCT(D429:T429,D431:T431)</f>
        <v>2304</v>
      </c>
      <c r="V429">
        <f>SUM(D431:T431)</f>
        <v>36</v>
      </c>
      <c r="W429" s="6">
        <f>X429/Y429</f>
        <v>0.5274725274725276</v>
      </c>
      <c r="X429" s="7">
        <f>U429/V429</f>
        <v>64</v>
      </c>
      <c r="Y429" s="7">
        <v>121.3333333333333</v>
      </c>
      <c r="Z429" s="7">
        <f>W429*V429</f>
        <v>18.989010989010993</v>
      </c>
    </row>
    <row r="430" spans="1:26" x14ac:dyDescent="0.25">
      <c r="C430" s="9"/>
      <c r="D430" s="6">
        <v>0.52747252747252749</v>
      </c>
      <c r="E430" s="6">
        <v>0.52747252747252749</v>
      </c>
      <c r="F430" s="6">
        <v>0.52747252747252749</v>
      </c>
    </row>
    <row r="431" spans="1:26" x14ac:dyDescent="0.25">
      <c r="C431" s="9"/>
      <c r="D431">
        <v>12</v>
      </c>
      <c r="E431">
        <v>12</v>
      </c>
      <c r="F431">
        <v>12</v>
      </c>
    </row>
    <row r="432" spans="1:26" x14ac:dyDescent="0.25">
      <c r="C432" s="8" t="s">
        <v>30</v>
      </c>
      <c r="D432">
        <v>64</v>
      </c>
      <c r="E432">
        <v>64</v>
      </c>
      <c r="F432">
        <v>64</v>
      </c>
      <c r="U432">
        <f>SUMPRODUCT(D432:T432,D434:T434)</f>
        <v>2304</v>
      </c>
      <c r="V432">
        <f>SUM(D434:T434)</f>
        <v>36</v>
      </c>
      <c r="W432" s="6">
        <f>X432/Y432</f>
        <v>0.58536585365853677</v>
      </c>
      <c r="X432" s="7">
        <f>U432/V432</f>
        <v>64</v>
      </c>
      <c r="Y432" s="7">
        <v>109.3333333333333</v>
      </c>
      <c r="Z432" s="7">
        <f>W432*V432</f>
        <v>21.073170731707325</v>
      </c>
    </row>
    <row r="433" spans="1:26" x14ac:dyDescent="0.25">
      <c r="C433" s="9"/>
      <c r="D433" s="6">
        <v>0.58536585365853666</v>
      </c>
      <c r="E433" s="6">
        <v>0.58536585365853666</v>
      </c>
      <c r="F433" s="6">
        <v>0.58536585365853666</v>
      </c>
    </row>
    <row r="434" spans="1:26" x14ac:dyDescent="0.25">
      <c r="C434" s="9"/>
      <c r="D434">
        <v>12</v>
      </c>
      <c r="E434">
        <v>12</v>
      </c>
      <c r="F434">
        <v>12</v>
      </c>
    </row>
    <row r="435" spans="1:26" x14ac:dyDescent="0.25">
      <c r="C435" s="8" t="s">
        <v>49</v>
      </c>
      <c r="D435">
        <v>64</v>
      </c>
      <c r="E435">
        <v>64</v>
      </c>
      <c r="F435">
        <v>64</v>
      </c>
      <c r="U435">
        <f>SUMPRODUCT(D435:T435,D437:T437)</f>
        <v>3840</v>
      </c>
      <c r="V435">
        <f>SUM(D437:T437)</f>
        <v>60</v>
      </c>
      <c r="W435" s="6">
        <f>X435/Y435</f>
        <v>0.58536585365853677</v>
      </c>
      <c r="X435" s="7">
        <f>U435/V435</f>
        <v>64</v>
      </c>
      <c r="Y435" s="7">
        <v>109.3333333333333</v>
      </c>
      <c r="Z435" s="7">
        <f>W435*V435</f>
        <v>35.121951219512205</v>
      </c>
    </row>
    <row r="436" spans="1:26" x14ac:dyDescent="0.25">
      <c r="C436" s="9"/>
      <c r="D436" s="6">
        <v>0.58536585365853666</v>
      </c>
      <c r="E436" s="6">
        <v>0.58536585365853666</v>
      </c>
      <c r="F436" s="6">
        <v>0.58536585365853666</v>
      </c>
    </row>
    <row r="437" spans="1:26" x14ac:dyDescent="0.25">
      <c r="C437" s="9"/>
      <c r="D437">
        <v>20</v>
      </c>
      <c r="E437">
        <v>20</v>
      </c>
      <c r="F437">
        <v>20</v>
      </c>
    </row>
    <row r="438" spans="1:26" x14ac:dyDescent="0.25">
      <c r="D438" t="s">
        <v>69</v>
      </c>
    </row>
    <row r="440" spans="1:26" x14ac:dyDescent="0.25">
      <c r="A440" s="1">
        <v>41848</v>
      </c>
      <c r="B440" s="2" t="s">
        <v>78</v>
      </c>
      <c r="U440" s="3" t="s">
        <v>1</v>
      </c>
      <c r="V440" s="3" t="s">
        <v>2</v>
      </c>
      <c r="W440" s="3" t="s">
        <v>3</v>
      </c>
      <c r="X440" s="3" t="s">
        <v>4</v>
      </c>
      <c r="Y440" s="3" t="s">
        <v>5</v>
      </c>
      <c r="Z440" s="3" t="s">
        <v>6</v>
      </c>
    </row>
    <row r="441" spans="1:26" x14ac:dyDescent="0.25">
      <c r="U441" s="3">
        <f>SUM(U442:U447)</f>
        <v>4010</v>
      </c>
      <c r="V441" s="3">
        <f>SUM(V442:V447)</f>
        <v>30</v>
      </c>
      <c r="Z441" s="4">
        <f>SUM(Z442:Z447)</f>
        <v>19.43181818181818</v>
      </c>
    </row>
    <row r="442" spans="1:26" x14ac:dyDescent="0.25">
      <c r="C442" s="8" t="s">
        <v>24</v>
      </c>
      <c r="D442">
        <v>70</v>
      </c>
      <c r="E442">
        <v>100</v>
      </c>
      <c r="F442">
        <v>120</v>
      </c>
      <c r="G442">
        <v>140</v>
      </c>
      <c r="H442">
        <v>160</v>
      </c>
      <c r="U442">
        <f>SUMPRODUCT(D442:T442,D444:T444)</f>
        <v>2650</v>
      </c>
      <c r="V442">
        <f>SUM(D444:T444)</f>
        <v>23</v>
      </c>
      <c r="W442" s="6">
        <f>X442/Y442</f>
        <v>0.57608695652173914</v>
      </c>
      <c r="X442" s="7">
        <f>U442/V442</f>
        <v>115.21739130434783</v>
      </c>
      <c r="Y442" s="7">
        <v>200</v>
      </c>
      <c r="Z442" s="7">
        <f>W442*V442</f>
        <v>13.25</v>
      </c>
    </row>
    <row r="443" spans="1:26" x14ac:dyDescent="0.25">
      <c r="C443" s="9"/>
      <c r="D443" s="6">
        <v>0.35</v>
      </c>
      <c r="E443" s="6">
        <v>0.5</v>
      </c>
      <c r="F443" s="6">
        <v>0.6</v>
      </c>
      <c r="G443" s="6">
        <v>0.7</v>
      </c>
      <c r="H443" s="6">
        <v>0.8</v>
      </c>
    </row>
    <row r="444" spans="1:26" x14ac:dyDescent="0.25">
      <c r="C444" s="9"/>
      <c r="D444">
        <v>5</v>
      </c>
      <c r="E444">
        <v>5</v>
      </c>
      <c r="F444">
        <v>5</v>
      </c>
      <c r="G444">
        <v>4</v>
      </c>
      <c r="H444">
        <v>4</v>
      </c>
    </row>
    <row r="445" spans="1:26" x14ac:dyDescent="0.25">
      <c r="C445" s="8" t="s">
        <v>7</v>
      </c>
      <c r="D445">
        <v>190</v>
      </c>
      <c r="E445">
        <v>200</v>
      </c>
      <c r="U445">
        <f>SUMPRODUCT(D445:T445,D447:T447)</f>
        <v>1360</v>
      </c>
      <c r="V445">
        <f>SUM(D447:T447)</f>
        <v>7</v>
      </c>
      <c r="W445" s="6">
        <f>X445/Y445</f>
        <v>0.88311688311688308</v>
      </c>
      <c r="X445" s="7">
        <f>U445/V445</f>
        <v>194.28571428571428</v>
      </c>
      <c r="Y445" s="7">
        <v>220</v>
      </c>
      <c r="Z445" s="7">
        <f>W445*V445</f>
        <v>6.1818181818181817</v>
      </c>
    </row>
    <row r="446" spans="1:26" x14ac:dyDescent="0.25">
      <c r="C446" s="9"/>
      <c r="D446" s="6">
        <v>0.86363636363636365</v>
      </c>
      <c r="E446" s="6">
        <v>0.90909090909090906</v>
      </c>
    </row>
    <row r="447" spans="1:26" x14ac:dyDescent="0.25">
      <c r="C447" s="9"/>
      <c r="D447">
        <v>4</v>
      </c>
      <c r="E447">
        <v>3</v>
      </c>
    </row>
    <row r="449" spans="1:26" x14ac:dyDescent="0.25">
      <c r="A449" s="1">
        <v>41850</v>
      </c>
      <c r="B449" s="2" t="s">
        <v>79</v>
      </c>
      <c r="U449" s="3" t="s">
        <v>1</v>
      </c>
      <c r="V449" s="3" t="s">
        <v>2</v>
      </c>
      <c r="W449" s="3" t="s">
        <v>3</v>
      </c>
      <c r="X449" s="3" t="s">
        <v>4</v>
      </c>
      <c r="Y449" s="3" t="s">
        <v>5</v>
      </c>
      <c r="Z449" s="3" t="s">
        <v>6</v>
      </c>
    </row>
    <row r="450" spans="1:26" x14ac:dyDescent="0.25">
      <c r="U450" s="3">
        <f>SUM(U451:U462)</f>
        <v>6141</v>
      </c>
      <c r="V450" s="3">
        <f>SUM(V451:V462)</f>
        <v>117</v>
      </c>
      <c r="Z450" s="4">
        <f>SUM(Z451:Z462)</f>
        <v>80.541186373539318</v>
      </c>
    </row>
    <row r="451" spans="1:26" x14ac:dyDescent="0.25">
      <c r="C451" s="8" t="s">
        <v>19</v>
      </c>
      <c r="D451">
        <v>100</v>
      </c>
      <c r="E451">
        <v>100</v>
      </c>
      <c r="F451">
        <v>120</v>
      </c>
      <c r="G451">
        <v>130</v>
      </c>
      <c r="H451">
        <v>140</v>
      </c>
      <c r="I451">
        <v>145</v>
      </c>
      <c r="J451">
        <v>150</v>
      </c>
      <c r="U451">
        <f>SUMPRODUCT(D451:T451,D453:T453)</f>
        <v>1405</v>
      </c>
      <c r="V451">
        <f>SUM(D453:T453)</f>
        <v>12</v>
      </c>
      <c r="W451" s="6">
        <f>X451/Y451</f>
        <v>0.73719135802469138</v>
      </c>
      <c r="X451" s="7">
        <f>U451/V451</f>
        <v>117.08333333333333</v>
      </c>
      <c r="Y451" s="7">
        <v>158.8235294117647</v>
      </c>
      <c r="Z451" s="7">
        <f>W451*V451</f>
        <v>8.8462962962962965</v>
      </c>
    </row>
    <row r="452" spans="1:26" x14ac:dyDescent="0.25">
      <c r="C452" s="9"/>
      <c r="D452" s="6">
        <v>0.62962962962962965</v>
      </c>
      <c r="E452" s="6">
        <v>0.62962962962962965</v>
      </c>
      <c r="F452" s="6">
        <v>0.75555555555555565</v>
      </c>
      <c r="G452" s="6">
        <v>0.81851851851851853</v>
      </c>
      <c r="H452" s="6">
        <v>0.88148148148148153</v>
      </c>
      <c r="I452" s="6">
        <v>0.91296296296296298</v>
      </c>
      <c r="J452" s="6">
        <v>0.94444444444444453</v>
      </c>
    </row>
    <row r="453" spans="1:26" x14ac:dyDescent="0.25">
      <c r="C453" s="9"/>
      <c r="D453">
        <v>3</v>
      </c>
      <c r="E453">
        <v>3</v>
      </c>
      <c r="F453">
        <v>2</v>
      </c>
      <c r="G453">
        <v>1</v>
      </c>
      <c r="H453">
        <v>1</v>
      </c>
      <c r="I453">
        <v>1</v>
      </c>
      <c r="J453">
        <v>1</v>
      </c>
    </row>
    <row r="454" spans="1:26" x14ac:dyDescent="0.25">
      <c r="C454" s="8" t="s">
        <v>9</v>
      </c>
      <c r="D454">
        <v>100</v>
      </c>
      <c r="E454">
        <v>100</v>
      </c>
      <c r="F454">
        <v>100</v>
      </c>
      <c r="G454">
        <v>100</v>
      </c>
      <c r="H454">
        <v>100</v>
      </c>
      <c r="U454">
        <f>SUMPRODUCT(D454:T454,D456:T456)</f>
        <v>2500</v>
      </c>
      <c r="V454">
        <f>SUM(D456:T456)</f>
        <v>25</v>
      </c>
      <c r="W454" s="6">
        <f>X454/Y454</f>
        <v>0.72727272727272729</v>
      </c>
      <c r="X454" s="7">
        <f>U454/V454</f>
        <v>100</v>
      </c>
      <c r="Y454" s="7">
        <v>137.5</v>
      </c>
      <c r="Z454" s="7">
        <f>W454*V454</f>
        <v>18.181818181818183</v>
      </c>
    </row>
    <row r="455" spans="1:26" x14ac:dyDescent="0.25">
      <c r="C455" s="9"/>
      <c r="D455" s="6">
        <v>0.72727272727272729</v>
      </c>
      <c r="E455" s="6">
        <v>0.72727272727272729</v>
      </c>
      <c r="F455" s="6">
        <v>0.72727272727272729</v>
      </c>
      <c r="G455" s="6">
        <v>0.72727272727272729</v>
      </c>
      <c r="H455" s="6">
        <v>0.72727272727272729</v>
      </c>
    </row>
    <row r="456" spans="1:26" x14ac:dyDescent="0.25">
      <c r="C456" s="9"/>
      <c r="D456">
        <v>5</v>
      </c>
      <c r="E456">
        <v>5</v>
      </c>
      <c r="F456">
        <v>5</v>
      </c>
      <c r="G456">
        <v>5</v>
      </c>
      <c r="H456">
        <v>5</v>
      </c>
    </row>
    <row r="457" spans="1:26" x14ac:dyDescent="0.25">
      <c r="C457" s="8" t="s">
        <v>48</v>
      </c>
      <c r="D457">
        <v>15.9</v>
      </c>
      <c r="E457">
        <v>15.9</v>
      </c>
      <c r="F457">
        <v>15.9</v>
      </c>
      <c r="G457">
        <v>15.9</v>
      </c>
      <c r="U457">
        <f>SUMPRODUCT(D457:T457,D459:T459)</f>
        <v>636</v>
      </c>
      <c r="V457">
        <f>SUM(D459:T459)</f>
        <v>40</v>
      </c>
      <c r="W457" s="6">
        <f>X457/Y457</f>
        <v>0.67116013071895431</v>
      </c>
      <c r="X457" s="7">
        <f>U457/V457</f>
        <v>15.9</v>
      </c>
      <c r="Y457" s="7">
        <v>23.690322580645159</v>
      </c>
      <c r="Z457" s="7">
        <f>W457*V457</f>
        <v>26.846405228758172</v>
      </c>
    </row>
    <row r="458" spans="1:26" x14ac:dyDescent="0.25">
      <c r="C458" s="9"/>
      <c r="D458" s="6">
        <v>0.6711601307189542</v>
      </c>
      <c r="E458" s="6">
        <v>0.6711601307189542</v>
      </c>
      <c r="F458" s="6">
        <v>0.6711601307189542</v>
      </c>
      <c r="G458" s="6">
        <v>0.6711601307189542</v>
      </c>
    </row>
    <row r="459" spans="1:26" x14ac:dyDescent="0.25">
      <c r="C459" s="9"/>
      <c r="D459">
        <v>10</v>
      </c>
      <c r="E459">
        <v>10</v>
      </c>
      <c r="F459">
        <v>10</v>
      </c>
      <c r="G459">
        <v>10</v>
      </c>
    </row>
    <row r="460" spans="1:26" x14ac:dyDescent="0.25">
      <c r="C460" s="8" t="s">
        <v>22</v>
      </c>
      <c r="D460">
        <v>40</v>
      </c>
      <c r="E460">
        <v>40</v>
      </c>
      <c r="F460">
        <v>40</v>
      </c>
      <c r="G460">
        <v>40</v>
      </c>
      <c r="U460">
        <f>SUMPRODUCT(D460:T460,D462:T462)</f>
        <v>1600</v>
      </c>
      <c r="V460">
        <f>SUM(D462:T462)</f>
        <v>40</v>
      </c>
      <c r="W460" s="6">
        <f>X460/Y460</f>
        <v>0.66666666666666663</v>
      </c>
      <c r="X460" s="7">
        <f>U460/V460</f>
        <v>40</v>
      </c>
      <c r="Y460" s="7">
        <v>60</v>
      </c>
      <c r="Z460" s="7">
        <f>W460*V460</f>
        <v>26.666666666666664</v>
      </c>
    </row>
    <row r="461" spans="1:26" x14ac:dyDescent="0.25">
      <c r="C461" s="9"/>
      <c r="D461" s="6">
        <v>0.66666666666666663</v>
      </c>
      <c r="E461" s="6">
        <v>0.66666666666666663</v>
      </c>
      <c r="F461" s="6">
        <v>0.66666666666666663</v>
      </c>
      <c r="G461" s="6">
        <v>0.66666666666666663</v>
      </c>
    </row>
    <row r="462" spans="1:26" x14ac:dyDescent="0.25">
      <c r="C462" s="9"/>
      <c r="D462">
        <v>10</v>
      </c>
      <c r="E462">
        <v>10</v>
      </c>
      <c r="F462">
        <v>10</v>
      </c>
      <c r="G462">
        <v>10</v>
      </c>
    </row>
    <row r="464" spans="1:26" x14ac:dyDescent="0.25">
      <c r="A464" s="1">
        <v>41852</v>
      </c>
      <c r="B464" s="2" t="s">
        <v>80</v>
      </c>
      <c r="U464" s="3" t="s">
        <v>1</v>
      </c>
      <c r="V464" s="3" t="s">
        <v>2</v>
      </c>
      <c r="W464" s="3" t="s">
        <v>3</v>
      </c>
      <c r="X464" s="3" t="s">
        <v>4</v>
      </c>
      <c r="Y464" s="3" t="s">
        <v>5</v>
      </c>
      <c r="Z464" s="3" t="s">
        <v>6</v>
      </c>
    </row>
    <row r="465" spans="1:26" x14ac:dyDescent="0.25">
      <c r="U465" s="3">
        <f>SUM(U466:U477)</f>
        <v>11995</v>
      </c>
      <c r="V465" s="3">
        <f>SUM(V466:V477)</f>
        <v>154</v>
      </c>
      <c r="Z465" s="4">
        <f>SUM(Z466:Z477)</f>
        <v>84.692479600535876</v>
      </c>
    </row>
    <row r="466" spans="1:26" x14ac:dyDescent="0.25">
      <c r="C466" s="8" t="s">
        <v>52</v>
      </c>
      <c r="D466">
        <v>64</v>
      </c>
      <c r="E466">
        <v>64</v>
      </c>
      <c r="F466">
        <v>64</v>
      </c>
      <c r="G466">
        <v>64</v>
      </c>
      <c r="U466">
        <f>SUMPRODUCT(D466:T466,D468:T468)</f>
        <v>3840</v>
      </c>
      <c r="V466">
        <f>SUM(D468:T468)</f>
        <v>60</v>
      </c>
      <c r="W466" s="6">
        <f>X466/Y466</f>
        <v>0.61111111111111127</v>
      </c>
      <c r="X466" s="7">
        <f>U466/V466</f>
        <v>64</v>
      </c>
      <c r="Y466" s="7">
        <v>104.72727272727271</v>
      </c>
      <c r="Z466" s="7">
        <f>W466*V466</f>
        <v>36.666666666666679</v>
      </c>
    </row>
    <row r="467" spans="1:26" x14ac:dyDescent="0.25">
      <c r="C467" s="9"/>
      <c r="D467" s="6">
        <v>0.61111111111111105</v>
      </c>
      <c r="E467" s="6">
        <v>0.61111111111111105</v>
      </c>
      <c r="F467" s="6">
        <v>0.61111111111111105</v>
      </c>
      <c r="G467" s="6">
        <v>0.61111111111111105</v>
      </c>
    </row>
    <row r="468" spans="1:26" x14ac:dyDescent="0.25">
      <c r="C468" s="9"/>
      <c r="D468">
        <v>15</v>
      </c>
      <c r="E468">
        <v>15</v>
      </c>
      <c r="F468">
        <v>15</v>
      </c>
      <c r="G468">
        <v>15</v>
      </c>
    </row>
    <row r="469" spans="1:26" x14ac:dyDescent="0.25">
      <c r="C469" s="8" t="s">
        <v>81</v>
      </c>
      <c r="D469">
        <v>65</v>
      </c>
      <c r="E469">
        <v>65</v>
      </c>
      <c r="F469">
        <v>75</v>
      </c>
      <c r="G469">
        <v>80</v>
      </c>
      <c r="U469">
        <f>SUMPRODUCT(D469:T469,D471:T471)</f>
        <v>4275</v>
      </c>
      <c r="V469">
        <f>SUM(D471:T471)</f>
        <v>60</v>
      </c>
      <c r="W469" s="6">
        <f>X469/Y469</f>
        <v>0.46467391304347838</v>
      </c>
      <c r="X469" s="7">
        <f>U469/V469</f>
        <v>71.25</v>
      </c>
      <c r="Y469" s="7">
        <v>153.33333333333329</v>
      </c>
      <c r="Z469" s="7">
        <f>W469*V469</f>
        <v>27.880434782608702</v>
      </c>
    </row>
    <row r="470" spans="1:26" x14ac:dyDescent="0.25">
      <c r="C470" s="9"/>
      <c r="D470" s="6">
        <v>0.42391304347826092</v>
      </c>
      <c r="E470" s="6">
        <v>0.42391304347826092</v>
      </c>
      <c r="F470" s="6">
        <v>0.48913043478260881</v>
      </c>
      <c r="G470" s="6">
        <v>0.52173913043478271</v>
      </c>
    </row>
    <row r="471" spans="1:26" x14ac:dyDescent="0.25">
      <c r="C471" s="9"/>
      <c r="D471">
        <v>15</v>
      </c>
      <c r="E471">
        <v>15</v>
      </c>
      <c r="F471">
        <v>15</v>
      </c>
      <c r="G471">
        <v>15</v>
      </c>
    </row>
    <row r="472" spans="1:26" x14ac:dyDescent="0.25">
      <c r="C472" s="8" t="s">
        <v>15</v>
      </c>
      <c r="D472">
        <v>130</v>
      </c>
      <c r="E472">
        <v>130</v>
      </c>
      <c r="F472">
        <v>130</v>
      </c>
      <c r="G472">
        <v>130</v>
      </c>
      <c r="U472">
        <f>SUMPRODUCT(D472:T472,D474:T474)</f>
        <v>2080</v>
      </c>
      <c r="V472">
        <f>SUM(D474:T474)</f>
        <v>16</v>
      </c>
      <c r="W472" s="6">
        <f>X472/Y472</f>
        <v>0.61176470588235299</v>
      </c>
      <c r="X472" s="7">
        <f>U472/V472</f>
        <v>130</v>
      </c>
      <c r="Y472" s="7">
        <v>212.5</v>
      </c>
      <c r="Z472" s="7">
        <f>W472*V472</f>
        <v>9.7882352941176478</v>
      </c>
    </row>
    <row r="473" spans="1:26" x14ac:dyDescent="0.25">
      <c r="C473" s="9"/>
      <c r="D473" s="6">
        <v>0.61176470588235299</v>
      </c>
      <c r="E473" s="6">
        <v>0.61176470588235299</v>
      </c>
      <c r="F473" s="6">
        <v>0.61176470588235299</v>
      </c>
      <c r="G473" s="6">
        <v>0.61176470588235299</v>
      </c>
    </row>
    <row r="474" spans="1:26" x14ac:dyDescent="0.25">
      <c r="C474" s="9"/>
      <c r="D474">
        <v>4</v>
      </c>
      <c r="E474">
        <v>4</v>
      </c>
      <c r="F474">
        <v>4</v>
      </c>
      <c r="G474">
        <v>4</v>
      </c>
    </row>
    <row r="475" spans="1:26" x14ac:dyDescent="0.25">
      <c r="C475" s="8" t="s">
        <v>82</v>
      </c>
      <c r="D475">
        <v>100</v>
      </c>
      <c r="E475">
        <v>100</v>
      </c>
      <c r="F475">
        <v>100</v>
      </c>
      <c r="U475">
        <f>SUMPRODUCT(D475:T475,D477:T477)</f>
        <v>1800</v>
      </c>
      <c r="V475">
        <f>SUM(D477:T477)</f>
        <v>18</v>
      </c>
      <c r="W475" s="6">
        <f>X475/Y475</f>
        <v>0.57539682539682524</v>
      </c>
      <c r="X475" s="7">
        <f>U475/V475</f>
        <v>100</v>
      </c>
      <c r="Y475" s="7">
        <v>173.7931034482759</v>
      </c>
      <c r="Z475" s="7">
        <f>W475*V475</f>
        <v>10.357142857142854</v>
      </c>
    </row>
    <row r="476" spans="1:26" x14ac:dyDescent="0.25">
      <c r="C476" s="9"/>
      <c r="D476" s="6">
        <v>0.57539682539682535</v>
      </c>
      <c r="E476" s="6">
        <v>0.57539682539682535</v>
      </c>
      <c r="F476" s="6">
        <v>0.57539682539682535</v>
      </c>
    </row>
    <row r="477" spans="1:26" x14ac:dyDescent="0.25">
      <c r="C477" s="9"/>
      <c r="D477">
        <v>6</v>
      </c>
      <c r="E477">
        <v>6</v>
      </c>
      <c r="F477">
        <v>6</v>
      </c>
    </row>
    <row r="479" spans="1:26" x14ac:dyDescent="0.25">
      <c r="A479" s="1">
        <v>41855</v>
      </c>
      <c r="B479" s="2" t="s">
        <v>83</v>
      </c>
      <c r="U479" s="3" t="s">
        <v>1</v>
      </c>
      <c r="V479" s="3" t="s">
        <v>2</v>
      </c>
      <c r="W479" s="3" t="s">
        <v>3</v>
      </c>
      <c r="X479" s="3" t="s">
        <v>4</v>
      </c>
      <c r="Y479" s="3" t="s">
        <v>5</v>
      </c>
      <c r="Z479" s="3" t="s">
        <v>6</v>
      </c>
    </row>
    <row r="480" spans="1:26" x14ac:dyDescent="0.25">
      <c r="U480" s="3">
        <f>SUM(U481:U499)</f>
        <v>9300.7999999999993</v>
      </c>
      <c r="V480" s="3">
        <f>SUM(V481:V499)</f>
        <v>240</v>
      </c>
      <c r="Z480" s="4">
        <f>SUM(Z481:Z499)</f>
        <v>131.95005865594101</v>
      </c>
    </row>
    <row r="481" spans="3:26" x14ac:dyDescent="0.25">
      <c r="C481" s="8" t="s">
        <v>72</v>
      </c>
      <c r="D481">
        <v>80</v>
      </c>
      <c r="E481">
        <v>80</v>
      </c>
      <c r="F481">
        <v>80</v>
      </c>
      <c r="G481">
        <v>80</v>
      </c>
      <c r="U481">
        <f>SUMPRODUCT(D481:T481,D483:T483)</f>
        <v>1920</v>
      </c>
      <c r="V481">
        <f>SUM(D483:T483)</f>
        <v>24</v>
      </c>
      <c r="W481" s="6">
        <f>X481/Y481</f>
        <v>0.66666666666666663</v>
      </c>
      <c r="X481" s="7">
        <f>U481/V481</f>
        <v>80</v>
      </c>
      <c r="Y481" s="7">
        <v>120</v>
      </c>
      <c r="Z481" s="7">
        <f>W481*V481</f>
        <v>16</v>
      </c>
    </row>
    <row r="482" spans="3:26" x14ac:dyDescent="0.25">
      <c r="C482" s="9"/>
      <c r="D482" s="6">
        <v>0.66666666666666663</v>
      </c>
      <c r="E482" s="6">
        <v>0.66666666666666663</v>
      </c>
      <c r="F482" s="6">
        <v>0.66666666666666663</v>
      </c>
      <c r="G482" s="6">
        <v>0.66666666666666663</v>
      </c>
    </row>
    <row r="483" spans="3:26" x14ac:dyDescent="0.25">
      <c r="C483" s="9"/>
      <c r="D483">
        <v>6</v>
      </c>
      <c r="E483">
        <v>6</v>
      </c>
      <c r="F483">
        <v>6</v>
      </c>
      <c r="G483">
        <v>6</v>
      </c>
    </row>
    <row r="484" spans="3:26" x14ac:dyDescent="0.25">
      <c r="C484" s="8" t="s">
        <v>11</v>
      </c>
      <c r="D484">
        <v>50</v>
      </c>
      <c r="E484">
        <v>50</v>
      </c>
      <c r="F484">
        <v>50</v>
      </c>
      <c r="G484">
        <v>50</v>
      </c>
      <c r="U484">
        <f>SUMPRODUCT(D484:T484,D486:T486)</f>
        <v>1600</v>
      </c>
      <c r="V484">
        <f>SUM(D486:T486)</f>
        <v>32</v>
      </c>
      <c r="W484" s="6">
        <f>X484/Y484</f>
        <v>0.66239316239316237</v>
      </c>
      <c r="X484" s="7">
        <f>U484/V484</f>
        <v>50</v>
      </c>
      <c r="Y484" s="7">
        <v>75.483870967741936</v>
      </c>
      <c r="Z484" s="7">
        <f>W484*V484</f>
        <v>21.196581196581196</v>
      </c>
    </row>
    <row r="485" spans="3:26" x14ac:dyDescent="0.25">
      <c r="C485" s="9"/>
      <c r="D485" s="6">
        <v>0.66239316239316237</v>
      </c>
      <c r="E485" s="6">
        <v>0.66239316239316237</v>
      </c>
      <c r="F485" s="6">
        <v>0.66239316239316237</v>
      </c>
      <c r="G485" s="6">
        <v>0.66239316239316237</v>
      </c>
    </row>
    <row r="486" spans="3:26" x14ac:dyDescent="0.25">
      <c r="C486" s="9"/>
      <c r="D486">
        <v>8</v>
      </c>
      <c r="E486">
        <v>8</v>
      </c>
      <c r="F486">
        <v>8</v>
      </c>
      <c r="G486">
        <v>8</v>
      </c>
    </row>
    <row r="487" spans="3:26" x14ac:dyDescent="0.25">
      <c r="C487" s="8" t="s">
        <v>84</v>
      </c>
      <c r="D487">
        <v>11.3</v>
      </c>
      <c r="E487">
        <v>11.3</v>
      </c>
      <c r="F487">
        <v>9</v>
      </c>
      <c r="G487">
        <v>9</v>
      </c>
      <c r="U487">
        <f>SUMPRODUCT(D487:T487,D489:T489)</f>
        <v>540.79999999999995</v>
      </c>
      <c r="V487">
        <f>SUM(D489:T489)</f>
        <v>56</v>
      </c>
      <c r="W487" s="6">
        <f>X487/Y487</f>
        <v>0.57201213818860852</v>
      </c>
      <c r="X487" s="7">
        <f>U487/V487</f>
        <v>9.6571428571428566</v>
      </c>
      <c r="Y487" s="7">
        <v>16.88275862068966</v>
      </c>
      <c r="Z487" s="7">
        <f>W487*V487</f>
        <v>32.032679738562081</v>
      </c>
    </row>
    <row r="488" spans="3:26" x14ac:dyDescent="0.25">
      <c r="C488" s="9"/>
      <c r="D488" s="6">
        <v>0.66932189542483655</v>
      </c>
      <c r="E488" s="6">
        <v>0.66932189542483655</v>
      </c>
      <c r="F488" s="6">
        <v>0.53308823529411764</v>
      </c>
      <c r="G488" s="6">
        <v>0.53308823529411764</v>
      </c>
    </row>
    <row r="489" spans="3:26" x14ac:dyDescent="0.25">
      <c r="C489" s="9"/>
      <c r="D489">
        <v>8</v>
      </c>
      <c r="E489">
        <v>8</v>
      </c>
      <c r="F489">
        <v>20</v>
      </c>
      <c r="G489">
        <v>20</v>
      </c>
    </row>
    <row r="490" spans="3:26" x14ac:dyDescent="0.25">
      <c r="C490" s="8" t="s">
        <v>76</v>
      </c>
      <c r="D490">
        <v>30</v>
      </c>
      <c r="E490">
        <v>40</v>
      </c>
      <c r="U490">
        <f>SUMPRODUCT(D490:T490,D492:T492)</f>
        <v>1400</v>
      </c>
      <c r="V490">
        <f>SUM(D492:T492)</f>
        <v>40</v>
      </c>
      <c r="W490" s="6">
        <f>X490/Y490</f>
        <v>0.35648148148148145</v>
      </c>
      <c r="X490" s="7">
        <f>U490/V490</f>
        <v>35</v>
      </c>
      <c r="Y490" s="7">
        <v>98.181818181818187</v>
      </c>
      <c r="Z490" s="7">
        <f>W490*V490</f>
        <v>14.259259259259258</v>
      </c>
    </row>
    <row r="491" spans="3:26" x14ac:dyDescent="0.25">
      <c r="C491" s="9"/>
      <c r="D491" s="6">
        <v>0.30555555555555552</v>
      </c>
      <c r="E491" s="6">
        <v>0.40740740740740738</v>
      </c>
    </row>
    <row r="492" spans="3:26" x14ac:dyDescent="0.25">
      <c r="C492" s="9"/>
      <c r="D492">
        <v>20</v>
      </c>
      <c r="E492">
        <v>20</v>
      </c>
    </row>
    <row r="493" spans="3:26" x14ac:dyDescent="0.25">
      <c r="C493" s="8" t="s">
        <v>85</v>
      </c>
      <c r="D493">
        <v>30</v>
      </c>
      <c r="E493">
        <v>30</v>
      </c>
      <c r="U493">
        <f>SUMPRODUCT(D493:T493,D495:T495)</f>
        <v>1200</v>
      </c>
      <c r="V493">
        <f>SUM(D495:T495)</f>
        <v>40</v>
      </c>
      <c r="W493" s="6">
        <f>X493/Y493</f>
        <v>0.45000000000000007</v>
      </c>
      <c r="X493" s="7">
        <f>U493/V493</f>
        <v>30</v>
      </c>
      <c r="Y493" s="7">
        <v>66.666666666666657</v>
      </c>
      <c r="Z493" s="7">
        <f>W493*V493</f>
        <v>18.000000000000004</v>
      </c>
    </row>
    <row r="494" spans="3:26" x14ac:dyDescent="0.25">
      <c r="C494" s="9"/>
      <c r="D494" s="6">
        <v>0.45000000000000012</v>
      </c>
      <c r="E494" s="6">
        <v>0.45000000000000012</v>
      </c>
    </row>
    <row r="495" spans="3:26" x14ac:dyDescent="0.25">
      <c r="C495" s="9"/>
      <c r="D495">
        <v>20</v>
      </c>
      <c r="E495">
        <v>20</v>
      </c>
    </row>
    <row r="496" spans="3:26" x14ac:dyDescent="0.25">
      <c r="C496" s="8" t="s">
        <v>86</v>
      </c>
      <c r="D496">
        <v>55</v>
      </c>
      <c r="E496">
        <v>55</v>
      </c>
      <c r="F496">
        <v>55</v>
      </c>
      <c r="G496">
        <v>55</v>
      </c>
      <c r="U496">
        <f>SUMPRODUCT(D496:T496,D498:T498)</f>
        <v>2640</v>
      </c>
      <c r="V496">
        <f>SUM(D498:T498)</f>
        <v>48</v>
      </c>
      <c r="W496" s="6">
        <f>X496/Y496</f>
        <v>0.63461538461538469</v>
      </c>
      <c r="X496" s="7">
        <f>U496/V496</f>
        <v>55</v>
      </c>
      <c r="Y496" s="7">
        <v>86.666666666666657</v>
      </c>
      <c r="Z496" s="7">
        <f>W496*V496</f>
        <v>30.461538461538467</v>
      </c>
    </row>
    <row r="497" spans="1:26" x14ac:dyDescent="0.25">
      <c r="C497" s="9"/>
      <c r="D497" s="6">
        <v>0.63461538461538469</v>
      </c>
      <c r="E497" s="6">
        <v>0.63461538461538469</v>
      </c>
      <c r="F497" s="6">
        <v>0.63461538461538469</v>
      </c>
      <c r="G497" s="6">
        <v>0.63461538461538469</v>
      </c>
    </row>
    <row r="498" spans="1:26" x14ac:dyDescent="0.25">
      <c r="C498" s="9"/>
      <c r="D498">
        <v>12</v>
      </c>
      <c r="E498">
        <v>12</v>
      </c>
      <c r="F498">
        <v>12</v>
      </c>
      <c r="G498">
        <v>12</v>
      </c>
    </row>
    <row r="499" spans="1:26" x14ac:dyDescent="0.25">
      <c r="D499" t="s">
        <v>87</v>
      </c>
    </row>
    <row r="501" spans="1:26" x14ac:dyDescent="0.25">
      <c r="A501" s="1">
        <v>41857</v>
      </c>
      <c r="B501" s="2" t="s">
        <v>45</v>
      </c>
      <c r="U501" s="3" t="s">
        <v>1</v>
      </c>
      <c r="V501" s="3" t="s">
        <v>2</v>
      </c>
      <c r="W501" s="3" t="s">
        <v>3</v>
      </c>
      <c r="X501" s="3" t="s">
        <v>4</v>
      </c>
      <c r="Y501" s="3" t="s">
        <v>5</v>
      </c>
      <c r="Z501" s="3" t="s">
        <v>6</v>
      </c>
    </row>
    <row r="502" spans="1:26" x14ac:dyDescent="0.25">
      <c r="U502" s="3">
        <f>SUM(U503:U505)</f>
        <v>2325</v>
      </c>
      <c r="V502" s="3">
        <f>SUM(V503:V505)</f>
        <v>23</v>
      </c>
      <c r="Z502" s="4">
        <f>SUM(Z503:Z505)</f>
        <v>11.071428571428571</v>
      </c>
    </row>
    <row r="503" spans="1:26" x14ac:dyDescent="0.25">
      <c r="C503" s="8" t="s">
        <v>14</v>
      </c>
      <c r="D503">
        <v>60</v>
      </c>
      <c r="E503">
        <v>60</v>
      </c>
      <c r="F503">
        <v>100</v>
      </c>
      <c r="G503">
        <v>100</v>
      </c>
      <c r="H503">
        <v>140</v>
      </c>
      <c r="I503">
        <v>140</v>
      </c>
      <c r="J503">
        <v>170</v>
      </c>
      <c r="K503">
        <v>192.5</v>
      </c>
      <c r="L503">
        <v>202.5</v>
      </c>
      <c r="U503">
        <f>SUMPRODUCT(D503:T503,D505:T505)</f>
        <v>2325</v>
      </c>
      <c r="V503">
        <f>SUM(D505:T505)</f>
        <v>23</v>
      </c>
      <c r="W503" s="6">
        <f>X503/Y503</f>
        <v>0.48136645962732916</v>
      </c>
      <c r="X503" s="7">
        <f>U503/V503</f>
        <v>101.08695652173913</v>
      </c>
      <c r="Y503" s="7">
        <v>210</v>
      </c>
      <c r="Z503" s="7">
        <f>W503*V503</f>
        <v>11.071428571428571</v>
      </c>
    </row>
    <row r="504" spans="1:26" x14ac:dyDescent="0.25">
      <c r="C504" s="9"/>
      <c r="D504" s="6">
        <v>0.2857142857142857</v>
      </c>
      <c r="E504" s="6">
        <v>0.2857142857142857</v>
      </c>
      <c r="F504" s="6">
        <v>0.47619047619047622</v>
      </c>
      <c r="G504" s="6">
        <v>0.47619047619047622</v>
      </c>
      <c r="H504" s="6">
        <v>0.66666666666666663</v>
      </c>
      <c r="I504" s="6">
        <v>0.66666666666666663</v>
      </c>
      <c r="J504" s="6">
        <v>0.80952380952380953</v>
      </c>
      <c r="K504" s="6">
        <v>0.91666666666666663</v>
      </c>
      <c r="L504" s="6">
        <v>0.9642857142857143</v>
      </c>
    </row>
    <row r="505" spans="1:26" x14ac:dyDescent="0.25">
      <c r="C505" s="9"/>
      <c r="D505">
        <v>5</v>
      </c>
      <c r="E505">
        <v>5</v>
      </c>
      <c r="F505">
        <v>3</v>
      </c>
      <c r="G505">
        <v>3</v>
      </c>
      <c r="H505">
        <v>2</v>
      </c>
      <c r="I505">
        <v>2</v>
      </c>
      <c r="J505">
        <v>1</v>
      </c>
      <c r="K505">
        <v>1</v>
      </c>
      <c r="L505">
        <v>1</v>
      </c>
    </row>
    <row r="507" spans="1:26" x14ac:dyDescent="0.25">
      <c r="A507" s="1">
        <v>41859</v>
      </c>
      <c r="B507" s="2" t="s">
        <v>88</v>
      </c>
      <c r="U507" s="3" t="s">
        <v>1</v>
      </c>
      <c r="V507" s="3" t="s">
        <v>2</v>
      </c>
      <c r="W507" s="3" t="s">
        <v>3</v>
      </c>
      <c r="X507" s="3" t="s">
        <v>4</v>
      </c>
      <c r="Y507" s="3" t="s">
        <v>5</v>
      </c>
      <c r="Z507" s="3" t="s">
        <v>6</v>
      </c>
    </row>
    <row r="508" spans="1:26" x14ac:dyDescent="0.25">
      <c r="U508" s="3">
        <f>SUM(U509:U511)</f>
        <v>2566.3000000000002</v>
      </c>
      <c r="V508" s="3">
        <f>SUM(V509:V511)</f>
        <v>85</v>
      </c>
      <c r="Z508" s="4">
        <f>SUM(Z509:Z511)</f>
        <v>46.169761082325856</v>
      </c>
    </row>
    <row r="509" spans="1:26" x14ac:dyDescent="0.25">
      <c r="C509" s="8" t="s">
        <v>31</v>
      </c>
      <c r="D509">
        <v>25</v>
      </c>
      <c r="E509">
        <v>29.5</v>
      </c>
      <c r="F509">
        <v>34</v>
      </c>
      <c r="G509">
        <v>36.299999999999997</v>
      </c>
      <c r="H509">
        <v>38.6</v>
      </c>
      <c r="I509">
        <v>27.2</v>
      </c>
      <c r="U509">
        <f>SUMPRODUCT(D509:T509,D511:T511)</f>
        <v>2566.3000000000002</v>
      </c>
      <c r="V509">
        <f>SUM(D511:T511)</f>
        <v>85</v>
      </c>
      <c r="W509" s="6">
        <f>X509/Y509</f>
        <v>0.54317365979206889</v>
      </c>
      <c r="X509" s="7">
        <f>U509/V509</f>
        <v>30.191764705882356</v>
      </c>
      <c r="Y509" s="7">
        <v>55.584000000000003</v>
      </c>
      <c r="Z509" s="7">
        <f>W509*V509</f>
        <v>46.169761082325856</v>
      </c>
    </row>
    <row r="510" spans="1:26" x14ac:dyDescent="0.25">
      <c r="C510" s="9"/>
      <c r="D510" s="6">
        <v>0.44976971790443288</v>
      </c>
      <c r="E510" s="6">
        <v>0.53072826712723087</v>
      </c>
      <c r="F510" s="6">
        <v>0.61168681635002875</v>
      </c>
      <c r="G510" s="6">
        <v>0.65306563039723653</v>
      </c>
      <c r="H510" s="6">
        <v>0.69444444444444442</v>
      </c>
      <c r="I510" s="6">
        <v>0.48934945308002298</v>
      </c>
    </row>
    <row r="511" spans="1:26" x14ac:dyDescent="0.25">
      <c r="C511" s="9"/>
      <c r="D511">
        <v>20</v>
      </c>
      <c r="E511">
        <v>15</v>
      </c>
      <c r="F511">
        <v>12</v>
      </c>
      <c r="G511">
        <v>10</v>
      </c>
      <c r="H511">
        <v>8</v>
      </c>
      <c r="I511">
        <v>20</v>
      </c>
    </row>
    <row r="513" spans="1:26" x14ac:dyDescent="0.25">
      <c r="A513" s="1">
        <v>41862</v>
      </c>
      <c r="B513" s="2" t="s">
        <v>89</v>
      </c>
      <c r="U513" s="3" t="s">
        <v>1</v>
      </c>
      <c r="V513" s="3" t="s">
        <v>2</v>
      </c>
      <c r="W513" s="3" t="s">
        <v>3</v>
      </c>
      <c r="X513" s="3" t="s">
        <v>4</v>
      </c>
      <c r="Y513" s="3" t="s">
        <v>5</v>
      </c>
      <c r="Z513" s="3" t="s">
        <v>6</v>
      </c>
    </row>
    <row r="514" spans="1:26" x14ac:dyDescent="0.25">
      <c r="U514" s="3">
        <f>SUM(U515:U524)</f>
        <v>4560</v>
      </c>
      <c r="V514" s="3">
        <f>SUM(V515:V524)</f>
        <v>32</v>
      </c>
      <c r="Z514" s="4">
        <f>SUM(Z515:Z524)</f>
        <v>26.798844537815128</v>
      </c>
    </row>
    <row r="515" spans="1:26" x14ac:dyDescent="0.25">
      <c r="C515" s="8" t="s">
        <v>66</v>
      </c>
      <c r="D515">
        <v>150</v>
      </c>
      <c r="E515">
        <v>150</v>
      </c>
      <c r="F515">
        <v>150</v>
      </c>
      <c r="G515">
        <v>150</v>
      </c>
      <c r="U515">
        <f>SUMPRODUCT(D515:T515,D517:T517)</f>
        <v>1800</v>
      </c>
      <c r="V515">
        <f>SUM(D517:T517)</f>
        <v>12</v>
      </c>
      <c r="W515" s="6">
        <f>X515/Y515</f>
        <v>0.91145833333333315</v>
      </c>
      <c r="X515" s="7">
        <f>U515/V515</f>
        <v>150</v>
      </c>
      <c r="Y515" s="7">
        <v>164.57142857142861</v>
      </c>
      <c r="Z515" s="7">
        <f>W515*V515</f>
        <v>10.937499999999998</v>
      </c>
    </row>
    <row r="516" spans="1:26" x14ac:dyDescent="0.25">
      <c r="C516" s="9"/>
      <c r="D516" s="6">
        <v>0.91145833333333337</v>
      </c>
      <c r="E516" s="6">
        <v>0.91145833333333337</v>
      </c>
      <c r="F516" s="6">
        <v>0.91145833333333337</v>
      </c>
      <c r="G516" s="6">
        <v>0.91145833333333337</v>
      </c>
    </row>
    <row r="517" spans="1:26" x14ac:dyDescent="0.25">
      <c r="C517" s="9"/>
      <c r="D517">
        <v>3</v>
      </c>
      <c r="E517">
        <v>3</v>
      </c>
      <c r="F517">
        <v>3</v>
      </c>
      <c r="G517">
        <v>3</v>
      </c>
    </row>
    <row r="518" spans="1:26" x14ac:dyDescent="0.25">
      <c r="C518" s="8" t="s">
        <v>90</v>
      </c>
      <c r="D518">
        <v>130</v>
      </c>
      <c r="E518">
        <v>130</v>
      </c>
      <c r="F518">
        <v>130</v>
      </c>
      <c r="U518">
        <f>SUMPRODUCT(D518:T518,D520:T520)</f>
        <v>1560</v>
      </c>
      <c r="V518">
        <f>SUM(D520:T520)</f>
        <v>12</v>
      </c>
      <c r="W518" s="6">
        <f>X518/Y518</f>
        <v>0.85119047619047639</v>
      </c>
      <c r="X518" s="7">
        <f>U518/V518</f>
        <v>130</v>
      </c>
      <c r="Y518" s="7">
        <v>152.72727272727269</v>
      </c>
      <c r="Z518" s="7">
        <f>W518*V518</f>
        <v>10.214285714285717</v>
      </c>
    </row>
    <row r="519" spans="1:26" x14ac:dyDescent="0.25">
      <c r="C519" s="9"/>
      <c r="D519" s="6">
        <v>0.85119047619047628</v>
      </c>
      <c r="E519" s="6">
        <v>0.85119047619047628</v>
      </c>
      <c r="F519" s="6">
        <v>0.85119047619047628</v>
      </c>
    </row>
    <row r="520" spans="1:26" x14ac:dyDescent="0.25">
      <c r="C520" s="9"/>
      <c r="D520">
        <v>4</v>
      </c>
      <c r="E520">
        <v>4</v>
      </c>
      <c r="F520">
        <v>4</v>
      </c>
    </row>
    <row r="521" spans="1:26" x14ac:dyDescent="0.25">
      <c r="D521" t="s">
        <v>91</v>
      </c>
      <c r="E521" t="s">
        <v>91</v>
      </c>
      <c r="F521" t="s">
        <v>91</v>
      </c>
    </row>
    <row r="522" spans="1:26" x14ac:dyDescent="0.25">
      <c r="C522" s="8" t="s">
        <v>15</v>
      </c>
      <c r="D522">
        <v>150</v>
      </c>
      <c r="E522">
        <v>150</v>
      </c>
      <c r="U522">
        <f>SUMPRODUCT(D522:T522,D524:T524)</f>
        <v>1200</v>
      </c>
      <c r="V522">
        <f>SUM(D524:T524)</f>
        <v>8</v>
      </c>
      <c r="W522" s="6">
        <f>X522/Y522</f>
        <v>0.70588235294117652</v>
      </c>
      <c r="X522" s="7">
        <f>U522/V522</f>
        <v>150</v>
      </c>
      <c r="Y522" s="7">
        <v>212.5</v>
      </c>
      <c r="Z522" s="7">
        <f>W522*V522</f>
        <v>5.6470588235294121</v>
      </c>
    </row>
    <row r="523" spans="1:26" x14ac:dyDescent="0.25">
      <c r="C523" s="9"/>
      <c r="D523" s="6">
        <v>0.70588235294117652</v>
      </c>
      <c r="E523" s="6">
        <v>0.70588235294117652</v>
      </c>
    </row>
    <row r="524" spans="1:26" x14ac:dyDescent="0.25">
      <c r="C524" s="9"/>
      <c r="D524">
        <v>4</v>
      </c>
      <c r="E524">
        <v>4</v>
      </c>
    </row>
    <row r="526" spans="1:26" x14ac:dyDescent="0.25">
      <c r="A526" s="1">
        <v>41864</v>
      </c>
      <c r="B526" s="2" t="s">
        <v>92</v>
      </c>
      <c r="U526" s="3" t="s">
        <v>1</v>
      </c>
      <c r="V526" s="3" t="s">
        <v>2</v>
      </c>
      <c r="W526" s="3" t="s">
        <v>3</v>
      </c>
      <c r="X526" s="3" t="s">
        <v>4</v>
      </c>
      <c r="Y526" s="3" t="s">
        <v>5</v>
      </c>
      <c r="Z526" s="3" t="s">
        <v>6</v>
      </c>
    </row>
    <row r="527" spans="1:26" x14ac:dyDescent="0.25">
      <c r="U527" s="3">
        <f>SUM(U528:U538)</f>
        <v>7970</v>
      </c>
      <c r="V527" s="3">
        <f>SUM(V528:V538)</f>
        <v>85</v>
      </c>
      <c r="Z527" s="4">
        <f>SUM(Z528:Z538)</f>
        <v>59.740765377350755</v>
      </c>
    </row>
    <row r="528" spans="1:26" x14ac:dyDescent="0.25">
      <c r="C528" s="8" t="s">
        <v>19</v>
      </c>
      <c r="D528">
        <v>60</v>
      </c>
      <c r="E528">
        <v>90</v>
      </c>
      <c r="F528">
        <v>110</v>
      </c>
      <c r="G528">
        <v>120</v>
      </c>
      <c r="H528">
        <v>130</v>
      </c>
      <c r="I528">
        <v>130</v>
      </c>
      <c r="J528">
        <v>130</v>
      </c>
      <c r="K528">
        <v>130</v>
      </c>
      <c r="U528">
        <f>SUMPRODUCT(D528:T528,D530:T530)</f>
        <v>4090</v>
      </c>
      <c r="V528">
        <f>SUM(D530:T530)</f>
        <v>37</v>
      </c>
      <c r="W528" s="6">
        <f>X528/Y528</f>
        <v>0.69599599599599604</v>
      </c>
      <c r="X528" s="7">
        <f>U528/V528</f>
        <v>110.54054054054055</v>
      </c>
      <c r="Y528" s="7">
        <v>158.8235294117647</v>
      </c>
      <c r="Z528" s="7">
        <f>W528*V528</f>
        <v>25.751851851851853</v>
      </c>
    </row>
    <row r="529" spans="1:26" x14ac:dyDescent="0.25">
      <c r="C529" s="9"/>
      <c r="D529" s="6">
        <v>0.37777777777777782</v>
      </c>
      <c r="E529" s="6">
        <v>0.56666666666666665</v>
      </c>
      <c r="F529" s="6">
        <v>0.69259259259259265</v>
      </c>
      <c r="G529" s="6">
        <v>0.75555555555555565</v>
      </c>
      <c r="H529" s="6">
        <v>0.81851851851851853</v>
      </c>
      <c r="I529" s="6">
        <v>0.81851851851851853</v>
      </c>
      <c r="J529" s="6">
        <v>0.81851851851851853</v>
      </c>
      <c r="K529" s="6">
        <v>0.81851851851851853</v>
      </c>
    </row>
    <row r="530" spans="1:26" x14ac:dyDescent="0.25">
      <c r="C530" s="9"/>
      <c r="D530">
        <v>5</v>
      </c>
      <c r="E530">
        <v>5</v>
      </c>
      <c r="F530">
        <v>6</v>
      </c>
      <c r="G530">
        <v>5</v>
      </c>
      <c r="H530">
        <v>4</v>
      </c>
      <c r="I530">
        <v>4</v>
      </c>
      <c r="J530">
        <v>4</v>
      </c>
      <c r="K530">
        <v>4</v>
      </c>
    </row>
    <row r="531" spans="1:26" x14ac:dyDescent="0.25">
      <c r="D531" t="s">
        <v>93</v>
      </c>
      <c r="E531" t="s">
        <v>93</v>
      </c>
    </row>
    <row r="532" spans="1:26" x14ac:dyDescent="0.25">
      <c r="C532" s="8" t="s">
        <v>9</v>
      </c>
      <c r="D532">
        <v>100</v>
      </c>
      <c r="E532">
        <v>100</v>
      </c>
      <c r="F532">
        <v>100</v>
      </c>
      <c r="G532">
        <v>100</v>
      </c>
      <c r="U532">
        <f>SUMPRODUCT(D532:T532,D534:T534)</f>
        <v>800</v>
      </c>
      <c r="V532">
        <f>SUM(D534:T534)</f>
        <v>8</v>
      </c>
      <c r="W532" s="6">
        <f>X532/Y532</f>
        <v>0.72727272727272729</v>
      </c>
      <c r="X532" s="7">
        <f>U532/V532</f>
        <v>100</v>
      </c>
      <c r="Y532" s="7">
        <v>137.5</v>
      </c>
      <c r="Z532" s="7">
        <f>W532*V532</f>
        <v>5.8181818181818183</v>
      </c>
    </row>
    <row r="533" spans="1:26" x14ac:dyDescent="0.25">
      <c r="C533" s="9"/>
      <c r="D533" s="6">
        <v>0.72727272727272729</v>
      </c>
      <c r="E533" s="6">
        <v>0.72727272727272729</v>
      </c>
      <c r="F533" s="6">
        <v>0.72727272727272729</v>
      </c>
      <c r="G533" s="6">
        <v>0.72727272727272729</v>
      </c>
    </row>
    <row r="534" spans="1:26" x14ac:dyDescent="0.25">
      <c r="C534" s="9"/>
      <c r="D534">
        <v>2</v>
      </c>
      <c r="E534">
        <v>2</v>
      </c>
      <c r="F534">
        <v>2</v>
      </c>
      <c r="G534">
        <v>2</v>
      </c>
    </row>
    <row r="535" spans="1:26" x14ac:dyDescent="0.25">
      <c r="C535" s="8" t="s">
        <v>49</v>
      </c>
      <c r="D535">
        <v>77</v>
      </c>
      <c r="E535">
        <v>77</v>
      </c>
      <c r="F535">
        <v>77</v>
      </c>
      <c r="G535">
        <v>77</v>
      </c>
      <c r="U535">
        <f>SUMPRODUCT(D535:T535,D537:T537)</f>
        <v>3080</v>
      </c>
      <c r="V535">
        <f>SUM(D537:T537)</f>
        <v>40</v>
      </c>
      <c r="W535" s="6">
        <f>X535/Y535</f>
        <v>0.70426829268292701</v>
      </c>
      <c r="X535" s="7">
        <f>U535/V535</f>
        <v>77</v>
      </c>
      <c r="Y535" s="7">
        <v>109.3333333333333</v>
      </c>
      <c r="Z535" s="7">
        <f>W535*V535</f>
        <v>28.170731707317081</v>
      </c>
    </row>
    <row r="536" spans="1:26" x14ac:dyDescent="0.25">
      <c r="C536" s="9"/>
      <c r="D536" s="6">
        <v>0.7042682926829269</v>
      </c>
      <c r="E536" s="6">
        <v>0.7042682926829269</v>
      </c>
      <c r="F536" s="6">
        <v>0.7042682926829269</v>
      </c>
      <c r="G536" s="6">
        <v>0.7042682926829269</v>
      </c>
    </row>
    <row r="537" spans="1:26" x14ac:dyDescent="0.25">
      <c r="C537" s="9"/>
      <c r="D537">
        <v>10</v>
      </c>
      <c r="E537">
        <v>10</v>
      </c>
      <c r="F537">
        <v>10</v>
      </c>
      <c r="G537">
        <v>10</v>
      </c>
    </row>
    <row r="538" spans="1:26" x14ac:dyDescent="0.25">
      <c r="D538" t="s">
        <v>69</v>
      </c>
    </row>
    <row r="540" spans="1:26" x14ac:dyDescent="0.25">
      <c r="A540" s="1">
        <v>41866</v>
      </c>
      <c r="B540" s="2" t="s">
        <v>94</v>
      </c>
      <c r="U540" s="3" t="s">
        <v>1</v>
      </c>
      <c r="V540" s="3" t="s">
        <v>2</v>
      </c>
      <c r="W540" s="3" t="s">
        <v>3</v>
      </c>
      <c r="X540" s="3" t="s">
        <v>4</v>
      </c>
      <c r="Y540" s="3" t="s">
        <v>5</v>
      </c>
      <c r="Z540" s="3" t="s">
        <v>6</v>
      </c>
    </row>
    <row r="541" spans="1:26" x14ac:dyDescent="0.25">
      <c r="U541" s="3">
        <f>SUM(U542:U544)</f>
        <v>1140</v>
      </c>
      <c r="V541" s="3">
        <f>SUM(V542:V544)</f>
        <v>6</v>
      </c>
      <c r="Z541" s="4">
        <f>SUM(Z542:Z544)</f>
        <v>5.3647058823529417</v>
      </c>
    </row>
    <row r="542" spans="1:26" x14ac:dyDescent="0.25">
      <c r="C542" s="8" t="s">
        <v>15</v>
      </c>
      <c r="D542">
        <v>190</v>
      </c>
      <c r="E542">
        <v>190</v>
      </c>
      <c r="F542">
        <v>190</v>
      </c>
      <c r="U542">
        <f>SUMPRODUCT(D542:T542,D544:T544)</f>
        <v>1140</v>
      </c>
      <c r="V542">
        <f>SUM(D544:T544)</f>
        <v>6</v>
      </c>
      <c r="W542" s="6">
        <f>X542/Y542</f>
        <v>0.89411764705882357</v>
      </c>
      <c r="X542" s="7">
        <f>U542/V542</f>
        <v>190</v>
      </c>
      <c r="Y542" s="7">
        <v>212.5</v>
      </c>
      <c r="Z542" s="7">
        <f>W542*V542</f>
        <v>5.3647058823529417</v>
      </c>
    </row>
    <row r="543" spans="1:26" x14ac:dyDescent="0.25">
      <c r="C543" s="9"/>
      <c r="D543" s="6">
        <v>0.89411764705882357</v>
      </c>
      <c r="E543" s="6">
        <v>0.89411764705882357</v>
      </c>
      <c r="F543" s="6">
        <v>0.89411764705882357</v>
      </c>
    </row>
    <row r="544" spans="1:26" x14ac:dyDescent="0.25">
      <c r="C544" s="9"/>
      <c r="D544">
        <v>2</v>
      </c>
      <c r="E544">
        <v>2</v>
      </c>
      <c r="F544">
        <v>2</v>
      </c>
    </row>
    <row r="546" spans="1:26" x14ac:dyDescent="0.25">
      <c r="A546" s="1">
        <v>41869</v>
      </c>
      <c r="B546" s="2" t="s">
        <v>95</v>
      </c>
      <c r="U546" s="3" t="s">
        <v>1</v>
      </c>
      <c r="V546" s="3" t="s">
        <v>2</v>
      </c>
      <c r="W546" s="3" t="s">
        <v>3</v>
      </c>
      <c r="X546" s="3" t="s">
        <v>4</v>
      </c>
      <c r="Y546" s="3" t="s">
        <v>5</v>
      </c>
      <c r="Z546" s="3" t="s">
        <v>6</v>
      </c>
    </row>
    <row r="547" spans="1:26" x14ac:dyDescent="0.25">
      <c r="U547" s="3">
        <f>SUM(U548:U560)</f>
        <v>6771.7</v>
      </c>
      <c r="V547" s="3">
        <f>SUM(V548:V560)</f>
        <v>123</v>
      </c>
      <c r="Z547" s="4">
        <f>SUM(Z548:Z560)</f>
        <v>84.840535184447077</v>
      </c>
    </row>
    <row r="548" spans="1:26" x14ac:dyDescent="0.25">
      <c r="C548" s="8" t="s">
        <v>62</v>
      </c>
      <c r="D548">
        <v>100</v>
      </c>
      <c r="E548">
        <v>100</v>
      </c>
      <c r="F548">
        <v>100</v>
      </c>
      <c r="G548">
        <v>100</v>
      </c>
      <c r="H548">
        <v>100</v>
      </c>
      <c r="I548">
        <v>100</v>
      </c>
      <c r="U548">
        <f>SUMPRODUCT(D548:T548,D550:T550)</f>
        <v>2400</v>
      </c>
      <c r="V548">
        <f>SUM(D550:T550)</f>
        <v>24</v>
      </c>
      <c r="W548" s="6">
        <f>X548/Y548</f>
        <v>0.78703703703703687</v>
      </c>
      <c r="X548" s="7">
        <f>U548/V548</f>
        <v>100</v>
      </c>
      <c r="Y548" s="7">
        <v>127.0588235294118</v>
      </c>
      <c r="Z548" s="7">
        <f>W548*V548</f>
        <v>18.888888888888886</v>
      </c>
    </row>
    <row r="549" spans="1:26" x14ac:dyDescent="0.25">
      <c r="C549" s="9"/>
      <c r="D549" s="6">
        <v>0.78703703703703698</v>
      </c>
      <c r="E549" s="6">
        <v>0.78703703703703698</v>
      </c>
      <c r="F549" s="6">
        <v>0.78703703703703698</v>
      </c>
      <c r="G549" s="6">
        <v>0.78703703703703698</v>
      </c>
      <c r="H549" s="6">
        <v>0.78703703703703698</v>
      </c>
      <c r="I549" s="6">
        <v>0.78703703703703698</v>
      </c>
    </row>
    <row r="550" spans="1:26" x14ac:dyDescent="0.25">
      <c r="C550" s="9"/>
      <c r="D550">
        <v>4</v>
      </c>
      <c r="E550">
        <v>4</v>
      </c>
      <c r="F550">
        <v>4</v>
      </c>
      <c r="G550">
        <v>4</v>
      </c>
      <c r="H550">
        <v>4</v>
      </c>
      <c r="I550">
        <v>4</v>
      </c>
    </row>
    <row r="551" spans="1:26" x14ac:dyDescent="0.25">
      <c r="D551" t="s">
        <v>96</v>
      </c>
      <c r="E551" t="s">
        <v>96</v>
      </c>
      <c r="F551" t="s">
        <v>96</v>
      </c>
      <c r="G551" t="s">
        <v>96</v>
      </c>
      <c r="H551" t="s">
        <v>96</v>
      </c>
      <c r="I551" t="s">
        <v>96</v>
      </c>
    </row>
    <row r="552" spans="1:26" x14ac:dyDescent="0.25">
      <c r="C552" s="8" t="s">
        <v>54</v>
      </c>
      <c r="D552">
        <v>90</v>
      </c>
      <c r="E552">
        <v>90</v>
      </c>
      <c r="F552">
        <v>90</v>
      </c>
      <c r="U552">
        <f>SUMPRODUCT(D552:T552,D554:T554)</f>
        <v>1080</v>
      </c>
      <c r="V552">
        <f>SUM(D554:T554)</f>
        <v>12</v>
      </c>
      <c r="W552" s="6">
        <f>X552/Y552</f>
        <v>0.91666666666666674</v>
      </c>
      <c r="X552" s="7">
        <f>U552/V552</f>
        <v>90</v>
      </c>
      <c r="Y552" s="7">
        <v>98.181818181818173</v>
      </c>
      <c r="Z552" s="7">
        <f>W552*V552</f>
        <v>11</v>
      </c>
    </row>
    <row r="553" spans="1:26" x14ac:dyDescent="0.25">
      <c r="C553" s="9"/>
      <c r="D553" s="6">
        <v>0.91666666666666674</v>
      </c>
      <c r="E553" s="6">
        <v>0.91666666666666674</v>
      </c>
      <c r="F553" s="6">
        <v>0.91666666666666674</v>
      </c>
    </row>
    <row r="554" spans="1:26" x14ac:dyDescent="0.25">
      <c r="C554" s="9"/>
      <c r="D554">
        <v>4</v>
      </c>
      <c r="E554">
        <v>4</v>
      </c>
      <c r="F554">
        <v>4</v>
      </c>
    </row>
    <row r="555" spans="1:26" x14ac:dyDescent="0.25">
      <c r="C555" s="8" t="s">
        <v>11</v>
      </c>
      <c r="D555">
        <v>60</v>
      </c>
      <c r="E555">
        <v>60</v>
      </c>
      <c r="F555">
        <v>60</v>
      </c>
      <c r="G555">
        <v>60</v>
      </c>
      <c r="H555">
        <v>60</v>
      </c>
      <c r="U555">
        <f>SUMPRODUCT(D555:T555,D557:T557)</f>
        <v>900</v>
      </c>
      <c r="V555">
        <f>SUM(D557:T557)</f>
        <v>15</v>
      </c>
      <c r="W555" s="6">
        <f>X555/Y555</f>
        <v>0.79487179487179482</v>
      </c>
      <c r="X555" s="7">
        <f>U555/V555</f>
        <v>60</v>
      </c>
      <c r="Y555" s="7">
        <v>75.483870967741936</v>
      </c>
      <c r="Z555" s="7">
        <f>W555*V555</f>
        <v>11.923076923076922</v>
      </c>
    </row>
    <row r="556" spans="1:26" x14ac:dyDescent="0.25">
      <c r="C556" s="9"/>
      <c r="D556" s="6">
        <v>0.79487179487179482</v>
      </c>
      <c r="E556" s="6">
        <v>0.79487179487179482</v>
      </c>
      <c r="F556" s="6">
        <v>0.79487179487179482</v>
      </c>
      <c r="G556" s="6">
        <v>0.79487179487179482</v>
      </c>
      <c r="H556" s="6">
        <v>0.79487179487179482</v>
      </c>
    </row>
    <row r="557" spans="1:26" x14ac:dyDescent="0.25">
      <c r="C557" s="9"/>
      <c r="D557">
        <v>3</v>
      </c>
      <c r="E557">
        <v>3</v>
      </c>
      <c r="F557">
        <v>3</v>
      </c>
      <c r="G557">
        <v>3</v>
      </c>
      <c r="H557">
        <v>3</v>
      </c>
    </row>
    <row r="558" spans="1:26" x14ac:dyDescent="0.25">
      <c r="C558" s="8" t="s">
        <v>31</v>
      </c>
      <c r="D558">
        <v>29.5</v>
      </c>
      <c r="E558">
        <v>34</v>
      </c>
      <c r="F558">
        <v>38.6</v>
      </c>
      <c r="G558">
        <v>38.6</v>
      </c>
      <c r="H558">
        <v>29.5</v>
      </c>
      <c r="U558">
        <f>SUMPRODUCT(D558:T558,D560:T560)</f>
        <v>2391.6999999999998</v>
      </c>
      <c r="V558">
        <f>SUM(D560:T560)</f>
        <v>72</v>
      </c>
      <c r="W558" s="6">
        <f>X558/Y558</f>
        <v>0.59761901906224002</v>
      </c>
      <c r="X558" s="7">
        <f>U558/V558</f>
        <v>33.218055555555551</v>
      </c>
      <c r="Y558" s="7">
        <v>55.584000000000003</v>
      </c>
      <c r="Z558" s="7">
        <f>W558*V558</f>
        <v>43.028569372481279</v>
      </c>
    </row>
    <row r="559" spans="1:26" x14ac:dyDescent="0.25">
      <c r="C559" s="9"/>
      <c r="D559" s="6">
        <v>0.53072826712723087</v>
      </c>
      <c r="E559" s="6">
        <v>0.61168681635002875</v>
      </c>
      <c r="F559" s="6">
        <v>0.69444444444444442</v>
      </c>
      <c r="G559" s="6">
        <v>0.69444444444444442</v>
      </c>
      <c r="H559" s="6">
        <v>0.53072826712723087</v>
      </c>
    </row>
    <row r="560" spans="1:26" x14ac:dyDescent="0.25">
      <c r="C560" s="9"/>
      <c r="D560">
        <v>20</v>
      </c>
      <c r="E560">
        <v>15</v>
      </c>
      <c r="F560">
        <v>12</v>
      </c>
      <c r="G560">
        <v>10</v>
      </c>
      <c r="H560">
        <v>15</v>
      </c>
    </row>
    <row r="562" spans="1:26" x14ac:dyDescent="0.25">
      <c r="A562" s="1">
        <v>41871</v>
      </c>
      <c r="B562" s="2" t="s">
        <v>97</v>
      </c>
      <c r="U562" s="3" t="s">
        <v>1</v>
      </c>
      <c r="V562" s="3" t="s">
        <v>2</v>
      </c>
      <c r="W562" s="3" t="s">
        <v>3</v>
      </c>
      <c r="X562" s="3" t="s">
        <v>4</v>
      </c>
      <c r="Y562" s="3" t="s">
        <v>5</v>
      </c>
      <c r="Z562" s="3" t="s">
        <v>6</v>
      </c>
    </row>
    <row r="563" spans="1:26" x14ac:dyDescent="0.25">
      <c r="U563" s="3">
        <f>SUM(U564:U570)</f>
        <v>4460</v>
      </c>
      <c r="V563" s="3">
        <f>SUM(V564:V570)</f>
        <v>31</v>
      </c>
      <c r="Z563" s="4">
        <f>SUM(Z564:Z570)</f>
        <v>22.756302521008404</v>
      </c>
    </row>
    <row r="564" spans="1:26" x14ac:dyDescent="0.25">
      <c r="C564" s="8" t="s">
        <v>90</v>
      </c>
      <c r="D564">
        <v>120</v>
      </c>
      <c r="E564">
        <v>120</v>
      </c>
      <c r="U564">
        <f>SUMPRODUCT(D564:T564,D566:T566)</f>
        <v>960</v>
      </c>
      <c r="V564">
        <f>SUM(D566:T566)</f>
        <v>8</v>
      </c>
      <c r="W564" s="6">
        <f>X564/Y564</f>
        <v>0.78571428571428592</v>
      </c>
      <c r="X564" s="7">
        <f>U564/V564</f>
        <v>120</v>
      </c>
      <c r="Y564" s="7">
        <v>152.72727272727269</v>
      </c>
      <c r="Z564" s="7">
        <f>W564*V564</f>
        <v>6.2857142857142874</v>
      </c>
    </row>
    <row r="565" spans="1:26" x14ac:dyDescent="0.25">
      <c r="C565" s="9"/>
      <c r="D565" s="6">
        <v>0.78571428571428581</v>
      </c>
      <c r="E565" s="6">
        <v>0.78571428571428581</v>
      </c>
    </row>
    <row r="566" spans="1:26" x14ac:dyDescent="0.25">
      <c r="C566" s="9"/>
      <c r="D566">
        <v>4</v>
      </c>
      <c r="E566">
        <v>4</v>
      </c>
    </row>
    <row r="567" spans="1:26" x14ac:dyDescent="0.25">
      <c r="D567" t="s">
        <v>98</v>
      </c>
      <c r="E567" t="s">
        <v>98</v>
      </c>
    </row>
    <row r="568" spans="1:26" x14ac:dyDescent="0.25">
      <c r="C568" s="8" t="s">
        <v>15</v>
      </c>
      <c r="D568">
        <v>100</v>
      </c>
      <c r="E568">
        <v>120</v>
      </c>
      <c r="F568">
        <v>140</v>
      </c>
      <c r="G568">
        <v>160</v>
      </c>
      <c r="H568">
        <v>180</v>
      </c>
      <c r="I568">
        <v>180</v>
      </c>
      <c r="J568">
        <v>200</v>
      </c>
      <c r="K568">
        <v>200</v>
      </c>
      <c r="U568">
        <f>SUMPRODUCT(D568:T568,D570:T570)</f>
        <v>3500</v>
      </c>
      <c r="V568">
        <f>SUM(D570:T570)</f>
        <v>23</v>
      </c>
      <c r="W568" s="6">
        <f>X568/Y568</f>
        <v>0.71611253196930946</v>
      </c>
      <c r="X568" s="7">
        <f>U568/V568</f>
        <v>152.17391304347825</v>
      </c>
      <c r="Y568" s="7">
        <v>212.5</v>
      </c>
      <c r="Z568" s="7">
        <f>W568*V568</f>
        <v>16.470588235294116</v>
      </c>
    </row>
    <row r="569" spans="1:26" x14ac:dyDescent="0.25">
      <c r="C569" s="9"/>
      <c r="D569" s="6">
        <v>0.47058823529411759</v>
      </c>
      <c r="E569" s="6">
        <v>0.56470588235294117</v>
      </c>
      <c r="F569" s="6">
        <v>0.6588235294117647</v>
      </c>
      <c r="G569" s="6">
        <v>0.75294117647058822</v>
      </c>
      <c r="H569" s="6">
        <v>0.84705882352941175</v>
      </c>
      <c r="I569" s="6">
        <v>0.84705882352941175</v>
      </c>
      <c r="J569" s="6">
        <v>0.94117647058823528</v>
      </c>
      <c r="K569" s="6">
        <v>0.94117647058823528</v>
      </c>
    </row>
    <row r="570" spans="1:26" x14ac:dyDescent="0.25">
      <c r="C570" s="9"/>
      <c r="D570">
        <v>4</v>
      </c>
      <c r="E570">
        <v>4</v>
      </c>
      <c r="F570">
        <v>3</v>
      </c>
      <c r="G570">
        <v>2</v>
      </c>
      <c r="H570">
        <v>3</v>
      </c>
      <c r="I570">
        <v>3</v>
      </c>
      <c r="J570">
        <v>2</v>
      </c>
      <c r="K570">
        <v>2</v>
      </c>
    </row>
    <row r="572" spans="1:26" x14ac:dyDescent="0.25">
      <c r="A572" s="1">
        <v>41878</v>
      </c>
      <c r="B572" s="2" t="s">
        <v>99</v>
      </c>
      <c r="U572" s="3" t="s">
        <v>1</v>
      </c>
      <c r="V572" s="3" t="s">
        <v>2</v>
      </c>
      <c r="W572" s="3" t="s">
        <v>3</v>
      </c>
      <c r="X572" s="3" t="s">
        <v>4</v>
      </c>
      <c r="Y572" s="3" t="s">
        <v>5</v>
      </c>
      <c r="Z572" s="3" t="s">
        <v>6</v>
      </c>
    </row>
    <row r="573" spans="1:26" x14ac:dyDescent="0.25">
      <c r="U573" s="3">
        <f>SUM(U574:U583)</f>
        <v>7580</v>
      </c>
      <c r="V573" s="3">
        <f>SUM(V574:V583)</f>
        <v>110</v>
      </c>
      <c r="Z573" s="4">
        <f>SUM(Z574:Z583)</f>
        <v>60.340275060504624</v>
      </c>
    </row>
    <row r="574" spans="1:26" x14ac:dyDescent="0.25">
      <c r="C574" s="8" t="s">
        <v>9</v>
      </c>
      <c r="D574">
        <v>100</v>
      </c>
      <c r="E574">
        <v>100</v>
      </c>
      <c r="F574">
        <v>100</v>
      </c>
      <c r="G574">
        <v>100</v>
      </c>
      <c r="H574">
        <v>100</v>
      </c>
      <c r="U574">
        <f>SUMPRODUCT(D574:T574,D576:T576)</f>
        <v>2500</v>
      </c>
      <c r="V574">
        <f>SUM(D576:T576)</f>
        <v>25</v>
      </c>
      <c r="W574" s="6">
        <f>X574/Y574</f>
        <v>0.72727272727272729</v>
      </c>
      <c r="X574" s="7">
        <f>U574/V574</f>
        <v>100</v>
      </c>
      <c r="Y574" s="7">
        <v>137.5</v>
      </c>
      <c r="Z574" s="7">
        <f>W574*V574</f>
        <v>18.181818181818183</v>
      </c>
    </row>
    <row r="575" spans="1:26" x14ac:dyDescent="0.25">
      <c r="C575" s="9"/>
      <c r="D575" s="6">
        <v>0.72727272727272729</v>
      </c>
      <c r="E575" s="6">
        <v>0.72727272727272729</v>
      </c>
      <c r="F575" s="6">
        <v>0.72727272727272729</v>
      </c>
      <c r="G575" s="6">
        <v>0.72727272727272729</v>
      </c>
      <c r="H575" s="6">
        <v>0.72727272727272729</v>
      </c>
    </row>
    <row r="576" spans="1:26" x14ac:dyDescent="0.25">
      <c r="C576" s="9"/>
      <c r="D576">
        <v>5</v>
      </c>
      <c r="E576">
        <v>5</v>
      </c>
      <c r="F576">
        <v>5</v>
      </c>
      <c r="G576">
        <v>5</v>
      </c>
      <c r="H576">
        <v>5</v>
      </c>
    </row>
    <row r="577" spans="1:26" x14ac:dyDescent="0.25">
      <c r="C577" s="8" t="s">
        <v>38</v>
      </c>
      <c r="D577">
        <v>55</v>
      </c>
      <c r="E577">
        <v>55</v>
      </c>
      <c r="U577">
        <f>SUMPRODUCT(D577:T577,D579:T579)</f>
        <v>2200</v>
      </c>
      <c r="V577">
        <f>SUM(D579:T579)</f>
        <v>40</v>
      </c>
      <c r="W577" s="6">
        <f>X577/Y577</f>
        <v>0.39542483660130717</v>
      </c>
      <c r="X577" s="7">
        <f>U577/V577</f>
        <v>55</v>
      </c>
      <c r="Y577" s="7">
        <v>139.09090909090909</v>
      </c>
      <c r="Z577" s="7">
        <f>W577*V577</f>
        <v>15.816993464052286</v>
      </c>
    </row>
    <row r="578" spans="1:26" x14ac:dyDescent="0.25">
      <c r="C578" s="9"/>
      <c r="D578" s="6">
        <v>0.39542483660130717</v>
      </c>
      <c r="E578" s="6">
        <v>0.39542483660130717</v>
      </c>
    </row>
    <row r="579" spans="1:26" x14ac:dyDescent="0.25">
      <c r="C579" s="9"/>
      <c r="D579">
        <v>20</v>
      </c>
      <c r="E579">
        <v>20</v>
      </c>
    </row>
    <row r="580" spans="1:26" x14ac:dyDescent="0.25">
      <c r="C580" s="8" t="s">
        <v>49</v>
      </c>
      <c r="D580">
        <v>64</v>
      </c>
      <c r="E580">
        <v>64</v>
      </c>
      <c r="F580">
        <v>64</v>
      </c>
      <c r="U580">
        <f>SUMPRODUCT(D580:T580,D582:T582)</f>
        <v>2880</v>
      </c>
      <c r="V580">
        <f>SUM(D582:T582)</f>
        <v>45</v>
      </c>
      <c r="W580" s="6">
        <f>X580/Y580</f>
        <v>0.58536585365853677</v>
      </c>
      <c r="X580" s="7">
        <f>U580/V580</f>
        <v>64</v>
      </c>
      <c r="Y580" s="7">
        <v>109.3333333333333</v>
      </c>
      <c r="Z580" s="7">
        <f>W580*V580</f>
        <v>26.341463414634156</v>
      </c>
    </row>
    <row r="581" spans="1:26" x14ac:dyDescent="0.25">
      <c r="C581" s="9"/>
      <c r="D581" s="6">
        <v>0.58536585365853666</v>
      </c>
      <c r="E581" s="6">
        <v>0.58536585365853666</v>
      </c>
      <c r="F581" s="6">
        <v>0.58536585365853666</v>
      </c>
    </row>
    <row r="582" spans="1:26" x14ac:dyDescent="0.25">
      <c r="C582" s="9"/>
      <c r="D582">
        <v>15</v>
      </c>
      <c r="E582">
        <v>15</v>
      </c>
      <c r="F582">
        <v>15</v>
      </c>
    </row>
    <row r="583" spans="1:26" x14ac:dyDescent="0.25">
      <c r="D583" t="s">
        <v>69</v>
      </c>
      <c r="E583" t="s">
        <v>69</v>
      </c>
      <c r="F583" t="s">
        <v>69</v>
      </c>
    </row>
    <row r="585" spans="1:26" x14ac:dyDescent="0.25">
      <c r="A585" s="1">
        <v>41881</v>
      </c>
      <c r="B585" s="2" t="s">
        <v>100</v>
      </c>
      <c r="U585" s="3" t="s">
        <v>1</v>
      </c>
      <c r="V585" s="3" t="s">
        <v>2</v>
      </c>
      <c r="W585" s="3" t="s">
        <v>3</v>
      </c>
      <c r="X585" s="3" t="s">
        <v>4</v>
      </c>
      <c r="Y585" s="3" t="s">
        <v>5</v>
      </c>
      <c r="Z585" s="3" t="s">
        <v>6</v>
      </c>
    </row>
    <row r="586" spans="1:26" x14ac:dyDescent="0.25">
      <c r="U586" s="3">
        <f>SUM(U587:U592)</f>
        <v>10080</v>
      </c>
      <c r="V586" s="3">
        <f>SUM(V587:V592)</f>
        <v>48</v>
      </c>
      <c r="Z586" s="4">
        <f>SUM(Z587:Z592)</f>
        <v>30.745098039215684</v>
      </c>
    </row>
    <row r="587" spans="1:26" x14ac:dyDescent="0.25">
      <c r="C587" s="8" t="s">
        <v>75</v>
      </c>
      <c r="D587">
        <v>240</v>
      </c>
      <c r="E587">
        <v>240</v>
      </c>
      <c r="F587">
        <v>240</v>
      </c>
      <c r="G587">
        <v>240</v>
      </c>
      <c r="U587">
        <f>SUMPRODUCT(D587:T587,D589:T589)</f>
        <v>7680</v>
      </c>
      <c r="V587">
        <f>SUM(D589:T589)</f>
        <v>32</v>
      </c>
      <c r="W587" s="6">
        <f>X587/Y587</f>
        <v>0.60784313725490191</v>
      </c>
      <c r="X587" s="7">
        <f>U587/V587</f>
        <v>240</v>
      </c>
      <c r="Y587" s="7">
        <v>394.83870967741939</v>
      </c>
      <c r="Z587" s="7">
        <f>W587*V587</f>
        <v>19.450980392156861</v>
      </c>
    </row>
    <row r="588" spans="1:26" x14ac:dyDescent="0.25">
      <c r="C588" s="9"/>
      <c r="D588" s="6">
        <v>0.60784313725490191</v>
      </c>
      <c r="E588" s="6">
        <v>0.60784313725490191</v>
      </c>
      <c r="F588" s="6">
        <v>0.60784313725490191</v>
      </c>
      <c r="G588" s="6">
        <v>0.60784313725490191</v>
      </c>
    </row>
    <row r="589" spans="1:26" x14ac:dyDescent="0.25">
      <c r="C589" s="9"/>
      <c r="D589">
        <v>8</v>
      </c>
      <c r="E589">
        <v>8</v>
      </c>
      <c r="F589">
        <v>8</v>
      </c>
      <c r="G589">
        <v>8</v>
      </c>
    </row>
    <row r="590" spans="1:26" x14ac:dyDescent="0.25">
      <c r="C590" s="8" t="s">
        <v>15</v>
      </c>
      <c r="D590">
        <v>140</v>
      </c>
      <c r="E590">
        <v>140</v>
      </c>
      <c r="F590">
        <v>160</v>
      </c>
      <c r="G590">
        <v>160</v>
      </c>
      <c r="U590">
        <f>SUMPRODUCT(D590:T590,D592:T592)</f>
        <v>2400</v>
      </c>
      <c r="V590">
        <f>SUM(D592:T592)</f>
        <v>16</v>
      </c>
      <c r="W590" s="6">
        <f>X590/Y590</f>
        <v>0.70588235294117652</v>
      </c>
      <c r="X590" s="7">
        <f>U590/V590</f>
        <v>150</v>
      </c>
      <c r="Y590" s="7">
        <v>212.5</v>
      </c>
      <c r="Z590" s="7">
        <f>W590*V590</f>
        <v>11.294117647058824</v>
      </c>
    </row>
    <row r="591" spans="1:26" x14ac:dyDescent="0.25">
      <c r="C591" s="9"/>
      <c r="D591" s="6">
        <v>0.6588235294117647</v>
      </c>
      <c r="E591" s="6">
        <v>0.6588235294117647</v>
      </c>
      <c r="F591" s="6">
        <v>0.75294117647058822</v>
      </c>
      <c r="G591" s="6">
        <v>0.75294117647058822</v>
      </c>
    </row>
    <row r="592" spans="1:26" x14ac:dyDescent="0.25">
      <c r="C592" s="9"/>
      <c r="D592">
        <v>4</v>
      </c>
      <c r="E592">
        <v>4</v>
      </c>
      <c r="F592">
        <v>4</v>
      </c>
      <c r="G592">
        <v>4</v>
      </c>
    </row>
    <row r="594" spans="1:26" x14ac:dyDescent="0.25">
      <c r="A594" s="1">
        <v>41883</v>
      </c>
      <c r="B594" s="2" t="s">
        <v>101</v>
      </c>
      <c r="U594" s="3" t="s">
        <v>1</v>
      </c>
      <c r="V594" s="3" t="s">
        <v>2</v>
      </c>
      <c r="W594" s="3" t="s">
        <v>3</v>
      </c>
      <c r="X594" s="3" t="s">
        <v>4</v>
      </c>
      <c r="Y594" s="3" t="s">
        <v>5</v>
      </c>
      <c r="Z594" s="3" t="s">
        <v>6</v>
      </c>
    </row>
    <row r="595" spans="1:26" x14ac:dyDescent="0.25">
      <c r="U595" s="3">
        <f>SUM(U596:U604)</f>
        <v>3594</v>
      </c>
      <c r="V595" s="3">
        <f>SUM(V596:V604)</f>
        <v>89</v>
      </c>
      <c r="Z595" s="4">
        <f>SUM(Z596:Z604)</f>
        <v>49.076599326599322</v>
      </c>
    </row>
    <row r="596" spans="1:26" x14ac:dyDescent="0.25">
      <c r="C596" s="8" t="s">
        <v>9</v>
      </c>
      <c r="D596">
        <v>70</v>
      </c>
      <c r="E596">
        <v>90</v>
      </c>
      <c r="F596">
        <v>90</v>
      </c>
      <c r="G596">
        <v>105</v>
      </c>
      <c r="H596">
        <v>105</v>
      </c>
      <c r="U596">
        <f>SUMPRODUCT(D596:T596,D598:T598)</f>
        <v>1700</v>
      </c>
      <c r="V596">
        <f>SUM(D598:T598)</f>
        <v>19</v>
      </c>
      <c r="W596" s="6">
        <f>X596/Y596</f>
        <v>0.65071770334928225</v>
      </c>
      <c r="X596" s="7">
        <f>U596/V596</f>
        <v>89.473684210526315</v>
      </c>
      <c r="Y596" s="7">
        <v>137.5</v>
      </c>
      <c r="Z596" s="7">
        <f>W596*V596</f>
        <v>12.363636363636363</v>
      </c>
    </row>
    <row r="597" spans="1:26" x14ac:dyDescent="0.25">
      <c r="C597" s="9"/>
      <c r="D597" s="6">
        <v>0.50909090909090904</v>
      </c>
      <c r="E597" s="6">
        <v>0.65454545454545454</v>
      </c>
      <c r="F597" s="6">
        <v>0.65454545454545454</v>
      </c>
      <c r="G597" s="6">
        <v>0.76363636363636367</v>
      </c>
      <c r="H597" s="6">
        <v>0.76363636363636367</v>
      </c>
    </row>
    <row r="598" spans="1:26" x14ac:dyDescent="0.25">
      <c r="C598" s="9"/>
      <c r="D598">
        <v>5</v>
      </c>
      <c r="E598">
        <v>4</v>
      </c>
      <c r="F598">
        <v>4</v>
      </c>
      <c r="G598">
        <v>3</v>
      </c>
      <c r="H598">
        <v>3</v>
      </c>
    </row>
    <row r="599" spans="1:26" x14ac:dyDescent="0.25">
      <c r="C599" s="8" t="s">
        <v>48</v>
      </c>
      <c r="D599">
        <v>13.6</v>
      </c>
      <c r="E599">
        <v>13.6</v>
      </c>
      <c r="F599">
        <v>13.6</v>
      </c>
      <c r="G599">
        <v>13.6</v>
      </c>
      <c r="U599">
        <f>SUMPRODUCT(D599:T599,D601:T601)</f>
        <v>544</v>
      </c>
      <c r="V599">
        <f>SUM(D601:T601)</f>
        <v>40</v>
      </c>
      <c r="W599" s="6">
        <f>X599/Y599</f>
        <v>0.57407407407407407</v>
      </c>
      <c r="X599" s="7">
        <f>U599/V599</f>
        <v>13.6</v>
      </c>
      <c r="Y599" s="7">
        <v>23.690322580645159</v>
      </c>
      <c r="Z599" s="7">
        <f>W599*V599</f>
        <v>22.962962962962962</v>
      </c>
    </row>
    <row r="600" spans="1:26" x14ac:dyDescent="0.25">
      <c r="C600" s="9"/>
      <c r="D600" s="6">
        <v>0.57407407407407407</v>
      </c>
      <c r="E600" s="6">
        <v>0.57407407407407407</v>
      </c>
      <c r="F600" s="6">
        <v>0.57407407407407407</v>
      </c>
      <c r="G600" s="6">
        <v>0.57407407407407407</v>
      </c>
    </row>
    <row r="601" spans="1:26" x14ac:dyDescent="0.25">
      <c r="C601" s="9"/>
      <c r="D601">
        <v>10</v>
      </c>
      <c r="E601">
        <v>10</v>
      </c>
      <c r="F601">
        <v>10</v>
      </c>
      <c r="G601">
        <v>10</v>
      </c>
    </row>
    <row r="602" spans="1:26" x14ac:dyDescent="0.25">
      <c r="C602" s="8" t="s">
        <v>76</v>
      </c>
      <c r="D602">
        <v>45</v>
      </c>
      <c r="E602">
        <v>45</v>
      </c>
      <c r="F602">
        <v>45</v>
      </c>
      <c r="U602">
        <f>SUMPRODUCT(D602:T602,D604:T604)</f>
        <v>1350</v>
      </c>
      <c r="V602">
        <f>SUM(D604:T604)</f>
        <v>30</v>
      </c>
      <c r="W602" s="6">
        <f>X602/Y602</f>
        <v>0.45833333333333331</v>
      </c>
      <c r="X602" s="7">
        <f>U602/V602</f>
        <v>45</v>
      </c>
      <c r="Y602" s="7">
        <v>98.181818181818187</v>
      </c>
      <c r="Z602" s="7">
        <f>W602*V602</f>
        <v>13.75</v>
      </c>
    </row>
    <row r="603" spans="1:26" x14ac:dyDescent="0.25">
      <c r="C603" s="9"/>
      <c r="D603" s="6">
        <v>0.45833333333333331</v>
      </c>
      <c r="E603" s="6">
        <v>0.45833333333333331</v>
      </c>
      <c r="F603" s="6">
        <v>0.45833333333333331</v>
      </c>
    </row>
    <row r="604" spans="1:26" x14ac:dyDescent="0.25">
      <c r="C604" s="9"/>
      <c r="D604">
        <v>10</v>
      </c>
      <c r="E604">
        <v>10</v>
      </c>
      <c r="F604">
        <v>10</v>
      </c>
    </row>
    <row r="606" spans="1:26" x14ac:dyDescent="0.25">
      <c r="A606" s="1">
        <v>41901</v>
      </c>
      <c r="B606" s="2" t="s">
        <v>102</v>
      </c>
      <c r="U606" s="3" t="s">
        <v>1</v>
      </c>
      <c r="V606" s="3" t="s">
        <v>2</v>
      </c>
      <c r="W606" s="3" t="s">
        <v>3</v>
      </c>
      <c r="X606" s="3" t="s">
        <v>4</v>
      </c>
      <c r="Y606" s="3" t="s">
        <v>5</v>
      </c>
      <c r="Z606" s="3" t="s">
        <v>6</v>
      </c>
    </row>
    <row r="607" spans="1:26" x14ac:dyDescent="0.25">
      <c r="U607" s="3">
        <f>SUM(U608:U619)</f>
        <v>8880</v>
      </c>
      <c r="V607" s="3">
        <f>SUM(V608:V619)</f>
        <v>121</v>
      </c>
      <c r="Z607" s="4">
        <f>SUM(Z608:Z619)</f>
        <v>73.7825507825508</v>
      </c>
    </row>
    <row r="608" spans="1:26" x14ac:dyDescent="0.25">
      <c r="C608" s="8" t="s">
        <v>14</v>
      </c>
      <c r="D608">
        <v>140</v>
      </c>
      <c r="E608">
        <v>140</v>
      </c>
      <c r="F608">
        <v>140</v>
      </c>
      <c r="G608">
        <v>140</v>
      </c>
      <c r="U608">
        <f>SUMPRODUCT(D608:T608,D610:T610)</f>
        <v>2240</v>
      </c>
      <c r="V608">
        <f>SUM(D610:T610)</f>
        <v>16</v>
      </c>
      <c r="W608" s="6">
        <f>X608/Y608</f>
        <v>0.66666666666666663</v>
      </c>
      <c r="X608" s="7">
        <f>U608/V608</f>
        <v>140</v>
      </c>
      <c r="Y608" s="7">
        <v>210</v>
      </c>
      <c r="Z608" s="7">
        <f>W608*V608</f>
        <v>10.666666666666666</v>
      </c>
    </row>
    <row r="609" spans="1:26" x14ac:dyDescent="0.25">
      <c r="C609" s="9"/>
      <c r="D609" s="6">
        <v>0.66666666666666663</v>
      </c>
      <c r="E609" s="6">
        <v>0.66666666666666663</v>
      </c>
      <c r="F609" s="6">
        <v>0.66666666666666663</v>
      </c>
      <c r="G609" s="6">
        <v>0.66666666666666663</v>
      </c>
    </row>
    <row r="610" spans="1:26" x14ac:dyDescent="0.25">
      <c r="C610" s="9"/>
      <c r="D610">
        <v>4</v>
      </c>
      <c r="E610">
        <v>4</v>
      </c>
      <c r="F610">
        <v>4</v>
      </c>
      <c r="G610">
        <v>4</v>
      </c>
    </row>
    <row r="611" spans="1:26" x14ac:dyDescent="0.25">
      <c r="C611" s="8" t="s">
        <v>9</v>
      </c>
      <c r="D611">
        <v>100</v>
      </c>
      <c r="E611">
        <v>100</v>
      </c>
      <c r="F611">
        <v>100</v>
      </c>
      <c r="G611">
        <v>100</v>
      </c>
      <c r="H611">
        <v>100</v>
      </c>
      <c r="U611">
        <f>SUMPRODUCT(D611:T611,D613:T613)</f>
        <v>2500</v>
      </c>
      <c r="V611">
        <f>SUM(D613:T613)</f>
        <v>25</v>
      </c>
      <c r="W611" s="6">
        <f>X611/Y611</f>
        <v>0.72727272727272729</v>
      </c>
      <c r="X611" s="7">
        <f>U611/V611</f>
        <v>100</v>
      </c>
      <c r="Y611" s="7">
        <v>137.5</v>
      </c>
      <c r="Z611" s="7">
        <f>W611*V611</f>
        <v>18.181818181818183</v>
      </c>
    </row>
    <row r="612" spans="1:26" x14ac:dyDescent="0.25">
      <c r="C612" s="9"/>
      <c r="D612" s="6">
        <v>0.72727272727272729</v>
      </c>
      <c r="E612" s="6">
        <v>0.72727272727272729</v>
      </c>
      <c r="F612" s="6">
        <v>0.72727272727272729</v>
      </c>
      <c r="G612" s="6">
        <v>0.72727272727272729</v>
      </c>
      <c r="H612" s="6">
        <v>0.72727272727272729</v>
      </c>
    </row>
    <row r="613" spans="1:26" x14ac:dyDescent="0.25">
      <c r="C613" s="9"/>
      <c r="D613">
        <v>5</v>
      </c>
      <c r="E613">
        <v>5</v>
      </c>
      <c r="F613">
        <v>5</v>
      </c>
      <c r="G613">
        <v>5</v>
      </c>
      <c r="H613">
        <v>5</v>
      </c>
    </row>
    <row r="614" spans="1:26" x14ac:dyDescent="0.25">
      <c r="C614" s="8" t="s">
        <v>26</v>
      </c>
      <c r="D614">
        <v>63.5</v>
      </c>
      <c r="E614">
        <v>63.5</v>
      </c>
      <c r="F614">
        <v>63.5</v>
      </c>
      <c r="G614">
        <v>63.5</v>
      </c>
      <c r="U614">
        <f>SUMPRODUCT(D614:T614,D616:T616)</f>
        <v>2540</v>
      </c>
      <c r="V614">
        <f>SUM(D616:T616)</f>
        <v>40</v>
      </c>
      <c r="W614" s="6">
        <f>X614/Y614</f>
        <v>0.52335164835164849</v>
      </c>
      <c r="X614" s="7">
        <f>U614/V614</f>
        <v>63.5</v>
      </c>
      <c r="Y614" s="7">
        <v>121.3333333333333</v>
      </c>
      <c r="Z614" s="7">
        <f>W614*V614</f>
        <v>20.934065934065941</v>
      </c>
    </row>
    <row r="615" spans="1:26" x14ac:dyDescent="0.25">
      <c r="C615" s="9"/>
      <c r="D615" s="6">
        <v>0.52335164835164838</v>
      </c>
      <c r="E615" s="6">
        <v>0.52335164835164838</v>
      </c>
      <c r="F615" s="6">
        <v>0.52335164835164838</v>
      </c>
      <c r="G615" s="6">
        <v>0.52335164835164838</v>
      </c>
    </row>
    <row r="616" spans="1:26" x14ac:dyDescent="0.25">
      <c r="C616" s="9"/>
      <c r="D616">
        <v>10</v>
      </c>
      <c r="E616">
        <v>10</v>
      </c>
      <c r="F616">
        <v>10</v>
      </c>
      <c r="G616">
        <v>10</v>
      </c>
    </row>
    <row r="617" spans="1:26" x14ac:dyDescent="0.25">
      <c r="C617" s="8" t="s">
        <v>36</v>
      </c>
      <c r="D617">
        <v>40</v>
      </c>
      <c r="E617">
        <v>40</v>
      </c>
      <c r="F617">
        <v>40</v>
      </c>
      <c r="G617">
        <v>40</v>
      </c>
      <c r="U617">
        <f>SUMPRODUCT(D617:T617,D619:T619)</f>
        <v>1600</v>
      </c>
      <c r="V617">
        <f>SUM(D619:T619)</f>
        <v>40</v>
      </c>
      <c r="W617" s="6">
        <f>X617/Y617</f>
        <v>0.60000000000000009</v>
      </c>
      <c r="X617" s="7">
        <f>U617/V617</f>
        <v>40</v>
      </c>
      <c r="Y617" s="7">
        <v>66.666666666666657</v>
      </c>
      <c r="Z617" s="7">
        <f>W617*V617</f>
        <v>24.000000000000004</v>
      </c>
    </row>
    <row r="618" spans="1:26" x14ac:dyDescent="0.25">
      <c r="C618" s="9"/>
      <c r="D618" s="6">
        <v>0.60000000000000009</v>
      </c>
      <c r="E618" s="6">
        <v>0.60000000000000009</v>
      </c>
      <c r="F618" s="6">
        <v>0.60000000000000009</v>
      </c>
      <c r="G618" s="6">
        <v>0.60000000000000009</v>
      </c>
    </row>
    <row r="619" spans="1:26" x14ac:dyDescent="0.25">
      <c r="C619" s="9"/>
      <c r="D619">
        <v>10</v>
      </c>
      <c r="E619">
        <v>10</v>
      </c>
      <c r="F619">
        <v>10</v>
      </c>
      <c r="G619">
        <v>10</v>
      </c>
    </row>
    <row r="621" spans="1:26" x14ac:dyDescent="0.25">
      <c r="A621" s="1">
        <v>41904</v>
      </c>
      <c r="B621" s="2" t="s">
        <v>103</v>
      </c>
      <c r="U621" s="3" t="s">
        <v>1</v>
      </c>
      <c r="V621" s="3" t="s">
        <v>2</v>
      </c>
      <c r="W621" s="3" t="s">
        <v>3</v>
      </c>
      <c r="X621" s="3" t="s">
        <v>4</v>
      </c>
      <c r="Y621" s="3" t="s">
        <v>5</v>
      </c>
      <c r="Z621" s="3" t="s">
        <v>6</v>
      </c>
    </row>
    <row r="622" spans="1:26" x14ac:dyDescent="0.25">
      <c r="U622" s="3">
        <f>SUM(U623:U631)</f>
        <v>7570</v>
      </c>
      <c r="V622" s="3">
        <f>SUM(V623:V631)</f>
        <v>93</v>
      </c>
      <c r="Z622" s="4">
        <f>SUM(Z623:Z631)</f>
        <v>52.304621848739501</v>
      </c>
    </row>
    <row r="623" spans="1:26" x14ac:dyDescent="0.25">
      <c r="C623" s="8" t="s">
        <v>14</v>
      </c>
      <c r="D623">
        <v>120</v>
      </c>
      <c r="E623">
        <v>120</v>
      </c>
      <c r="F623">
        <v>120</v>
      </c>
      <c r="G623">
        <v>120</v>
      </c>
      <c r="U623">
        <f>SUMPRODUCT(D623:T623,D625:T625)</f>
        <v>1920</v>
      </c>
      <c r="V623">
        <f>SUM(D625:T625)</f>
        <v>16</v>
      </c>
      <c r="W623" s="6">
        <f>X623/Y623</f>
        <v>0.5714285714285714</v>
      </c>
      <c r="X623" s="7">
        <f>U623/V623</f>
        <v>120</v>
      </c>
      <c r="Y623" s="7">
        <v>210</v>
      </c>
      <c r="Z623" s="7">
        <f>W623*V623</f>
        <v>9.1428571428571423</v>
      </c>
    </row>
    <row r="624" spans="1:26" x14ac:dyDescent="0.25">
      <c r="C624" s="9"/>
      <c r="D624" s="6">
        <v>0.5714285714285714</v>
      </c>
      <c r="E624" s="6">
        <v>0.5714285714285714</v>
      </c>
      <c r="F624" s="6">
        <v>0.5714285714285714</v>
      </c>
      <c r="G624" s="6">
        <v>0.5714285714285714</v>
      </c>
    </row>
    <row r="625" spans="1:26" x14ac:dyDescent="0.25">
      <c r="C625" s="9"/>
      <c r="D625">
        <v>4</v>
      </c>
      <c r="E625">
        <v>4</v>
      </c>
      <c r="F625">
        <v>4</v>
      </c>
      <c r="G625">
        <v>4</v>
      </c>
    </row>
    <row r="626" spans="1:26" x14ac:dyDescent="0.25">
      <c r="C626" s="8" t="s">
        <v>24</v>
      </c>
      <c r="D626">
        <v>70</v>
      </c>
      <c r="E626">
        <v>100</v>
      </c>
      <c r="F626">
        <v>120</v>
      </c>
      <c r="G626">
        <v>140</v>
      </c>
      <c r="U626">
        <f>SUMPRODUCT(D626:T626,D628:T628)</f>
        <v>1750</v>
      </c>
      <c r="V626">
        <f>SUM(D628:T628)</f>
        <v>17</v>
      </c>
      <c r="W626" s="6">
        <f>X626/Y626</f>
        <v>0.51470588235294112</v>
      </c>
      <c r="X626" s="7">
        <f>U626/V626</f>
        <v>102.94117647058823</v>
      </c>
      <c r="Y626" s="7">
        <v>200</v>
      </c>
      <c r="Z626" s="7">
        <f>W626*V626</f>
        <v>8.75</v>
      </c>
    </row>
    <row r="627" spans="1:26" x14ac:dyDescent="0.25">
      <c r="C627" s="9"/>
      <c r="D627" s="6">
        <v>0.35</v>
      </c>
      <c r="E627" s="6">
        <v>0.5</v>
      </c>
      <c r="F627" s="6">
        <v>0.6</v>
      </c>
      <c r="G627" s="6">
        <v>0.7</v>
      </c>
    </row>
    <row r="628" spans="1:26" x14ac:dyDescent="0.25">
      <c r="C628" s="9"/>
      <c r="D628">
        <v>5</v>
      </c>
      <c r="E628">
        <v>5</v>
      </c>
      <c r="F628">
        <v>4</v>
      </c>
      <c r="G628">
        <v>3</v>
      </c>
    </row>
    <row r="629" spans="1:26" x14ac:dyDescent="0.25">
      <c r="C629" s="8" t="s">
        <v>104</v>
      </c>
      <c r="D629">
        <v>65</v>
      </c>
      <c r="E629">
        <v>65</v>
      </c>
      <c r="F629">
        <v>65</v>
      </c>
      <c r="G629">
        <v>65</v>
      </c>
      <c r="U629">
        <f>SUMPRODUCT(D629:T629,D631:T631)</f>
        <v>3900</v>
      </c>
      <c r="V629">
        <f>SUM(D631:T631)</f>
        <v>60</v>
      </c>
      <c r="W629" s="6">
        <f>X629/Y629</f>
        <v>0.57352941176470607</v>
      </c>
      <c r="X629" s="7">
        <f>U629/V629</f>
        <v>65</v>
      </c>
      <c r="Y629" s="7">
        <v>113.3333333333333</v>
      </c>
      <c r="Z629" s="7">
        <f>W629*V629</f>
        <v>34.411764705882362</v>
      </c>
    </row>
    <row r="630" spans="1:26" x14ac:dyDescent="0.25">
      <c r="C630" s="9"/>
      <c r="D630" s="6">
        <v>0.57352941176470595</v>
      </c>
      <c r="E630" s="6">
        <v>0.57352941176470595</v>
      </c>
      <c r="F630" s="6">
        <v>0.57352941176470595</v>
      </c>
      <c r="G630" s="6">
        <v>0.57352941176470595</v>
      </c>
    </row>
    <row r="631" spans="1:26" x14ac:dyDescent="0.25">
      <c r="C631" s="9"/>
      <c r="D631">
        <v>15</v>
      </c>
      <c r="E631">
        <v>15</v>
      </c>
      <c r="F631">
        <v>15</v>
      </c>
      <c r="G631">
        <v>15</v>
      </c>
    </row>
    <row r="633" spans="1:26" x14ac:dyDescent="0.25">
      <c r="A633" s="1">
        <v>41906</v>
      </c>
      <c r="B633" s="2" t="s">
        <v>105</v>
      </c>
      <c r="U633" s="3" t="s">
        <v>1</v>
      </c>
      <c r="V633" s="3" t="s">
        <v>2</v>
      </c>
      <c r="W633" s="3" t="s">
        <v>3</v>
      </c>
      <c r="X633" s="3" t="s">
        <v>4</v>
      </c>
      <c r="Y633" s="3" t="s">
        <v>5</v>
      </c>
      <c r="Z633" s="3" t="s">
        <v>6</v>
      </c>
    </row>
    <row r="634" spans="1:26" x14ac:dyDescent="0.25">
      <c r="U634" s="3">
        <f>SUM(U635:U650)</f>
        <v>9689.7999999999993</v>
      </c>
      <c r="V634" s="3">
        <f>SUM(V635:V650)</f>
        <v>153</v>
      </c>
      <c r="Z634" s="4">
        <f>SUM(Z635:Z650)</f>
        <v>108.16799031777512</v>
      </c>
    </row>
    <row r="635" spans="1:26" x14ac:dyDescent="0.25">
      <c r="C635" s="8" t="s">
        <v>9</v>
      </c>
      <c r="D635">
        <v>70</v>
      </c>
      <c r="E635">
        <v>90</v>
      </c>
      <c r="F635">
        <v>105</v>
      </c>
      <c r="G635">
        <v>105</v>
      </c>
      <c r="H635">
        <v>105</v>
      </c>
      <c r="I635">
        <v>105</v>
      </c>
      <c r="J635">
        <v>105</v>
      </c>
      <c r="U635">
        <f>SUMPRODUCT(D635:T635,D637:T637)</f>
        <v>2285</v>
      </c>
      <c r="V635">
        <f>SUM(D637:T637)</f>
        <v>24</v>
      </c>
      <c r="W635" s="6">
        <f>X635/Y635</f>
        <v>0.69242424242424239</v>
      </c>
      <c r="X635" s="7">
        <f>U635/V635</f>
        <v>95.208333333333329</v>
      </c>
      <c r="Y635" s="7">
        <v>137.5</v>
      </c>
      <c r="Z635" s="7">
        <f>W635*V635</f>
        <v>16.618181818181817</v>
      </c>
    </row>
    <row r="636" spans="1:26" x14ac:dyDescent="0.25">
      <c r="C636" s="9"/>
      <c r="D636" s="6">
        <v>0.50909090909090904</v>
      </c>
      <c r="E636" s="6">
        <v>0.65454545454545454</v>
      </c>
      <c r="F636" s="6">
        <v>0.76363636363636367</v>
      </c>
      <c r="G636" s="6">
        <v>0.76363636363636367</v>
      </c>
      <c r="H636" s="6">
        <v>0.76363636363636367</v>
      </c>
      <c r="I636" s="6">
        <v>0.76363636363636367</v>
      </c>
      <c r="J636" s="6">
        <v>0.76363636363636367</v>
      </c>
    </row>
    <row r="637" spans="1:26" x14ac:dyDescent="0.25">
      <c r="C637" s="9"/>
      <c r="D637">
        <v>5</v>
      </c>
      <c r="E637">
        <v>4</v>
      </c>
      <c r="F637">
        <v>3</v>
      </c>
      <c r="G637">
        <v>3</v>
      </c>
      <c r="H637">
        <v>3</v>
      </c>
      <c r="I637">
        <v>3</v>
      </c>
      <c r="J637">
        <v>3</v>
      </c>
    </row>
    <row r="638" spans="1:26" x14ac:dyDescent="0.25">
      <c r="C638" s="8" t="s">
        <v>54</v>
      </c>
      <c r="D638">
        <v>80</v>
      </c>
      <c r="E638">
        <v>80</v>
      </c>
      <c r="F638">
        <v>80</v>
      </c>
      <c r="G638">
        <v>80</v>
      </c>
      <c r="H638">
        <v>80</v>
      </c>
      <c r="U638">
        <f>SUMPRODUCT(D638:T638,D640:T640)</f>
        <v>2000</v>
      </c>
      <c r="V638">
        <f>SUM(D640:T640)</f>
        <v>25</v>
      </c>
      <c r="W638" s="6">
        <f>X638/Y638</f>
        <v>0.81481481481481488</v>
      </c>
      <c r="X638" s="7">
        <f>U638/V638</f>
        <v>80</v>
      </c>
      <c r="Y638" s="7">
        <v>98.181818181818173</v>
      </c>
      <c r="Z638" s="7">
        <f>W638*V638</f>
        <v>20.370370370370374</v>
      </c>
    </row>
    <row r="639" spans="1:26" x14ac:dyDescent="0.25">
      <c r="C639" s="9"/>
      <c r="D639" s="6">
        <v>0.81481481481481488</v>
      </c>
      <c r="E639" s="6">
        <v>0.81481481481481488</v>
      </c>
      <c r="F639" s="6">
        <v>0.81481481481481488</v>
      </c>
      <c r="G639" s="6">
        <v>0.81481481481481488</v>
      </c>
      <c r="H639" s="6">
        <v>0.81481481481481488</v>
      </c>
    </row>
    <row r="640" spans="1:26" x14ac:dyDescent="0.25">
      <c r="C640" s="9"/>
      <c r="D640">
        <v>5</v>
      </c>
      <c r="E640">
        <v>5</v>
      </c>
      <c r="F640">
        <v>5</v>
      </c>
      <c r="G640">
        <v>5</v>
      </c>
      <c r="H640">
        <v>5</v>
      </c>
    </row>
    <row r="641" spans="1:26" x14ac:dyDescent="0.25">
      <c r="C641" s="8" t="s">
        <v>11</v>
      </c>
      <c r="D641">
        <v>50</v>
      </c>
      <c r="E641">
        <v>50</v>
      </c>
      <c r="F641">
        <v>50</v>
      </c>
      <c r="G641">
        <v>50</v>
      </c>
      <c r="U641">
        <f>SUMPRODUCT(D641:T641,D643:T643)</f>
        <v>1200</v>
      </c>
      <c r="V641">
        <f>SUM(D643:T643)</f>
        <v>24</v>
      </c>
      <c r="W641" s="6">
        <f>X641/Y641</f>
        <v>0.66239316239316237</v>
      </c>
      <c r="X641" s="7">
        <f>U641/V641</f>
        <v>50</v>
      </c>
      <c r="Y641" s="7">
        <v>75.483870967741936</v>
      </c>
      <c r="Z641" s="7">
        <f>W641*V641</f>
        <v>15.897435897435898</v>
      </c>
    </row>
    <row r="642" spans="1:26" x14ac:dyDescent="0.25">
      <c r="C642" s="9"/>
      <c r="D642" s="6">
        <v>0.66239316239316237</v>
      </c>
      <c r="E642" s="6">
        <v>0.66239316239316237</v>
      </c>
      <c r="F642" s="6">
        <v>0.66239316239316237</v>
      </c>
      <c r="G642" s="6">
        <v>0.66239316239316237</v>
      </c>
    </row>
    <row r="643" spans="1:26" x14ac:dyDescent="0.25">
      <c r="C643" s="9"/>
      <c r="D643">
        <v>6</v>
      </c>
      <c r="E643">
        <v>6</v>
      </c>
      <c r="F643">
        <v>6</v>
      </c>
      <c r="G643">
        <v>6</v>
      </c>
    </row>
    <row r="644" spans="1:26" x14ac:dyDescent="0.25">
      <c r="C644" s="8" t="s">
        <v>48</v>
      </c>
      <c r="D644">
        <v>15.9</v>
      </c>
      <c r="E644">
        <v>15.9</v>
      </c>
      <c r="F644">
        <v>15.9</v>
      </c>
      <c r="G644">
        <v>15.9</v>
      </c>
      <c r="U644">
        <f>SUMPRODUCT(D644:T644,D646:T646)</f>
        <v>508.8</v>
      </c>
      <c r="V644">
        <f>SUM(D646:T646)</f>
        <v>32</v>
      </c>
      <c r="W644" s="6">
        <f>X644/Y644</f>
        <v>0.67116013071895431</v>
      </c>
      <c r="X644" s="7">
        <f>U644/V644</f>
        <v>15.9</v>
      </c>
      <c r="Y644" s="7">
        <v>23.690322580645159</v>
      </c>
      <c r="Z644" s="7">
        <f>W644*V644</f>
        <v>21.477124183006538</v>
      </c>
    </row>
    <row r="645" spans="1:26" x14ac:dyDescent="0.25">
      <c r="C645" s="9"/>
      <c r="D645" s="6">
        <v>0.6711601307189542</v>
      </c>
      <c r="E645" s="6">
        <v>0.6711601307189542</v>
      </c>
      <c r="F645" s="6">
        <v>0.6711601307189542</v>
      </c>
      <c r="G645" s="6">
        <v>0.6711601307189542</v>
      </c>
    </row>
    <row r="646" spans="1:26" x14ac:dyDescent="0.25">
      <c r="C646" s="9"/>
      <c r="D646">
        <v>8</v>
      </c>
      <c r="E646">
        <v>8</v>
      </c>
      <c r="F646">
        <v>8</v>
      </c>
      <c r="G646">
        <v>8</v>
      </c>
    </row>
    <row r="647" spans="1:26" x14ac:dyDescent="0.25">
      <c r="C647" s="8" t="s">
        <v>49</v>
      </c>
      <c r="D647">
        <v>77</v>
      </c>
      <c r="E647">
        <v>77</v>
      </c>
      <c r="F647">
        <v>77</v>
      </c>
      <c r="G647">
        <v>77</v>
      </c>
      <c r="U647">
        <f>SUMPRODUCT(D647:T647,D649:T649)</f>
        <v>3696</v>
      </c>
      <c r="V647">
        <f>SUM(D649:T649)</f>
        <v>48</v>
      </c>
      <c r="W647" s="6">
        <f>X647/Y647</f>
        <v>0.70426829268292701</v>
      </c>
      <c r="X647" s="7">
        <f>U647/V647</f>
        <v>77</v>
      </c>
      <c r="Y647" s="7">
        <v>109.3333333333333</v>
      </c>
      <c r="Z647" s="7">
        <f>W647*V647</f>
        <v>33.804878048780495</v>
      </c>
    </row>
    <row r="648" spans="1:26" x14ac:dyDescent="0.25">
      <c r="C648" s="9"/>
      <c r="D648" s="6">
        <v>0.7042682926829269</v>
      </c>
      <c r="E648" s="6">
        <v>0.7042682926829269</v>
      </c>
      <c r="F648" s="6">
        <v>0.7042682926829269</v>
      </c>
      <c r="G648" s="6">
        <v>0.7042682926829269</v>
      </c>
    </row>
    <row r="649" spans="1:26" x14ac:dyDescent="0.25">
      <c r="C649" s="9"/>
      <c r="D649">
        <v>12</v>
      </c>
      <c r="E649">
        <v>12</v>
      </c>
      <c r="F649">
        <v>12</v>
      </c>
      <c r="G649">
        <v>12</v>
      </c>
    </row>
    <row r="650" spans="1:26" x14ac:dyDescent="0.25">
      <c r="D650" t="s">
        <v>106</v>
      </c>
    </row>
    <row r="652" spans="1:26" x14ac:dyDescent="0.25">
      <c r="A652" s="1">
        <v>41908</v>
      </c>
      <c r="B652" s="2" t="s">
        <v>107</v>
      </c>
      <c r="U652" s="3" t="s">
        <v>1</v>
      </c>
      <c r="V652" s="3" t="s">
        <v>2</v>
      </c>
      <c r="W652" s="3" t="s">
        <v>3</v>
      </c>
      <c r="X652" s="3" t="s">
        <v>4</v>
      </c>
      <c r="Y652" s="3" t="s">
        <v>5</v>
      </c>
      <c r="Z652" s="3" t="s">
        <v>6</v>
      </c>
    </row>
    <row r="653" spans="1:26" x14ac:dyDescent="0.25">
      <c r="U653" s="3">
        <f>SUM(U654:U662)</f>
        <v>9500</v>
      </c>
      <c r="V653" s="3">
        <f>SUM(V654:V662)</f>
        <v>66</v>
      </c>
      <c r="Z653" s="4">
        <f>SUM(Z654:Z662)</f>
        <v>48.235321969696969</v>
      </c>
    </row>
    <row r="654" spans="1:26" x14ac:dyDescent="0.25">
      <c r="C654" s="8" t="s">
        <v>66</v>
      </c>
      <c r="D654">
        <v>130</v>
      </c>
      <c r="E654">
        <v>130</v>
      </c>
      <c r="F654">
        <v>130</v>
      </c>
      <c r="U654">
        <f>SUMPRODUCT(D654:T654,D656:T656)</f>
        <v>1950</v>
      </c>
      <c r="V654">
        <f>SUM(D656:T656)</f>
        <v>15</v>
      </c>
      <c r="W654" s="6">
        <f>X654/Y654</f>
        <v>0.78993055555555536</v>
      </c>
      <c r="X654" s="7">
        <f>U654/V654</f>
        <v>130</v>
      </c>
      <c r="Y654" s="7">
        <v>164.57142857142861</v>
      </c>
      <c r="Z654" s="7">
        <f>W654*V654</f>
        <v>11.84895833333333</v>
      </c>
    </row>
    <row r="655" spans="1:26" x14ac:dyDescent="0.25">
      <c r="C655" s="9"/>
      <c r="D655" s="6">
        <v>0.78993055555555558</v>
      </c>
      <c r="E655" s="6">
        <v>0.78993055555555558</v>
      </c>
      <c r="F655" s="6">
        <v>0.78993055555555558</v>
      </c>
    </row>
    <row r="656" spans="1:26" x14ac:dyDescent="0.25">
      <c r="C656" s="9"/>
      <c r="D656">
        <v>5</v>
      </c>
      <c r="E656">
        <v>5</v>
      </c>
      <c r="F656">
        <v>5</v>
      </c>
    </row>
    <row r="657" spans="1:26" x14ac:dyDescent="0.25">
      <c r="C657" s="8" t="s">
        <v>24</v>
      </c>
      <c r="D657">
        <v>70</v>
      </c>
      <c r="E657">
        <v>100</v>
      </c>
      <c r="F657">
        <v>120</v>
      </c>
      <c r="G657">
        <v>140</v>
      </c>
      <c r="H657">
        <v>160</v>
      </c>
      <c r="I657">
        <v>160</v>
      </c>
      <c r="J657">
        <v>160</v>
      </c>
      <c r="K657">
        <v>160</v>
      </c>
      <c r="L657">
        <v>160</v>
      </c>
      <c r="U657">
        <f>SUMPRODUCT(D657:T657,D659:T659)</f>
        <v>4550</v>
      </c>
      <c r="V657">
        <f>SUM(D659:T659)</f>
        <v>35</v>
      </c>
      <c r="W657" s="6">
        <f>X657/Y657</f>
        <v>0.65</v>
      </c>
      <c r="X657" s="7">
        <f>U657/V657</f>
        <v>130</v>
      </c>
      <c r="Y657" s="7">
        <v>200</v>
      </c>
      <c r="Z657" s="7">
        <f>W657*V657</f>
        <v>22.75</v>
      </c>
    </row>
    <row r="658" spans="1:26" x14ac:dyDescent="0.25">
      <c r="C658" s="9"/>
      <c r="D658" s="6">
        <v>0.35</v>
      </c>
      <c r="E658" s="6">
        <v>0.5</v>
      </c>
      <c r="F658" s="6">
        <v>0.6</v>
      </c>
      <c r="G658" s="6">
        <v>0.7</v>
      </c>
      <c r="H658" s="6">
        <v>0.8</v>
      </c>
      <c r="I658" s="6">
        <v>0.8</v>
      </c>
      <c r="J658" s="6">
        <v>0.8</v>
      </c>
      <c r="K658" s="6">
        <v>0.8</v>
      </c>
      <c r="L658" s="6">
        <v>0.8</v>
      </c>
    </row>
    <row r="659" spans="1:26" x14ac:dyDescent="0.25">
      <c r="C659" s="9"/>
      <c r="D659">
        <v>5</v>
      </c>
      <c r="E659">
        <v>5</v>
      </c>
      <c r="F659">
        <v>5</v>
      </c>
      <c r="G659">
        <v>5</v>
      </c>
      <c r="H659">
        <v>3</v>
      </c>
      <c r="I659">
        <v>3</v>
      </c>
      <c r="J659">
        <v>3</v>
      </c>
      <c r="K659">
        <v>3</v>
      </c>
      <c r="L659">
        <v>3</v>
      </c>
    </row>
    <row r="660" spans="1:26" x14ac:dyDescent="0.25">
      <c r="C660" s="8" t="s">
        <v>7</v>
      </c>
      <c r="D660">
        <v>180</v>
      </c>
      <c r="E660">
        <v>190</v>
      </c>
      <c r="F660">
        <v>190</v>
      </c>
      <c r="G660">
        <v>190</v>
      </c>
      <c r="H660">
        <v>190</v>
      </c>
      <c r="U660">
        <f>SUMPRODUCT(D660:T660,D662:T662)</f>
        <v>3000</v>
      </c>
      <c r="V660">
        <f>SUM(D662:T662)</f>
        <v>16</v>
      </c>
      <c r="W660" s="6">
        <f>X660/Y660</f>
        <v>0.85227272727272729</v>
      </c>
      <c r="X660" s="7">
        <f>U660/V660</f>
        <v>187.5</v>
      </c>
      <c r="Y660" s="7">
        <v>220</v>
      </c>
      <c r="Z660" s="7">
        <f>W660*V660</f>
        <v>13.636363636363637</v>
      </c>
    </row>
    <row r="661" spans="1:26" x14ac:dyDescent="0.25">
      <c r="C661" s="9"/>
      <c r="D661" s="6">
        <v>0.81818181818181823</v>
      </c>
      <c r="E661" s="6">
        <v>0.86363636363636365</v>
      </c>
      <c r="F661" s="6">
        <v>0.86363636363636365</v>
      </c>
      <c r="G661" s="6">
        <v>0.86363636363636365</v>
      </c>
      <c r="H661" s="6">
        <v>0.86363636363636365</v>
      </c>
    </row>
    <row r="662" spans="1:26" x14ac:dyDescent="0.25">
      <c r="C662" s="9"/>
      <c r="D662">
        <v>4</v>
      </c>
      <c r="E662">
        <v>3</v>
      </c>
      <c r="F662">
        <v>3</v>
      </c>
      <c r="G662">
        <v>3</v>
      </c>
      <c r="H662">
        <v>3</v>
      </c>
    </row>
    <row r="664" spans="1:26" x14ac:dyDescent="0.25">
      <c r="A664" s="1">
        <v>41911</v>
      </c>
      <c r="B664" s="2" t="s">
        <v>108</v>
      </c>
      <c r="U664" s="3" t="s">
        <v>1</v>
      </c>
      <c r="V664" s="3" t="s">
        <v>2</v>
      </c>
      <c r="W664" s="3" t="s">
        <v>3</v>
      </c>
      <c r="X664" s="3" t="s">
        <v>4</v>
      </c>
      <c r="Y664" s="3" t="s">
        <v>5</v>
      </c>
      <c r="Z664" s="3" t="s">
        <v>6</v>
      </c>
    </row>
    <row r="665" spans="1:26" x14ac:dyDescent="0.25">
      <c r="U665" s="3">
        <f>SUM(U666:U677)</f>
        <v>5186</v>
      </c>
      <c r="V665" s="3">
        <f>SUM(V666:V677)</f>
        <v>155</v>
      </c>
      <c r="Z665" s="4">
        <f>SUM(Z666:Z677)</f>
        <v>95.080665160976025</v>
      </c>
    </row>
    <row r="666" spans="1:26" x14ac:dyDescent="0.25">
      <c r="C666" s="8" t="s">
        <v>73</v>
      </c>
      <c r="D666">
        <v>27</v>
      </c>
      <c r="E666">
        <v>29</v>
      </c>
      <c r="F666">
        <v>29</v>
      </c>
      <c r="G666">
        <v>29</v>
      </c>
      <c r="H666">
        <v>29</v>
      </c>
      <c r="U666">
        <f>SUMPRODUCT(D666:T666,D668:T668)</f>
        <v>1716</v>
      </c>
      <c r="V666">
        <f>SUM(D668:T668)</f>
        <v>60</v>
      </c>
      <c r="W666" s="6">
        <f>X666/Y666</f>
        <v>0.63802533103051229</v>
      </c>
      <c r="X666" s="7">
        <f>U666/V666</f>
        <v>28.6</v>
      </c>
      <c r="Y666" s="7">
        <v>44.825806451612912</v>
      </c>
      <c r="Z666" s="7">
        <f>W666*V666</f>
        <v>38.281519861830738</v>
      </c>
    </row>
    <row r="667" spans="1:26" x14ac:dyDescent="0.25">
      <c r="C667" s="9"/>
      <c r="D667" s="6">
        <v>0.6023316062176165</v>
      </c>
      <c r="E667" s="6">
        <v>0.64694876223373632</v>
      </c>
      <c r="F667" s="6">
        <v>0.64694876223373632</v>
      </c>
      <c r="G667" s="6">
        <v>0.64694876223373632</v>
      </c>
      <c r="H667" s="6">
        <v>0.64694876223373632</v>
      </c>
    </row>
    <row r="668" spans="1:26" x14ac:dyDescent="0.25">
      <c r="C668" s="9"/>
      <c r="D668">
        <v>12</v>
      </c>
      <c r="E668">
        <v>12</v>
      </c>
      <c r="F668">
        <v>12</v>
      </c>
      <c r="G668">
        <v>12</v>
      </c>
      <c r="H668">
        <v>12</v>
      </c>
    </row>
    <row r="669" spans="1:26" x14ac:dyDescent="0.25">
      <c r="C669" s="8" t="s">
        <v>72</v>
      </c>
      <c r="D669">
        <v>80</v>
      </c>
      <c r="E669">
        <v>80</v>
      </c>
      <c r="F669">
        <v>70</v>
      </c>
      <c r="G669">
        <v>70</v>
      </c>
      <c r="U669">
        <f>SUMPRODUCT(D669:T669,D671:T671)</f>
        <v>1800</v>
      </c>
      <c r="V669">
        <f>SUM(D671:T671)</f>
        <v>24</v>
      </c>
      <c r="W669" s="6">
        <f>X669/Y669</f>
        <v>0.625</v>
      </c>
      <c r="X669" s="7">
        <f>U669/V669</f>
        <v>75</v>
      </c>
      <c r="Y669" s="7">
        <v>120</v>
      </c>
      <c r="Z669" s="7">
        <f>W669*V669</f>
        <v>15</v>
      </c>
    </row>
    <row r="670" spans="1:26" x14ac:dyDescent="0.25">
      <c r="C670" s="9"/>
      <c r="D670" s="6">
        <v>0.66666666666666663</v>
      </c>
      <c r="E670" s="6">
        <v>0.66666666666666663</v>
      </c>
      <c r="F670" s="6">
        <v>0.58333333333333337</v>
      </c>
      <c r="G670" s="6">
        <v>0.58333333333333337</v>
      </c>
    </row>
    <row r="671" spans="1:26" x14ac:dyDescent="0.25">
      <c r="C671" s="9"/>
      <c r="D671">
        <v>6</v>
      </c>
      <c r="E671">
        <v>6</v>
      </c>
      <c r="F671">
        <v>6</v>
      </c>
      <c r="G671">
        <v>6</v>
      </c>
    </row>
    <row r="672" spans="1:26" x14ac:dyDescent="0.25">
      <c r="C672" s="8" t="s">
        <v>11</v>
      </c>
      <c r="D672">
        <v>50</v>
      </c>
      <c r="E672">
        <v>40</v>
      </c>
      <c r="F672">
        <v>40</v>
      </c>
      <c r="G672">
        <v>40</v>
      </c>
      <c r="U672">
        <f>SUMPRODUCT(D672:T672,D674:T674)</f>
        <v>1310</v>
      </c>
      <c r="V672">
        <f>SUM(D674:T674)</f>
        <v>31</v>
      </c>
      <c r="W672" s="6">
        <f>X672/Y672</f>
        <v>0.55982905982905984</v>
      </c>
      <c r="X672" s="7">
        <f>U672/V672</f>
        <v>42.258064516129032</v>
      </c>
      <c r="Y672" s="7">
        <v>75.483870967741936</v>
      </c>
      <c r="Z672" s="7">
        <f>W672*V672</f>
        <v>17.354700854700855</v>
      </c>
    </row>
    <row r="673" spans="1:26" x14ac:dyDescent="0.25">
      <c r="C673" s="9"/>
      <c r="D673" s="6">
        <v>0.66239316239316237</v>
      </c>
      <c r="E673" s="6">
        <v>0.52991452991452992</v>
      </c>
      <c r="F673" s="6">
        <v>0.52991452991452992</v>
      </c>
      <c r="G673" s="6">
        <v>0.52991452991452992</v>
      </c>
    </row>
    <row r="674" spans="1:26" x14ac:dyDescent="0.25">
      <c r="C674" s="9"/>
      <c r="D674">
        <v>7</v>
      </c>
      <c r="E674">
        <v>8</v>
      </c>
      <c r="F674">
        <v>8</v>
      </c>
      <c r="G674">
        <v>8</v>
      </c>
    </row>
    <row r="675" spans="1:26" x14ac:dyDescent="0.25">
      <c r="C675" s="8" t="s">
        <v>109</v>
      </c>
      <c r="D675">
        <v>9</v>
      </c>
      <c r="E675">
        <v>9</v>
      </c>
      <c r="F675">
        <v>9</v>
      </c>
      <c r="G675">
        <v>9</v>
      </c>
      <c r="U675">
        <f>SUMPRODUCT(D675:T675,D677:T677)</f>
        <v>360</v>
      </c>
      <c r="V675">
        <f>SUM(D677:T677)</f>
        <v>40</v>
      </c>
      <c r="W675" s="6">
        <f>X675/Y675</f>
        <v>0.61111111111111094</v>
      </c>
      <c r="X675" s="7">
        <f>U675/V675</f>
        <v>9</v>
      </c>
      <c r="Y675" s="7">
        <v>14.72727272727273</v>
      </c>
      <c r="Z675" s="7">
        <f>W675*V675</f>
        <v>24.444444444444436</v>
      </c>
    </row>
    <row r="676" spans="1:26" x14ac:dyDescent="0.25">
      <c r="C676" s="9"/>
      <c r="D676" s="6">
        <v>0.61111111111111105</v>
      </c>
      <c r="E676" s="6">
        <v>0.61111111111111105</v>
      </c>
      <c r="F676" s="6">
        <v>0.61111111111111105</v>
      </c>
      <c r="G676" s="6">
        <v>0.61111111111111105</v>
      </c>
    </row>
    <row r="677" spans="1:26" x14ac:dyDescent="0.25">
      <c r="C677" s="9"/>
      <c r="D677">
        <v>10</v>
      </c>
      <c r="E677">
        <v>10</v>
      </c>
      <c r="F677">
        <v>10</v>
      </c>
      <c r="G677">
        <v>10</v>
      </c>
    </row>
    <row r="679" spans="1:26" x14ac:dyDescent="0.25">
      <c r="A679" s="1">
        <v>41913</v>
      </c>
      <c r="B679" s="2" t="s">
        <v>110</v>
      </c>
      <c r="U679" s="3" t="s">
        <v>1</v>
      </c>
      <c r="V679" s="3" t="s">
        <v>2</v>
      </c>
      <c r="W679" s="3" t="s">
        <v>3</v>
      </c>
      <c r="X679" s="3" t="s">
        <v>4</v>
      </c>
      <c r="Y679" s="3" t="s">
        <v>5</v>
      </c>
      <c r="Z679" s="3" t="s">
        <v>6</v>
      </c>
    </row>
    <row r="680" spans="1:26" x14ac:dyDescent="0.25">
      <c r="U680" s="3">
        <f>SUM(U681:U689)</f>
        <v>6250</v>
      </c>
      <c r="V680" s="3">
        <f>SUM(V681:V689)</f>
        <v>54</v>
      </c>
      <c r="Z680" s="4">
        <f>SUM(Z681:Z689)</f>
        <v>36.972907913165265</v>
      </c>
    </row>
    <row r="681" spans="1:26" x14ac:dyDescent="0.25">
      <c r="C681" s="8" t="s">
        <v>66</v>
      </c>
      <c r="D681">
        <v>70</v>
      </c>
      <c r="E681">
        <v>100</v>
      </c>
      <c r="F681">
        <v>120</v>
      </c>
      <c r="G681">
        <v>140</v>
      </c>
      <c r="H681">
        <v>140</v>
      </c>
      <c r="I681">
        <v>155</v>
      </c>
      <c r="J681">
        <v>155</v>
      </c>
      <c r="U681">
        <f>SUMPRODUCT(D681:T681,D683:T683)</f>
        <v>2910</v>
      </c>
      <c r="V681">
        <f>SUM(D683:T683)</f>
        <v>25</v>
      </c>
      <c r="W681" s="6">
        <f>X681/Y681</f>
        <v>0.70729166666666654</v>
      </c>
      <c r="X681" s="7">
        <f>U681/V681</f>
        <v>116.4</v>
      </c>
      <c r="Y681" s="7">
        <v>164.57142857142861</v>
      </c>
      <c r="Z681" s="7">
        <f>W681*V681</f>
        <v>17.682291666666664</v>
      </c>
    </row>
    <row r="682" spans="1:26" x14ac:dyDescent="0.25">
      <c r="C682" s="9"/>
      <c r="D682" s="6">
        <v>0.42534722222222232</v>
      </c>
      <c r="E682" s="6">
        <v>0.60763888888888895</v>
      </c>
      <c r="F682" s="6">
        <v>0.72916666666666674</v>
      </c>
      <c r="G682" s="6">
        <v>0.85069444444444453</v>
      </c>
      <c r="H682" s="6">
        <v>0.85069444444444453</v>
      </c>
      <c r="I682" s="6">
        <v>0.9418402777777779</v>
      </c>
      <c r="J682" s="6">
        <v>0.9418402777777779</v>
      </c>
    </row>
    <row r="683" spans="1:26" x14ac:dyDescent="0.25">
      <c r="C683" s="9"/>
      <c r="D683">
        <v>5</v>
      </c>
      <c r="E683">
        <v>5</v>
      </c>
      <c r="F683">
        <v>5</v>
      </c>
      <c r="G683">
        <v>3</v>
      </c>
      <c r="H683">
        <v>3</v>
      </c>
      <c r="I683">
        <v>2</v>
      </c>
      <c r="J683">
        <v>2</v>
      </c>
    </row>
    <row r="684" spans="1:26" x14ac:dyDescent="0.25">
      <c r="C684" s="8" t="s">
        <v>90</v>
      </c>
      <c r="D684">
        <v>100</v>
      </c>
      <c r="E684">
        <v>120</v>
      </c>
      <c r="F684">
        <v>120</v>
      </c>
      <c r="G684">
        <v>120</v>
      </c>
      <c r="H684">
        <v>120</v>
      </c>
      <c r="U684">
        <f>SUMPRODUCT(D684:T684,D686:T686)</f>
        <v>1940</v>
      </c>
      <c r="V684">
        <f>SUM(D686:T686)</f>
        <v>17</v>
      </c>
      <c r="W684" s="6">
        <f>X684/Y684</f>
        <v>0.74719887955182096</v>
      </c>
      <c r="X684" s="7">
        <f>U684/V684</f>
        <v>114.11764705882354</v>
      </c>
      <c r="Y684" s="7">
        <v>152.72727272727269</v>
      </c>
      <c r="Z684" s="7">
        <f>W684*V684</f>
        <v>12.702380952380956</v>
      </c>
    </row>
    <row r="685" spans="1:26" x14ac:dyDescent="0.25">
      <c r="C685" s="9"/>
      <c r="D685" s="6">
        <v>0.65476190476190477</v>
      </c>
      <c r="E685" s="6">
        <v>0.78571428571428581</v>
      </c>
      <c r="F685" s="6">
        <v>0.78571428571428581</v>
      </c>
      <c r="G685" s="6">
        <v>0.78571428571428581</v>
      </c>
      <c r="H685" s="6">
        <v>0.78571428571428581</v>
      </c>
    </row>
    <row r="686" spans="1:26" x14ac:dyDescent="0.25">
      <c r="C686" s="9"/>
      <c r="D686">
        <v>5</v>
      </c>
      <c r="E686">
        <v>3</v>
      </c>
      <c r="F686">
        <v>3</v>
      </c>
      <c r="G686">
        <v>3</v>
      </c>
      <c r="H686">
        <v>3</v>
      </c>
    </row>
    <row r="687" spans="1:26" x14ac:dyDescent="0.25">
      <c r="C687" s="8" t="s">
        <v>15</v>
      </c>
      <c r="D687">
        <v>100</v>
      </c>
      <c r="E687">
        <v>120</v>
      </c>
      <c r="F687">
        <v>140</v>
      </c>
      <c r="U687">
        <f>SUMPRODUCT(D687:T687,D689:T689)</f>
        <v>1400</v>
      </c>
      <c r="V687">
        <f>SUM(D689:T689)</f>
        <v>12</v>
      </c>
      <c r="W687" s="6">
        <f>X687/Y687</f>
        <v>0.5490196078431373</v>
      </c>
      <c r="X687" s="7">
        <f>U687/V687</f>
        <v>116.66666666666667</v>
      </c>
      <c r="Y687" s="7">
        <v>212.5</v>
      </c>
      <c r="Z687" s="7">
        <f>W687*V687</f>
        <v>6.5882352941176476</v>
      </c>
    </row>
    <row r="688" spans="1:26" x14ac:dyDescent="0.25">
      <c r="C688" s="9"/>
      <c r="D688" s="6">
        <v>0.47058823529411759</v>
      </c>
      <c r="E688" s="6">
        <v>0.56470588235294117</v>
      </c>
      <c r="F688" s="6">
        <v>0.6588235294117647</v>
      </c>
    </row>
    <row r="689" spans="1:26" x14ac:dyDescent="0.25">
      <c r="C689" s="9"/>
      <c r="D689">
        <v>5</v>
      </c>
      <c r="E689">
        <v>4</v>
      </c>
      <c r="F689">
        <v>3</v>
      </c>
    </row>
    <row r="691" spans="1:26" x14ac:dyDescent="0.25">
      <c r="A691" s="1">
        <v>41915</v>
      </c>
      <c r="B691" s="2" t="s">
        <v>111</v>
      </c>
      <c r="U691" s="3" t="s">
        <v>1</v>
      </c>
      <c r="V691" s="3" t="s">
        <v>2</v>
      </c>
      <c r="W691" s="3" t="s">
        <v>3</v>
      </c>
      <c r="X691" s="3" t="s">
        <v>4</v>
      </c>
      <c r="Y691" s="3" t="s">
        <v>5</v>
      </c>
      <c r="Z691" s="3" t="s">
        <v>6</v>
      </c>
    </row>
    <row r="692" spans="1:26" x14ac:dyDescent="0.25">
      <c r="U692" s="3">
        <f>SUM(U693:U708)</f>
        <v>6267.7000000000007</v>
      </c>
      <c r="V692" s="3">
        <f>SUM(V693:V708)</f>
        <v>138</v>
      </c>
      <c r="Z692" s="4">
        <f>SUM(Z693:Z708)</f>
        <v>93.369104287417258</v>
      </c>
    </row>
    <row r="693" spans="1:26" x14ac:dyDescent="0.25">
      <c r="C693" s="8" t="s">
        <v>112</v>
      </c>
      <c r="D693">
        <v>140</v>
      </c>
      <c r="E693">
        <v>150</v>
      </c>
      <c r="F693">
        <v>130</v>
      </c>
      <c r="U693">
        <f>SUMPRODUCT(D693:T693,D695:T695)</f>
        <v>840</v>
      </c>
      <c r="V693">
        <f>SUM(D695:T695)</f>
        <v>6</v>
      </c>
      <c r="W693" s="6">
        <f>X693/Y693</f>
        <v>0.90740740740740733</v>
      </c>
      <c r="X693" s="7">
        <f>U693/V693</f>
        <v>140</v>
      </c>
      <c r="Y693" s="7">
        <v>154.28571428571431</v>
      </c>
      <c r="Z693" s="7">
        <f>W693*V693</f>
        <v>5.4444444444444438</v>
      </c>
    </row>
    <row r="694" spans="1:26" x14ac:dyDescent="0.25">
      <c r="C694" s="9"/>
      <c r="D694" s="6">
        <v>0.90740740740740744</v>
      </c>
      <c r="E694" s="6">
        <v>0.97222222222222232</v>
      </c>
      <c r="F694" s="6">
        <v>0.84259259259259267</v>
      </c>
    </row>
    <row r="695" spans="1:26" x14ac:dyDescent="0.25">
      <c r="C695" s="9"/>
      <c r="D695">
        <v>2</v>
      </c>
      <c r="E695">
        <v>2</v>
      </c>
      <c r="F695">
        <v>2</v>
      </c>
    </row>
    <row r="696" spans="1:26" x14ac:dyDescent="0.25">
      <c r="D696" t="s">
        <v>113</v>
      </c>
      <c r="E696" t="s">
        <v>113</v>
      </c>
      <c r="F696" t="s">
        <v>114</v>
      </c>
    </row>
    <row r="697" spans="1:26" x14ac:dyDescent="0.25">
      <c r="C697" s="8" t="s">
        <v>9</v>
      </c>
      <c r="D697">
        <v>107.5</v>
      </c>
      <c r="E697">
        <v>107.5</v>
      </c>
      <c r="F697">
        <v>107.5</v>
      </c>
      <c r="G697">
        <v>107.5</v>
      </c>
      <c r="H697">
        <v>107.5</v>
      </c>
      <c r="I697">
        <v>100</v>
      </c>
      <c r="J697">
        <v>90</v>
      </c>
      <c r="U697">
        <f>SUMPRODUCT(D697:T697,D699:T699)</f>
        <v>2832.5</v>
      </c>
      <c r="V697">
        <f>SUM(D699:T699)</f>
        <v>28</v>
      </c>
      <c r="W697" s="6">
        <f>X697/Y697</f>
        <v>0.73571428571428577</v>
      </c>
      <c r="X697" s="7">
        <f>U697/V697</f>
        <v>101.16071428571429</v>
      </c>
      <c r="Y697" s="7">
        <v>137.5</v>
      </c>
      <c r="Z697" s="7">
        <f>W697*V697</f>
        <v>20.6</v>
      </c>
    </row>
    <row r="698" spans="1:26" x14ac:dyDescent="0.25">
      <c r="C698" s="9"/>
      <c r="D698" s="6">
        <v>0.78181818181818186</v>
      </c>
      <c r="E698" s="6">
        <v>0.78181818181818186</v>
      </c>
      <c r="F698" s="6">
        <v>0.78181818181818186</v>
      </c>
      <c r="G698" s="6">
        <v>0.78181818181818186</v>
      </c>
      <c r="H698" s="6">
        <v>0.78181818181818186</v>
      </c>
      <c r="I698" s="6">
        <v>0.72727272727272729</v>
      </c>
      <c r="J698" s="6">
        <v>0.65454545454545454</v>
      </c>
    </row>
    <row r="699" spans="1:26" x14ac:dyDescent="0.25">
      <c r="C699" s="9"/>
      <c r="D699">
        <v>3</v>
      </c>
      <c r="E699">
        <v>3</v>
      </c>
      <c r="F699">
        <v>3</v>
      </c>
      <c r="G699">
        <v>3</v>
      </c>
      <c r="H699">
        <v>3</v>
      </c>
      <c r="I699">
        <v>5</v>
      </c>
      <c r="J699">
        <v>8</v>
      </c>
    </row>
    <row r="700" spans="1:26" x14ac:dyDescent="0.25">
      <c r="C700" s="8" t="s">
        <v>68</v>
      </c>
      <c r="D700">
        <v>22.7</v>
      </c>
      <c r="E700">
        <v>25</v>
      </c>
      <c r="F700">
        <v>27.5</v>
      </c>
      <c r="G700">
        <v>29</v>
      </c>
      <c r="U700">
        <f>SUMPRODUCT(D700:T700,D702:T702)</f>
        <v>833.6</v>
      </c>
      <c r="V700">
        <f>SUM(D702:T702)</f>
        <v>32</v>
      </c>
      <c r="W700" s="6">
        <f>X700/Y700</f>
        <v>0.70540705800139758</v>
      </c>
      <c r="X700" s="7">
        <f>U700/V700</f>
        <v>26.05</v>
      </c>
      <c r="Y700" s="7">
        <v>36.929032258064517</v>
      </c>
      <c r="Z700" s="7">
        <f>W700*V700</f>
        <v>22.573025856044723</v>
      </c>
    </row>
    <row r="701" spans="1:26" x14ac:dyDescent="0.25">
      <c r="C701" s="9"/>
      <c r="D701" s="6">
        <v>0.61469252271139063</v>
      </c>
      <c r="E701" s="6">
        <v>0.676974143955276</v>
      </c>
      <c r="F701" s="6">
        <v>0.74467155835080368</v>
      </c>
      <c r="G701" s="6">
        <v>0.78529000698812024</v>
      </c>
    </row>
    <row r="702" spans="1:26" x14ac:dyDescent="0.25">
      <c r="C702" s="9"/>
      <c r="D702">
        <v>8</v>
      </c>
      <c r="E702">
        <v>8</v>
      </c>
      <c r="F702">
        <v>8</v>
      </c>
      <c r="G702">
        <v>8</v>
      </c>
    </row>
    <row r="703" spans="1:26" x14ac:dyDescent="0.25">
      <c r="C703" s="8" t="s">
        <v>84</v>
      </c>
      <c r="D703">
        <v>11.3</v>
      </c>
      <c r="E703">
        <v>11.3</v>
      </c>
      <c r="F703">
        <v>11.3</v>
      </c>
      <c r="G703">
        <v>11.3</v>
      </c>
      <c r="U703">
        <f>SUMPRODUCT(D703:T703,D705:T705)</f>
        <v>361.6</v>
      </c>
      <c r="V703">
        <f>SUM(D705:T705)</f>
        <v>32</v>
      </c>
      <c r="W703" s="6">
        <f>X703/Y703</f>
        <v>0.66932189542483644</v>
      </c>
      <c r="X703" s="7">
        <f>U703/V703</f>
        <v>11.3</v>
      </c>
      <c r="Y703" s="7">
        <v>16.88275862068966</v>
      </c>
      <c r="Z703" s="7">
        <f>W703*V703</f>
        <v>21.418300653594766</v>
      </c>
    </row>
    <row r="704" spans="1:26" x14ac:dyDescent="0.25">
      <c r="C704" s="9"/>
      <c r="D704" s="6">
        <v>0.66932189542483655</v>
      </c>
      <c r="E704" s="6">
        <v>0.66932189542483655</v>
      </c>
      <c r="F704" s="6">
        <v>0.66932189542483655</v>
      </c>
      <c r="G704" s="6">
        <v>0.66932189542483655</v>
      </c>
    </row>
    <row r="705" spans="1:26" x14ac:dyDescent="0.25">
      <c r="C705" s="9"/>
      <c r="D705">
        <v>8</v>
      </c>
      <c r="E705">
        <v>8</v>
      </c>
      <c r="F705">
        <v>8</v>
      </c>
      <c r="G705">
        <v>8</v>
      </c>
    </row>
    <row r="706" spans="1:26" x14ac:dyDescent="0.25">
      <c r="C706" s="8" t="s">
        <v>22</v>
      </c>
      <c r="D706">
        <v>35</v>
      </c>
      <c r="E706">
        <v>35</v>
      </c>
      <c r="F706">
        <v>35</v>
      </c>
      <c r="G706">
        <v>35</v>
      </c>
      <c r="U706">
        <f>SUMPRODUCT(D706:T706,D708:T708)</f>
        <v>1400</v>
      </c>
      <c r="V706">
        <f>SUM(D708:T708)</f>
        <v>40</v>
      </c>
      <c r="W706" s="6">
        <f>X706/Y706</f>
        <v>0.58333333333333337</v>
      </c>
      <c r="X706" s="7">
        <f>U706/V706</f>
        <v>35</v>
      </c>
      <c r="Y706" s="7">
        <v>60</v>
      </c>
      <c r="Z706" s="7">
        <f>W706*V706</f>
        <v>23.333333333333336</v>
      </c>
    </row>
    <row r="707" spans="1:26" x14ac:dyDescent="0.25">
      <c r="C707" s="9"/>
      <c r="D707" s="6">
        <v>0.58333333333333337</v>
      </c>
      <c r="E707" s="6">
        <v>0.58333333333333337</v>
      </c>
      <c r="F707" s="6">
        <v>0.58333333333333337</v>
      </c>
      <c r="G707" s="6">
        <v>0.58333333333333337</v>
      </c>
    </row>
    <row r="708" spans="1:26" x14ac:dyDescent="0.25">
      <c r="C708" s="9"/>
      <c r="D708">
        <v>10</v>
      </c>
      <c r="E708">
        <v>10</v>
      </c>
      <c r="F708">
        <v>10</v>
      </c>
      <c r="G708">
        <v>10</v>
      </c>
    </row>
    <row r="710" spans="1:26" x14ac:dyDescent="0.25">
      <c r="A710" s="1">
        <v>41918</v>
      </c>
      <c r="B710" s="2" t="s">
        <v>115</v>
      </c>
      <c r="U710" s="3" t="s">
        <v>1</v>
      </c>
      <c r="V710" s="3" t="s">
        <v>2</v>
      </c>
      <c r="W710" s="3" t="s">
        <v>3</v>
      </c>
      <c r="X710" s="3" t="s">
        <v>4</v>
      </c>
      <c r="Y710" s="3" t="s">
        <v>5</v>
      </c>
      <c r="Z710" s="3" t="s">
        <v>6</v>
      </c>
    </row>
    <row r="711" spans="1:26" x14ac:dyDescent="0.25">
      <c r="U711" s="3">
        <f>SUM(U712:U720)</f>
        <v>7710</v>
      </c>
      <c r="V711" s="3">
        <f>SUM(V712:V720)</f>
        <v>77</v>
      </c>
      <c r="Z711" s="4">
        <f>SUM(Z712:Z720)</f>
        <v>46.109243697479002</v>
      </c>
    </row>
    <row r="712" spans="1:26" x14ac:dyDescent="0.25">
      <c r="C712" s="8" t="s">
        <v>14</v>
      </c>
      <c r="D712">
        <v>140</v>
      </c>
      <c r="E712">
        <v>140</v>
      </c>
      <c r="F712">
        <v>160</v>
      </c>
      <c r="G712">
        <v>160</v>
      </c>
      <c r="H712">
        <v>170</v>
      </c>
      <c r="I712">
        <v>170</v>
      </c>
      <c r="J712">
        <v>100</v>
      </c>
      <c r="U712">
        <f>SUMPRODUCT(D712:T712,D714:T714)</f>
        <v>3420</v>
      </c>
      <c r="V712">
        <f>SUM(D714:T714)</f>
        <v>26</v>
      </c>
      <c r="W712" s="6">
        <f>X712/Y712</f>
        <v>0.62637362637362637</v>
      </c>
      <c r="X712" s="7">
        <f>U712/V712</f>
        <v>131.53846153846155</v>
      </c>
      <c r="Y712" s="7">
        <v>210</v>
      </c>
      <c r="Z712" s="7">
        <f>W712*V712</f>
        <v>16.285714285714285</v>
      </c>
    </row>
    <row r="713" spans="1:26" x14ac:dyDescent="0.25">
      <c r="C713" s="9"/>
      <c r="D713" s="6">
        <v>0.66666666666666663</v>
      </c>
      <c r="E713" s="6">
        <v>0.66666666666666663</v>
      </c>
      <c r="F713" s="6">
        <v>0.76190476190476186</v>
      </c>
      <c r="G713" s="6">
        <v>0.76190476190476186</v>
      </c>
      <c r="H713" s="6">
        <v>0.80952380952380953</v>
      </c>
      <c r="I713" s="6">
        <v>0.80952380952380953</v>
      </c>
      <c r="J713" s="6">
        <v>0.47619047619047622</v>
      </c>
    </row>
    <row r="714" spans="1:26" x14ac:dyDescent="0.25">
      <c r="C714" s="9"/>
      <c r="D714">
        <v>4</v>
      </c>
      <c r="E714">
        <v>4</v>
      </c>
      <c r="F714">
        <v>3</v>
      </c>
      <c r="G714">
        <v>3</v>
      </c>
      <c r="H714">
        <v>1</v>
      </c>
      <c r="I714">
        <v>1</v>
      </c>
      <c r="J714">
        <v>10</v>
      </c>
    </row>
    <row r="715" spans="1:26" x14ac:dyDescent="0.25">
      <c r="C715" s="8" t="s">
        <v>104</v>
      </c>
      <c r="D715">
        <v>65</v>
      </c>
      <c r="E715">
        <v>65</v>
      </c>
      <c r="F715">
        <v>65</v>
      </c>
      <c r="U715">
        <f>SUMPRODUCT(D715:T715,D717:T717)</f>
        <v>2340</v>
      </c>
      <c r="V715">
        <f>SUM(D717:T717)</f>
        <v>36</v>
      </c>
      <c r="W715" s="6">
        <f>X715/Y715</f>
        <v>0.57352941176470607</v>
      </c>
      <c r="X715" s="7">
        <f>U715/V715</f>
        <v>65</v>
      </c>
      <c r="Y715" s="7">
        <v>113.3333333333333</v>
      </c>
      <c r="Z715" s="7">
        <f>W715*V715</f>
        <v>20.64705882352942</v>
      </c>
    </row>
    <row r="716" spans="1:26" x14ac:dyDescent="0.25">
      <c r="C716" s="9"/>
      <c r="D716" s="6">
        <v>0.57352941176470595</v>
      </c>
      <c r="E716" s="6">
        <v>0.57352941176470595</v>
      </c>
      <c r="F716" s="6">
        <v>0.57352941176470595</v>
      </c>
    </row>
    <row r="717" spans="1:26" x14ac:dyDescent="0.25">
      <c r="C717" s="9"/>
      <c r="D717">
        <v>12</v>
      </c>
      <c r="E717">
        <v>12</v>
      </c>
      <c r="F717">
        <v>12</v>
      </c>
    </row>
    <row r="718" spans="1:26" x14ac:dyDescent="0.25">
      <c r="C718" s="8" t="s">
        <v>15</v>
      </c>
      <c r="D718">
        <v>130</v>
      </c>
      <c r="E718">
        <v>130</v>
      </c>
      <c r="F718">
        <v>130</v>
      </c>
      <c r="U718">
        <f>SUMPRODUCT(D718:T718,D720:T720)</f>
        <v>1950</v>
      </c>
      <c r="V718">
        <f>SUM(D720:T720)</f>
        <v>15</v>
      </c>
      <c r="W718" s="6">
        <f>X718/Y718</f>
        <v>0.61176470588235299</v>
      </c>
      <c r="X718" s="7">
        <f>U718/V718</f>
        <v>130</v>
      </c>
      <c r="Y718" s="7">
        <v>212.5</v>
      </c>
      <c r="Z718" s="7">
        <f>W718*V718</f>
        <v>9.1764705882352953</v>
      </c>
    </row>
    <row r="719" spans="1:26" x14ac:dyDescent="0.25">
      <c r="C719" s="9"/>
      <c r="D719" s="6">
        <v>0.61176470588235299</v>
      </c>
      <c r="E719" s="6">
        <v>0.61176470588235299</v>
      </c>
      <c r="F719" s="6">
        <v>0.61176470588235299</v>
      </c>
    </row>
    <row r="720" spans="1:26" x14ac:dyDescent="0.25">
      <c r="C720" s="9"/>
      <c r="D720">
        <v>5</v>
      </c>
      <c r="E720">
        <v>5</v>
      </c>
      <c r="F720">
        <v>5</v>
      </c>
    </row>
    <row r="722" spans="1:26" x14ac:dyDescent="0.25">
      <c r="A722" s="1">
        <v>41920</v>
      </c>
      <c r="B722" s="2" t="s">
        <v>116</v>
      </c>
      <c r="U722" s="3" t="s">
        <v>1</v>
      </c>
      <c r="V722" s="3" t="s">
        <v>2</v>
      </c>
      <c r="W722" s="3" t="s">
        <v>3</v>
      </c>
      <c r="X722" s="3" t="s">
        <v>4</v>
      </c>
      <c r="Y722" s="3" t="s">
        <v>5</v>
      </c>
      <c r="Z722" s="3" t="s">
        <v>6</v>
      </c>
    </row>
    <row r="723" spans="1:26" x14ac:dyDescent="0.25">
      <c r="U723" s="3">
        <f>SUM(U724:U736)</f>
        <v>6378.5</v>
      </c>
      <c r="V723" s="3">
        <f>SUM(V724:V736)</f>
        <v>148</v>
      </c>
      <c r="Z723" s="4">
        <f>SUM(Z724:Z736)</f>
        <v>95.854877039914484</v>
      </c>
    </row>
    <row r="724" spans="1:26" x14ac:dyDescent="0.25">
      <c r="C724" s="8" t="s">
        <v>62</v>
      </c>
      <c r="D724">
        <v>85</v>
      </c>
      <c r="E724">
        <v>85</v>
      </c>
      <c r="F724">
        <v>85</v>
      </c>
      <c r="G724">
        <v>90</v>
      </c>
      <c r="H724">
        <v>90</v>
      </c>
      <c r="I724">
        <v>90</v>
      </c>
      <c r="J724">
        <v>95</v>
      </c>
      <c r="K724">
        <v>95</v>
      </c>
      <c r="L724">
        <v>95</v>
      </c>
      <c r="U724">
        <f>SUMPRODUCT(D724:T724,D726:T726)</f>
        <v>2430</v>
      </c>
      <c r="V724">
        <f>SUM(D726:T726)</f>
        <v>27</v>
      </c>
      <c r="W724" s="6">
        <f>X724/Y724</f>
        <v>0.70833333333333315</v>
      </c>
      <c r="X724" s="7">
        <f>U724/V724</f>
        <v>90</v>
      </c>
      <c r="Y724" s="7">
        <v>127.0588235294118</v>
      </c>
      <c r="Z724" s="7">
        <f>W724*V724</f>
        <v>19.124999999999996</v>
      </c>
    </row>
    <row r="725" spans="1:26" x14ac:dyDescent="0.25">
      <c r="C725" s="9"/>
      <c r="D725" s="6">
        <v>0.66898148148148151</v>
      </c>
      <c r="E725" s="6">
        <v>0.66898148148148151</v>
      </c>
      <c r="F725" s="6">
        <v>0.66898148148148151</v>
      </c>
      <c r="G725" s="6">
        <v>0.70833333333333326</v>
      </c>
      <c r="H725" s="6">
        <v>0.70833333333333326</v>
      </c>
      <c r="I725" s="6">
        <v>0.70833333333333326</v>
      </c>
      <c r="J725" s="6">
        <v>0.74768518518518512</v>
      </c>
      <c r="K725" s="6">
        <v>0.74768518518518512</v>
      </c>
      <c r="L725" s="6">
        <v>0.74768518518518512</v>
      </c>
    </row>
    <row r="726" spans="1:26" x14ac:dyDescent="0.25">
      <c r="C726" s="9"/>
      <c r="D726">
        <v>3</v>
      </c>
      <c r="E726">
        <v>3</v>
      </c>
      <c r="F726">
        <v>3</v>
      </c>
      <c r="G726">
        <v>3</v>
      </c>
      <c r="H726">
        <v>3</v>
      </c>
      <c r="I726">
        <v>3</v>
      </c>
      <c r="J726">
        <v>3</v>
      </c>
      <c r="K726">
        <v>3</v>
      </c>
      <c r="L726">
        <v>3</v>
      </c>
    </row>
    <row r="727" spans="1:26" x14ac:dyDescent="0.25">
      <c r="D727" t="s">
        <v>117</v>
      </c>
      <c r="E727" t="s">
        <v>117</v>
      </c>
      <c r="F727" t="s">
        <v>117</v>
      </c>
    </row>
    <row r="728" spans="1:26" x14ac:dyDescent="0.25">
      <c r="C728" s="8" t="s">
        <v>38</v>
      </c>
      <c r="D728">
        <v>65</v>
      </c>
      <c r="E728">
        <v>65</v>
      </c>
      <c r="F728">
        <v>65</v>
      </c>
      <c r="U728">
        <f>SUMPRODUCT(D728:T728,D730:T730)</f>
        <v>2340</v>
      </c>
      <c r="V728">
        <f>SUM(D730:T730)</f>
        <v>36</v>
      </c>
      <c r="W728" s="6">
        <f>X728/Y728</f>
        <v>0.4673202614379085</v>
      </c>
      <c r="X728" s="7">
        <f>U728/V728</f>
        <v>65</v>
      </c>
      <c r="Y728" s="7">
        <v>139.09090909090909</v>
      </c>
      <c r="Z728" s="7">
        <f>W728*V728</f>
        <v>16.823529411764707</v>
      </c>
    </row>
    <row r="729" spans="1:26" x14ac:dyDescent="0.25">
      <c r="C729" s="9"/>
      <c r="D729" s="6">
        <v>0.4673202614379085</v>
      </c>
      <c r="E729" s="6">
        <v>0.4673202614379085</v>
      </c>
      <c r="F729" s="6">
        <v>0.4673202614379085</v>
      </c>
    </row>
    <row r="730" spans="1:26" x14ac:dyDescent="0.25">
      <c r="C730" s="9"/>
      <c r="D730">
        <v>12</v>
      </c>
      <c r="E730">
        <v>12</v>
      </c>
      <c r="F730">
        <v>12</v>
      </c>
    </row>
    <row r="731" spans="1:26" x14ac:dyDescent="0.25">
      <c r="C731" s="8" t="s">
        <v>68</v>
      </c>
      <c r="D731">
        <v>27.5</v>
      </c>
      <c r="E731">
        <v>27.5</v>
      </c>
      <c r="F731">
        <v>27.5</v>
      </c>
      <c r="G731">
        <v>27.5</v>
      </c>
      <c r="U731">
        <f>SUMPRODUCT(D731:T731,D733:T733)</f>
        <v>1100</v>
      </c>
      <c r="V731">
        <f>SUM(D733:T733)</f>
        <v>40</v>
      </c>
      <c r="W731" s="6">
        <f>X731/Y731</f>
        <v>0.74467155835080368</v>
      </c>
      <c r="X731" s="7">
        <f>U731/V731</f>
        <v>27.5</v>
      </c>
      <c r="Y731" s="7">
        <v>36.929032258064517</v>
      </c>
      <c r="Z731" s="7">
        <f>W731*V731</f>
        <v>29.786862334032147</v>
      </c>
    </row>
    <row r="732" spans="1:26" x14ac:dyDescent="0.25">
      <c r="C732" s="9"/>
      <c r="D732" s="6">
        <v>0.74467155835080368</v>
      </c>
      <c r="E732" s="6">
        <v>0.74467155835080368</v>
      </c>
      <c r="F732" s="6">
        <v>0.74467155835080368</v>
      </c>
      <c r="G732" s="6">
        <v>0.74467155835080368</v>
      </c>
    </row>
    <row r="733" spans="1:26" x14ac:dyDescent="0.25">
      <c r="C733" s="9"/>
      <c r="D733">
        <v>10</v>
      </c>
      <c r="E733">
        <v>10</v>
      </c>
      <c r="F733">
        <v>10</v>
      </c>
      <c r="G733">
        <v>10</v>
      </c>
    </row>
    <row r="734" spans="1:26" x14ac:dyDescent="0.25">
      <c r="C734" s="8" t="s">
        <v>84</v>
      </c>
      <c r="D734">
        <v>11.3</v>
      </c>
      <c r="E734">
        <v>11.3</v>
      </c>
      <c r="F734">
        <v>11.3</v>
      </c>
      <c r="U734">
        <f>SUMPRODUCT(D734:T734,D736:T736)</f>
        <v>508.5</v>
      </c>
      <c r="V734">
        <f>SUM(D736:T736)</f>
        <v>45</v>
      </c>
      <c r="W734" s="6">
        <f>X734/Y734</f>
        <v>0.66932189542483644</v>
      </c>
      <c r="X734" s="7">
        <f>U734/V734</f>
        <v>11.3</v>
      </c>
      <c r="Y734" s="7">
        <v>16.88275862068966</v>
      </c>
      <c r="Z734" s="7">
        <f>W734*V734</f>
        <v>30.119485294117641</v>
      </c>
    </row>
    <row r="735" spans="1:26" x14ac:dyDescent="0.25">
      <c r="C735" s="9"/>
      <c r="D735" s="6">
        <v>0.66932189542483655</v>
      </c>
      <c r="E735" s="6">
        <v>0.66932189542483655</v>
      </c>
      <c r="F735" s="6">
        <v>0.66932189542483655</v>
      </c>
    </row>
    <row r="736" spans="1:26" x14ac:dyDescent="0.25">
      <c r="C736" s="9"/>
      <c r="D736">
        <v>15</v>
      </c>
      <c r="E736">
        <v>15</v>
      </c>
      <c r="F736">
        <v>15</v>
      </c>
    </row>
    <row r="738" spans="1:26" x14ac:dyDescent="0.25">
      <c r="A738" s="1">
        <v>41922</v>
      </c>
      <c r="B738" s="2" t="s">
        <v>118</v>
      </c>
      <c r="U738" s="3" t="s">
        <v>1</v>
      </c>
      <c r="V738" s="3" t="s">
        <v>2</v>
      </c>
      <c r="W738" s="3" t="s">
        <v>3</v>
      </c>
      <c r="X738" s="3" t="s">
        <v>4</v>
      </c>
      <c r="Y738" s="3" t="s">
        <v>5</v>
      </c>
      <c r="Z738" s="3" t="s">
        <v>6</v>
      </c>
    </row>
    <row r="739" spans="1:26" x14ac:dyDescent="0.25">
      <c r="U739" s="3">
        <f>SUM(U740:U748)</f>
        <v>2900</v>
      </c>
      <c r="V739" s="3">
        <f>SUM(V740:V748)</f>
        <v>20</v>
      </c>
      <c r="Z739" s="4">
        <f>SUM(Z740:Z748)</f>
        <v>16.219805194805197</v>
      </c>
    </row>
    <row r="740" spans="1:26" x14ac:dyDescent="0.25">
      <c r="C740" s="8" t="s">
        <v>90</v>
      </c>
      <c r="D740">
        <v>120</v>
      </c>
      <c r="E740">
        <v>135</v>
      </c>
      <c r="F740">
        <v>135</v>
      </c>
      <c r="U740">
        <f>SUMPRODUCT(D740:T740,D742:T742)</f>
        <v>1170</v>
      </c>
      <c r="V740">
        <f>SUM(D742:T742)</f>
        <v>9</v>
      </c>
      <c r="W740" s="6">
        <f>X740/Y740</f>
        <v>0.85119047619047639</v>
      </c>
      <c r="X740" s="7">
        <f>U740/V740</f>
        <v>130</v>
      </c>
      <c r="Y740" s="7">
        <v>152.72727272727269</v>
      </c>
      <c r="Z740" s="7">
        <f>W740*V740</f>
        <v>7.6607142857142874</v>
      </c>
    </row>
    <row r="741" spans="1:26" x14ac:dyDescent="0.25">
      <c r="C741" s="9"/>
      <c r="D741" s="6">
        <v>0.78571428571428581</v>
      </c>
      <c r="E741" s="6">
        <v>0.88392857142857151</v>
      </c>
      <c r="F741" s="6">
        <v>0.88392857142857151</v>
      </c>
    </row>
    <row r="742" spans="1:26" x14ac:dyDescent="0.25">
      <c r="C742" s="9"/>
      <c r="D742">
        <v>3</v>
      </c>
      <c r="E742">
        <v>3</v>
      </c>
      <c r="F742">
        <v>3</v>
      </c>
    </row>
    <row r="743" spans="1:26" x14ac:dyDescent="0.25">
      <c r="C743" s="8" t="s">
        <v>24</v>
      </c>
      <c r="D743">
        <v>140</v>
      </c>
      <c r="E743">
        <v>155</v>
      </c>
      <c r="F743">
        <v>175</v>
      </c>
      <c r="U743">
        <f>SUMPRODUCT(D743:T743,D745:T745)</f>
        <v>1530</v>
      </c>
      <c r="V743">
        <f>SUM(D745:T745)</f>
        <v>10</v>
      </c>
      <c r="W743" s="6">
        <f>X743/Y743</f>
        <v>0.76500000000000001</v>
      </c>
      <c r="X743" s="7">
        <f>U743/V743</f>
        <v>153</v>
      </c>
      <c r="Y743" s="7">
        <v>200</v>
      </c>
      <c r="Z743" s="7">
        <f>W743*V743</f>
        <v>7.65</v>
      </c>
    </row>
    <row r="744" spans="1:26" x14ac:dyDescent="0.25">
      <c r="C744" s="9"/>
      <c r="D744" s="6">
        <v>0.7</v>
      </c>
      <c r="E744" s="6">
        <v>0.77500000000000002</v>
      </c>
      <c r="F744" s="6">
        <v>0.875</v>
      </c>
    </row>
    <row r="745" spans="1:26" x14ac:dyDescent="0.25">
      <c r="C745" s="9"/>
      <c r="D745">
        <v>4</v>
      </c>
      <c r="E745">
        <v>4</v>
      </c>
      <c r="F745">
        <v>2</v>
      </c>
    </row>
    <row r="746" spans="1:26" x14ac:dyDescent="0.25">
      <c r="C746" s="8" t="s">
        <v>7</v>
      </c>
      <c r="D746">
        <v>200</v>
      </c>
      <c r="U746">
        <f>SUMPRODUCT(D746:T746,D748:T748)</f>
        <v>200</v>
      </c>
      <c r="V746">
        <f>SUM(D748:T748)</f>
        <v>1</v>
      </c>
      <c r="W746" s="6">
        <f>X746/Y746</f>
        <v>0.90909090909090906</v>
      </c>
      <c r="X746" s="7">
        <f>U746/V746</f>
        <v>200</v>
      </c>
      <c r="Y746" s="7">
        <v>220</v>
      </c>
      <c r="Z746" s="7">
        <f>W746*V746</f>
        <v>0.90909090909090906</v>
      </c>
    </row>
    <row r="747" spans="1:26" x14ac:dyDescent="0.25">
      <c r="C747" s="9"/>
      <c r="D747" s="6">
        <v>0.90909090909090906</v>
      </c>
    </row>
    <row r="748" spans="1:26" x14ac:dyDescent="0.25">
      <c r="C748" s="9"/>
      <c r="D748">
        <v>1</v>
      </c>
    </row>
    <row r="750" spans="1:26" x14ac:dyDescent="0.25">
      <c r="A750" s="1">
        <v>41925</v>
      </c>
      <c r="B750" s="2" t="s">
        <v>119</v>
      </c>
      <c r="U750" s="3" t="s">
        <v>1</v>
      </c>
      <c r="V750" s="3" t="s">
        <v>2</v>
      </c>
      <c r="W750" s="3" t="s">
        <v>3</v>
      </c>
      <c r="X750" s="3" t="s">
        <v>4</v>
      </c>
      <c r="Y750" s="3" t="s">
        <v>5</v>
      </c>
      <c r="Z750" s="3" t="s">
        <v>6</v>
      </c>
    </row>
    <row r="751" spans="1:26" x14ac:dyDescent="0.25">
      <c r="U751" s="3">
        <f>SUM(U752:U767)</f>
        <v>7880</v>
      </c>
      <c r="V751" s="3">
        <f>SUM(V752:V767)</f>
        <v>189</v>
      </c>
      <c r="Z751" s="4">
        <f>SUM(Z752:Z767)</f>
        <v>118.03932145090681</v>
      </c>
    </row>
    <row r="752" spans="1:26" x14ac:dyDescent="0.25">
      <c r="C752" s="8" t="s">
        <v>62</v>
      </c>
      <c r="D752">
        <v>85</v>
      </c>
      <c r="E752">
        <v>85</v>
      </c>
      <c r="F752">
        <v>85</v>
      </c>
      <c r="G752">
        <v>90</v>
      </c>
      <c r="H752">
        <v>90</v>
      </c>
      <c r="I752">
        <v>90</v>
      </c>
      <c r="J752">
        <v>95</v>
      </c>
      <c r="K752">
        <v>95</v>
      </c>
      <c r="L752">
        <v>95</v>
      </c>
      <c r="U752">
        <f>SUMPRODUCT(D752:T752,D754:T754)</f>
        <v>2430</v>
      </c>
      <c r="V752">
        <f>SUM(D754:T754)</f>
        <v>27</v>
      </c>
      <c r="W752" s="6">
        <f>X752/Y752</f>
        <v>0.70833333333333315</v>
      </c>
      <c r="X752" s="7">
        <f>U752/V752</f>
        <v>90</v>
      </c>
      <c r="Y752" s="7">
        <v>127.0588235294118</v>
      </c>
      <c r="Z752" s="7">
        <f>W752*V752</f>
        <v>19.124999999999996</v>
      </c>
    </row>
    <row r="753" spans="3:26" x14ac:dyDescent="0.25">
      <c r="C753" s="9"/>
      <c r="D753" s="6">
        <v>0.66898148148148151</v>
      </c>
      <c r="E753" s="6">
        <v>0.66898148148148151</v>
      </c>
      <c r="F753" s="6">
        <v>0.66898148148148151</v>
      </c>
      <c r="G753" s="6">
        <v>0.70833333333333326</v>
      </c>
      <c r="H753" s="6">
        <v>0.70833333333333326</v>
      </c>
      <c r="I753" s="6">
        <v>0.70833333333333326</v>
      </c>
      <c r="J753" s="6">
        <v>0.74768518518518512</v>
      </c>
      <c r="K753" s="6">
        <v>0.74768518518518512</v>
      </c>
      <c r="L753" s="6">
        <v>0.74768518518518512</v>
      </c>
    </row>
    <row r="754" spans="3:26" x14ac:dyDescent="0.25">
      <c r="C754" s="9"/>
      <c r="D754">
        <v>3</v>
      </c>
      <c r="E754">
        <v>3</v>
      </c>
      <c r="F754">
        <v>3</v>
      </c>
      <c r="G754">
        <v>3</v>
      </c>
      <c r="H754">
        <v>3</v>
      </c>
      <c r="I754">
        <v>3</v>
      </c>
      <c r="J754">
        <v>3</v>
      </c>
      <c r="K754">
        <v>3</v>
      </c>
      <c r="L754">
        <v>3</v>
      </c>
    </row>
    <row r="755" spans="3:26" x14ac:dyDescent="0.25">
      <c r="D755" t="s">
        <v>120</v>
      </c>
    </row>
    <row r="756" spans="3:26" x14ac:dyDescent="0.25">
      <c r="C756" s="8" t="s">
        <v>11</v>
      </c>
      <c r="D756">
        <v>45</v>
      </c>
      <c r="E756">
        <v>45</v>
      </c>
      <c r="F756">
        <v>45</v>
      </c>
      <c r="G756">
        <v>45</v>
      </c>
      <c r="U756">
        <f>SUMPRODUCT(D756:T756,D758:T758)</f>
        <v>1440</v>
      </c>
      <c r="V756">
        <f>SUM(D758:T758)</f>
        <v>32</v>
      </c>
      <c r="W756" s="6">
        <f>X756/Y756</f>
        <v>0.59615384615384615</v>
      </c>
      <c r="X756" s="7">
        <f>U756/V756</f>
        <v>45</v>
      </c>
      <c r="Y756" s="7">
        <v>75.483870967741936</v>
      </c>
      <c r="Z756" s="7">
        <f>W756*V756</f>
        <v>19.076923076923077</v>
      </c>
    </row>
    <row r="757" spans="3:26" x14ac:dyDescent="0.25">
      <c r="C757" s="9"/>
      <c r="D757" s="6">
        <v>0.59615384615384615</v>
      </c>
      <c r="E757" s="6">
        <v>0.59615384615384615</v>
      </c>
      <c r="F757" s="6">
        <v>0.59615384615384615</v>
      </c>
      <c r="G757" s="6">
        <v>0.59615384615384615</v>
      </c>
    </row>
    <row r="758" spans="3:26" x14ac:dyDescent="0.25">
      <c r="C758" s="9"/>
      <c r="D758">
        <v>8</v>
      </c>
      <c r="E758">
        <v>8</v>
      </c>
      <c r="F758">
        <v>8</v>
      </c>
      <c r="G758">
        <v>8</v>
      </c>
    </row>
    <row r="759" spans="3:26" x14ac:dyDescent="0.25">
      <c r="C759" s="8" t="s">
        <v>121</v>
      </c>
      <c r="D759">
        <v>9</v>
      </c>
      <c r="E759">
        <v>10</v>
      </c>
      <c r="F759">
        <v>10</v>
      </c>
      <c r="U759">
        <f>SUMPRODUCT(D759:T759,D761:T761)</f>
        <v>435</v>
      </c>
      <c r="V759">
        <f>SUM(D761:T761)</f>
        <v>45</v>
      </c>
      <c r="W759" s="6">
        <f>X759/Y759</f>
        <v>0.53703703703703698</v>
      </c>
      <c r="X759" s="7">
        <f>U759/V759</f>
        <v>9.6666666666666661</v>
      </c>
      <c r="Y759" s="7">
        <v>18</v>
      </c>
      <c r="Z759" s="7">
        <f>W759*V759</f>
        <v>24.166666666666664</v>
      </c>
    </row>
    <row r="760" spans="3:26" x14ac:dyDescent="0.25">
      <c r="C760" s="9"/>
      <c r="D760" s="6">
        <v>0.5</v>
      </c>
      <c r="E760" s="6">
        <v>0.55555555555555558</v>
      </c>
      <c r="F760" s="6">
        <v>0.55555555555555558</v>
      </c>
    </row>
    <row r="761" spans="3:26" x14ac:dyDescent="0.25">
      <c r="C761" s="9"/>
      <c r="D761">
        <v>15</v>
      </c>
      <c r="E761">
        <v>15</v>
      </c>
      <c r="F761">
        <v>15</v>
      </c>
    </row>
    <row r="762" spans="3:26" x14ac:dyDescent="0.25">
      <c r="C762" s="8" t="s">
        <v>122</v>
      </c>
      <c r="D762">
        <v>11</v>
      </c>
      <c r="E762">
        <v>11</v>
      </c>
      <c r="F762">
        <v>11</v>
      </c>
      <c r="U762">
        <f>SUMPRODUCT(D762:T762,D764:T764)</f>
        <v>495</v>
      </c>
      <c r="V762">
        <f>SUM(D764:T764)</f>
        <v>45</v>
      </c>
      <c r="W762" s="6">
        <f>X762/Y762</f>
        <v>0.61111111111111116</v>
      </c>
      <c r="X762" s="7">
        <f>U762/V762</f>
        <v>11</v>
      </c>
      <c r="Y762" s="7">
        <v>18</v>
      </c>
      <c r="Z762" s="7">
        <f>W762*V762</f>
        <v>27.500000000000004</v>
      </c>
    </row>
    <row r="763" spans="3:26" x14ac:dyDescent="0.25">
      <c r="C763" s="9"/>
      <c r="D763" s="6">
        <v>0.61111111111111116</v>
      </c>
      <c r="E763" s="6">
        <v>0.61111111111111116</v>
      </c>
      <c r="F763" s="6">
        <v>0.61111111111111116</v>
      </c>
    </row>
    <row r="764" spans="3:26" x14ac:dyDescent="0.25">
      <c r="C764" s="9"/>
      <c r="D764">
        <v>15</v>
      </c>
      <c r="E764">
        <v>15</v>
      </c>
      <c r="F764">
        <v>15</v>
      </c>
    </row>
    <row r="765" spans="3:26" x14ac:dyDescent="0.25">
      <c r="C765" s="8" t="s">
        <v>49</v>
      </c>
      <c r="D765">
        <v>77</v>
      </c>
      <c r="E765">
        <v>77</v>
      </c>
      <c r="U765">
        <f>SUMPRODUCT(D765:T765,D767:T767)</f>
        <v>3080</v>
      </c>
      <c r="V765">
        <f>SUM(D767:T767)</f>
        <v>40</v>
      </c>
      <c r="W765" s="6">
        <f>X765/Y765</f>
        <v>0.70426829268292701</v>
      </c>
      <c r="X765" s="7">
        <f>U765/V765</f>
        <v>77</v>
      </c>
      <c r="Y765" s="7">
        <v>109.3333333333333</v>
      </c>
      <c r="Z765" s="7">
        <f>W765*V765</f>
        <v>28.170731707317081</v>
      </c>
    </row>
    <row r="766" spans="3:26" x14ac:dyDescent="0.25">
      <c r="C766" s="9"/>
      <c r="D766" s="6">
        <v>0.7042682926829269</v>
      </c>
      <c r="E766" s="6">
        <v>0.7042682926829269</v>
      </c>
    </row>
    <row r="767" spans="3:26" x14ac:dyDescent="0.25">
      <c r="C767" s="9"/>
      <c r="D767">
        <v>20</v>
      </c>
      <c r="E767">
        <v>20</v>
      </c>
    </row>
    <row r="769" spans="1:26" x14ac:dyDescent="0.25">
      <c r="A769" s="1">
        <v>41927</v>
      </c>
      <c r="B769" s="2" t="s">
        <v>123</v>
      </c>
      <c r="U769" s="3" t="s">
        <v>1</v>
      </c>
      <c r="V769" s="3" t="s">
        <v>2</v>
      </c>
      <c r="W769" s="3" t="s">
        <v>3</v>
      </c>
      <c r="X769" s="3" t="s">
        <v>4</v>
      </c>
      <c r="Y769" s="3" t="s">
        <v>5</v>
      </c>
      <c r="Z769" s="3" t="s">
        <v>6</v>
      </c>
    </row>
    <row r="770" spans="1:26" x14ac:dyDescent="0.25">
      <c r="U770" s="3">
        <f>SUM(U771:U779)</f>
        <v>6348</v>
      </c>
      <c r="V770" s="3">
        <f>SUM(V771:V779)</f>
        <v>46</v>
      </c>
      <c r="Z770" s="4">
        <f>SUM(Z771:Z779)</f>
        <v>31.559740259740256</v>
      </c>
    </row>
    <row r="771" spans="1:26" x14ac:dyDescent="0.25">
      <c r="C771" s="8" t="s">
        <v>14</v>
      </c>
      <c r="D771">
        <v>120</v>
      </c>
      <c r="E771">
        <v>140</v>
      </c>
      <c r="F771">
        <v>162</v>
      </c>
      <c r="G771">
        <v>177</v>
      </c>
      <c r="H771">
        <v>177</v>
      </c>
      <c r="I771">
        <v>177</v>
      </c>
      <c r="U771">
        <f>SUMPRODUCT(D771:T771,D773:T773)</f>
        <v>2448</v>
      </c>
      <c r="V771">
        <f>SUM(D773:T773)</f>
        <v>16</v>
      </c>
      <c r="W771" s="6">
        <f>X771/Y771</f>
        <v>0.72857142857142854</v>
      </c>
      <c r="X771" s="7">
        <f>U771/V771</f>
        <v>153</v>
      </c>
      <c r="Y771" s="7">
        <v>210</v>
      </c>
      <c r="Z771" s="7">
        <f>W771*V771</f>
        <v>11.657142857142857</v>
      </c>
    </row>
    <row r="772" spans="1:26" x14ac:dyDescent="0.25">
      <c r="C772" s="9"/>
      <c r="D772" s="6">
        <v>0.5714285714285714</v>
      </c>
      <c r="E772" s="6">
        <v>0.66666666666666663</v>
      </c>
      <c r="F772" s="6">
        <v>0.77142857142857146</v>
      </c>
      <c r="G772" s="6">
        <v>0.84285714285714286</v>
      </c>
      <c r="H772" s="6">
        <v>0.84285714285714286</v>
      </c>
      <c r="I772" s="6">
        <v>0.84285714285714286</v>
      </c>
    </row>
    <row r="773" spans="1:26" x14ac:dyDescent="0.25">
      <c r="C773" s="9"/>
      <c r="D773">
        <v>4</v>
      </c>
      <c r="E773">
        <v>3</v>
      </c>
      <c r="F773">
        <v>3</v>
      </c>
      <c r="G773">
        <v>2</v>
      </c>
      <c r="H773">
        <v>2</v>
      </c>
      <c r="I773">
        <v>2</v>
      </c>
    </row>
    <row r="774" spans="1:26" x14ac:dyDescent="0.25">
      <c r="C774" s="8" t="s">
        <v>7</v>
      </c>
      <c r="D774">
        <v>175</v>
      </c>
      <c r="E774">
        <v>175</v>
      </c>
      <c r="U774">
        <f>SUMPRODUCT(D774:T774,D776:T776)</f>
        <v>2100</v>
      </c>
      <c r="V774">
        <f>SUM(D776:T776)</f>
        <v>12</v>
      </c>
      <c r="W774" s="6">
        <f>X774/Y774</f>
        <v>0.79545454545454541</v>
      </c>
      <c r="X774" s="7">
        <f>U774/V774</f>
        <v>175</v>
      </c>
      <c r="Y774" s="7">
        <v>220</v>
      </c>
      <c r="Z774" s="7">
        <f>W774*V774</f>
        <v>9.545454545454545</v>
      </c>
    </row>
    <row r="775" spans="1:26" x14ac:dyDescent="0.25">
      <c r="C775" s="9"/>
      <c r="D775" s="6">
        <v>0.79545454545454541</v>
      </c>
      <c r="E775" s="6">
        <v>0.79545454545454541</v>
      </c>
    </row>
    <row r="776" spans="1:26" x14ac:dyDescent="0.25">
      <c r="C776" s="9"/>
      <c r="D776">
        <v>6</v>
      </c>
      <c r="E776">
        <v>6</v>
      </c>
    </row>
    <row r="777" spans="1:26" x14ac:dyDescent="0.25">
      <c r="C777" s="8" t="s">
        <v>82</v>
      </c>
      <c r="D777">
        <v>100</v>
      </c>
      <c r="E777">
        <v>100</v>
      </c>
      <c r="F777">
        <v>100</v>
      </c>
      <c r="U777">
        <f>SUMPRODUCT(D777:T777,D779:T779)</f>
        <v>1800</v>
      </c>
      <c r="V777">
        <f>SUM(D779:T779)</f>
        <v>18</v>
      </c>
      <c r="W777" s="6">
        <f>X777/Y777</f>
        <v>0.57539682539682524</v>
      </c>
      <c r="X777" s="7">
        <f>U777/V777</f>
        <v>100</v>
      </c>
      <c r="Y777" s="7">
        <v>173.7931034482759</v>
      </c>
      <c r="Z777" s="7">
        <f>W777*V777</f>
        <v>10.357142857142854</v>
      </c>
    </row>
    <row r="778" spans="1:26" x14ac:dyDescent="0.25">
      <c r="C778" s="9"/>
      <c r="D778" s="6">
        <v>0.57539682539682535</v>
      </c>
      <c r="E778" s="6">
        <v>0.57539682539682535</v>
      </c>
      <c r="F778" s="6">
        <v>0.57539682539682535</v>
      </c>
    </row>
    <row r="779" spans="1:26" x14ac:dyDescent="0.25">
      <c r="C779" s="9"/>
      <c r="D779">
        <v>6</v>
      </c>
      <c r="E779">
        <v>6</v>
      </c>
      <c r="F779">
        <v>6</v>
      </c>
    </row>
    <row r="781" spans="1:26" x14ac:dyDescent="0.25">
      <c r="A781" s="1">
        <v>41932</v>
      </c>
      <c r="B781" s="2" t="s">
        <v>124</v>
      </c>
      <c r="U781" s="3" t="s">
        <v>1</v>
      </c>
      <c r="V781" s="3" t="s">
        <v>2</v>
      </c>
      <c r="W781" s="3" t="s">
        <v>3</v>
      </c>
      <c r="X781" s="3" t="s">
        <v>4</v>
      </c>
      <c r="Y781" s="3" t="s">
        <v>5</v>
      </c>
      <c r="Z781" s="3" t="s">
        <v>6</v>
      </c>
    </row>
    <row r="782" spans="1:26" x14ac:dyDescent="0.25">
      <c r="U782" s="3">
        <f>SUM(U783:U798)</f>
        <v>7190</v>
      </c>
      <c r="V782" s="3">
        <f>SUM(V783:V798)</f>
        <v>177</v>
      </c>
      <c r="Z782" s="4">
        <f>SUM(Z783:Z798)</f>
        <v>102.86087768440709</v>
      </c>
    </row>
    <row r="783" spans="1:26" x14ac:dyDescent="0.25">
      <c r="C783" s="8" t="s">
        <v>62</v>
      </c>
      <c r="D783">
        <v>85</v>
      </c>
      <c r="E783">
        <v>85</v>
      </c>
      <c r="F783">
        <v>85</v>
      </c>
      <c r="G783">
        <v>90</v>
      </c>
      <c r="H783">
        <v>90</v>
      </c>
      <c r="I783">
        <v>90</v>
      </c>
      <c r="J783">
        <v>95</v>
      </c>
      <c r="K783">
        <v>95</v>
      </c>
      <c r="L783">
        <v>95</v>
      </c>
      <c r="U783">
        <f>SUMPRODUCT(D783:T783,D785:T785)</f>
        <v>2970</v>
      </c>
      <c r="V783">
        <f>SUM(D785:T785)</f>
        <v>33</v>
      </c>
      <c r="W783" s="6">
        <f>X783/Y783</f>
        <v>0.70833333333333315</v>
      </c>
      <c r="X783" s="7">
        <f>U783/V783</f>
        <v>90</v>
      </c>
      <c r="Y783" s="7">
        <v>127.0588235294118</v>
      </c>
      <c r="Z783" s="7">
        <f>W783*V783</f>
        <v>23.374999999999993</v>
      </c>
    </row>
    <row r="784" spans="1:26" x14ac:dyDescent="0.25">
      <c r="C784" s="9"/>
      <c r="D784" s="6">
        <v>0.66898148148148151</v>
      </c>
      <c r="E784" s="6">
        <v>0.66898148148148151</v>
      </c>
      <c r="F784" s="6">
        <v>0.66898148148148151</v>
      </c>
      <c r="G784" s="6">
        <v>0.70833333333333326</v>
      </c>
      <c r="H784" s="6">
        <v>0.70833333333333326</v>
      </c>
      <c r="I784" s="6">
        <v>0.70833333333333326</v>
      </c>
      <c r="J784" s="6">
        <v>0.74768518518518512</v>
      </c>
      <c r="K784" s="6">
        <v>0.74768518518518512</v>
      </c>
      <c r="L784" s="6">
        <v>0.74768518518518512</v>
      </c>
    </row>
    <row r="785" spans="1:26" x14ac:dyDescent="0.25">
      <c r="C785" s="9"/>
      <c r="D785">
        <v>3</v>
      </c>
      <c r="E785">
        <v>5</v>
      </c>
      <c r="F785">
        <v>3</v>
      </c>
      <c r="G785">
        <v>3</v>
      </c>
      <c r="H785">
        <v>5</v>
      </c>
      <c r="I785">
        <v>3</v>
      </c>
      <c r="J785">
        <v>3</v>
      </c>
      <c r="K785">
        <v>5</v>
      </c>
      <c r="L785">
        <v>3</v>
      </c>
    </row>
    <row r="786" spans="1:26" x14ac:dyDescent="0.25">
      <c r="D786" t="s">
        <v>91</v>
      </c>
    </row>
    <row r="787" spans="1:26" x14ac:dyDescent="0.25">
      <c r="C787" s="8" t="s">
        <v>121</v>
      </c>
      <c r="D787">
        <v>11</v>
      </c>
      <c r="E787">
        <v>11</v>
      </c>
      <c r="F787">
        <v>11</v>
      </c>
      <c r="U787">
        <f>SUMPRODUCT(D787:T787,D789:T789)</f>
        <v>396</v>
      </c>
      <c r="V787">
        <f>SUM(D789:T789)</f>
        <v>36</v>
      </c>
      <c r="W787" s="6">
        <f>X787/Y787</f>
        <v>0.61111111111111116</v>
      </c>
      <c r="X787" s="7">
        <f>U787/V787</f>
        <v>11</v>
      </c>
      <c r="Y787" s="7">
        <v>18</v>
      </c>
      <c r="Z787" s="7">
        <f>W787*V787</f>
        <v>22</v>
      </c>
    </row>
    <row r="788" spans="1:26" x14ac:dyDescent="0.25">
      <c r="C788" s="9"/>
      <c r="D788" s="6">
        <v>0.61111111111111116</v>
      </c>
      <c r="E788" s="6">
        <v>0.61111111111111116</v>
      </c>
      <c r="F788" s="6">
        <v>0.61111111111111116</v>
      </c>
    </row>
    <row r="789" spans="1:26" x14ac:dyDescent="0.25">
      <c r="C789" s="9"/>
      <c r="D789">
        <v>12</v>
      </c>
      <c r="E789">
        <v>12</v>
      </c>
      <c r="F789">
        <v>12</v>
      </c>
    </row>
    <row r="790" spans="1:26" x14ac:dyDescent="0.25">
      <c r="C790" s="8" t="s">
        <v>48</v>
      </c>
      <c r="D790">
        <v>11</v>
      </c>
      <c r="E790">
        <v>11</v>
      </c>
      <c r="F790">
        <v>11</v>
      </c>
      <c r="U790">
        <f>SUMPRODUCT(D790:T790,D792:T792)</f>
        <v>396</v>
      </c>
      <c r="V790">
        <f>SUM(D792:T792)</f>
        <v>36</v>
      </c>
      <c r="W790" s="6">
        <f>X790/Y790</f>
        <v>0.46432461873638348</v>
      </c>
      <c r="X790" s="7">
        <f>U790/V790</f>
        <v>11</v>
      </c>
      <c r="Y790" s="7">
        <v>23.690322580645159</v>
      </c>
      <c r="Z790" s="7">
        <f>W790*V790</f>
        <v>16.715686274509807</v>
      </c>
    </row>
    <row r="791" spans="1:26" x14ac:dyDescent="0.25">
      <c r="C791" s="9"/>
      <c r="D791" s="6">
        <v>0.46432461873638342</v>
      </c>
      <c r="E791" s="6">
        <v>0.46432461873638342</v>
      </c>
      <c r="F791" s="6">
        <v>0.46432461873638342</v>
      </c>
    </row>
    <row r="792" spans="1:26" x14ac:dyDescent="0.25">
      <c r="C792" s="9"/>
      <c r="D792">
        <v>12</v>
      </c>
      <c r="E792">
        <v>12</v>
      </c>
      <c r="F792">
        <v>12</v>
      </c>
    </row>
    <row r="793" spans="1:26" x14ac:dyDescent="0.25">
      <c r="C793" s="8" t="s">
        <v>26</v>
      </c>
      <c r="D793">
        <v>77</v>
      </c>
      <c r="E793">
        <v>82</v>
      </c>
      <c r="F793">
        <v>88</v>
      </c>
      <c r="G793">
        <v>91</v>
      </c>
      <c r="U793">
        <f>SUMPRODUCT(D793:T793,D795:T795)</f>
        <v>2704</v>
      </c>
      <c r="V793">
        <f>SUM(D795:T795)</f>
        <v>32</v>
      </c>
      <c r="W793" s="6">
        <f>X793/Y793</f>
        <v>0.69642857142857162</v>
      </c>
      <c r="X793" s="7">
        <f>U793/V793</f>
        <v>84.5</v>
      </c>
      <c r="Y793" s="7">
        <v>121.3333333333333</v>
      </c>
      <c r="Z793" s="7">
        <f>W793*V793</f>
        <v>22.285714285714292</v>
      </c>
    </row>
    <row r="794" spans="1:26" x14ac:dyDescent="0.25">
      <c r="C794" s="9"/>
      <c r="D794" s="6">
        <v>0.63461538461538469</v>
      </c>
      <c r="E794" s="6">
        <v>0.67582417582417587</v>
      </c>
      <c r="F794" s="6">
        <v>0.72527472527472525</v>
      </c>
      <c r="G794" s="6">
        <v>0.75</v>
      </c>
    </row>
    <row r="795" spans="1:26" x14ac:dyDescent="0.25">
      <c r="C795" s="9"/>
      <c r="D795">
        <v>8</v>
      </c>
      <c r="E795">
        <v>8</v>
      </c>
      <c r="F795">
        <v>8</v>
      </c>
      <c r="G795">
        <v>8</v>
      </c>
    </row>
    <row r="796" spans="1:26" x14ac:dyDescent="0.25">
      <c r="C796" s="8" t="s">
        <v>125</v>
      </c>
      <c r="D796">
        <v>18.100000000000001</v>
      </c>
      <c r="E796">
        <v>18.100000000000001</v>
      </c>
      <c r="F796">
        <v>18.100000000000001</v>
      </c>
      <c r="G796">
        <v>18.100000000000001</v>
      </c>
      <c r="U796">
        <f>SUMPRODUCT(D796:T796,D798:T798)</f>
        <v>724</v>
      </c>
      <c r="V796">
        <f>SUM(D798:T798)</f>
        <v>40</v>
      </c>
      <c r="W796" s="6">
        <f>X796/Y796</f>
        <v>0.46211192810457519</v>
      </c>
      <c r="X796" s="7">
        <f>U796/V796</f>
        <v>18.100000000000001</v>
      </c>
      <c r="Y796" s="7">
        <v>39.167999999999999</v>
      </c>
      <c r="Z796" s="7">
        <f>W796*V796</f>
        <v>18.484477124183009</v>
      </c>
    </row>
    <row r="797" spans="1:26" x14ac:dyDescent="0.25">
      <c r="C797" s="9"/>
      <c r="D797" s="6">
        <v>0.46211192810457519</v>
      </c>
      <c r="E797" s="6">
        <v>0.46211192810457519</v>
      </c>
      <c r="F797" s="6">
        <v>0.46211192810457519</v>
      </c>
      <c r="G797" s="6">
        <v>0.46211192810457519</v>
      </c>
    </row>
    <row r="798" spans="1:26" x14ac:dyDescent="0.25">
      <c r="C798" s="9"/>
      <c r="D798">
        <v>10</v>
      </c>
      <c r="E798">
        <v>10</v>
      </c>
      <c r="F798">
        <v>10</v>
      </c>
      <c r="G798">
        <v>10</v>
      </c>
    </row>
    <row r="800" spans="1:26" x14ac:dyDescent="0.25">
      <c r="A800" s="1">
        <v>41934</v>
      </c>
      <c r="B800" s="2" t="s">
        <v>126</v>
      </c>
      <c r="U800" s="3" t="s">
        <v>1</v>
      </c>
      <c r="V800" s="3" t="s">
        <v>2</v>
      </c>
      <c r="W800" s="3" t="s">
        <v>3</v>
      </c>
      <c r="X800" s="3" t="s">
        <v>4</v>
      </c>
      <c r="Y800" s="3" t="s">
        <v>5</v>
      </c>
      <c r="Z800" s="3" t="s">
        <v>6</v>
      </c>
    </row>
    <row r="801" spans="1:26" x14ac:dyDescent="0.25">
      <c r="U801" s="3">
        <f>SUM(U802:U813)</f>
        <v>6856.8</v>
      </c>
      <c r="V801" s="3">
        <f>SUM(V802:V813)</f>
        <v>97</v>
      </c>
      <c r="Z801" s="4">
        <f>SUM(Z802:Z813)</f>
        <v>65.23742678889738</v>
      </c>
    </row>
    <row r="802" spans="1:26" x14ac:dyDescent="0.25">
      <c r="C802" s="8" t="s">
        <v>14</v>
      </c>
      <c r="D802">
        <v>100</v>
      </c>
      <c r="E802">
        <v>120</v>
      </c>
      <c r="F802">
        <v>140</v>
      </c>
      <c r="G802">
        <v>160</v>
      </c>
      <c r="H802">
        <v>170</v>
      </c>
      <c r="I802">
        <v>180</v>
      </c>
      <c r="J802">
        <v>180</v>
      </c>
      <c r="U802">
        <f>SUMPRODUCT(D802:T802,D804:T804)</f>
        <v>3200</v>
      </c>
      <c r="V802">
        <f>SUM(D804:T804)</f>
        <v>23</v>
      </c>
      <c r="W802" s="6">
        <f>X802/Y802</f>
        <v>0.66252587991718426</v>
      </c>
      <c r="X802" s="7">
        <f>U802/V802</f>
        <v>139.13043478260869</v>
      </c>
      <c r="Y802" s="7">
        <v>210</v>
      </c>
      <c r="Z802" s="7">
        <f>W802*V802</f>
        <v>15.238095238095237</v>
      </c>
    </row>
    <row r="803" spans="1:26" x14ac:dyDescent="0.25">
      <c r="C803" s="9"/>
      <c r="D803" s="6">
        <v>0.47619047619047622</v>
      </c>
      <c r="E803" s="6">
        <v>0.5714285714285714</v>
      </c>
      <c r="F803" s="6">
        <v>0.66666666666666663</v>
      </c>
      <c r="G803" s="6">
        <v>0.76190476190476186</v>
      </c>
      <c r="H803" s="6">
        <v>0.80952380952380953</v>
      </c>
      <c r="I803" s="6">
        <v>0.8571428571428571</v>
      </c>
      <c r="J803" s="6">
        <v>0.8571428571428571</v>
      </c>
    </row>
    <row r="804" spans="1:26" x14ac:dyDescent="0.25">
      <c r="C804" s="9"/>
      <c r="D804">
        <v>5</v>
      </c>
      <c r="E804">
        <v>5</v>
      </c>
      <c r="F804">
        <v>4</v>
      </c>
      <c r="G804">
        <v>3</v>
      </c>
      <c r="H804">
        <v>2</v>
      </c>
      <c r="I804">
        <v>2</v>
      </c>
      <c r="J804">
        <v>2</v>
      </c>
    </row>
    <row r="805" spans="1:26" x14ac:dyDescent="0.25">
      <c r="C805" s="8" t="s">
        <v>7</v>
      </c>
      <c r="D805">
        <v>180</v>
      </c>
      <c r="E805">
        <v>180</v>
      </c>
      <c r="F805">
        <v>190</v>
      </c>
      <c r="G805">
        <v>190</v>
      </c>
      <c r="U805">
        <f>SUMPRODUCT(D805:T805,D807:T807)</f>
        <v>1480</v>
      </c>
      <c r="V805">
        <f>SUM(D807:T807)</f>
        <v>8</v>
      </c>
      <c r="W805" s="6">
        <f>X805/Y805</f>
        <v>0.84090909090909094</v>
      </c>
      <c r="X805" s="7">
        <f>U805/V805</f>
        <v>185</v>
      </c>
      <c r="Y805" s="7">
        <v>220</v>
      </c>
      <c r="Z805" s="7">
        <f>W805*V805</f>
        <v>6.7272727272727275</v>
      </c>
    </row>
    <row r="806" spans="1:26" x14ac:dyDescent="0.25">
      <c r="C806" s="9"/>
      <c r="D806" s="6">
        <v>0.81818181818181823</v>
      </c>
      <c r="E806" s="6">
        <v>0.81818181818181823</v>
      </c>
      <c r="F806" s="6">
        <v>0.86363636363636365</v>
      </c>
      <c r="G806" s="6">
        <v>0.86363636363636365</v>
      </c>
    </row>
    <row r="807" spans="1:26" x14ac:dyDescent="0.25">
      <c r="C807" s="9"/>
      <c r="D807">
        <v>2</v>
      </c>
      <c r="E807">
        <v>2</v>
      </c>
      <c r="F807">
        <v>2</v>
      </c>
      <c r="G807">
        <v>2</v>
      </c>
    </row>
    <row r="808" spans="1:26" x14ac:dyDescent="0.25">
      <c r="C808" s="8" t="s">
        <v>127</v>
      </c>
      <c r="D808">
        <v>59</v>
      </c>
      <c r="E808">
        <v>59</v>
      </c>
      <c r="F808">
        <v>59</v>
      </c>
      <c r="U808">
        <f>SUMPRODUCT(D808:T808,D810:T810)</f>
        <v>1770</v>
      </c>
      <c r="V808">
        <f>SUM(D810:T810)</f>
        <v>30</v>
      </c>
      <c r="W808" s="6">
        <f>X808/Y808</f>
        <v>0.75000000000000011</v>
      </c>
      <c r="X808" s="7">
        <f>U808/V808</f>
        <v>59</v>
      </c>
      <c r="Y808" s="7">
        <v>78.666666666666657</v>
      </c>
      <c r="Z808" s="7">
        <f>W808*V808</f>
        <v>22.500000000000004</v>
      </c>
    </row>
    <row r="809" spans="1:26" x14ac:dyDescent="0.25">
      <c r="C809" s="9"/>
      <c r="D809" s="6">
        <v>0.75000000000000011</v>
      </c>
      <c r="E809" s="6">
        <v>0.75000000000000011</v>
      </c>
      <c r="F809" s="6">
        <v>0.75000000000000011</v>
      </c>
    </row>
    <row r="810" spans="1:26" x14ac:dyDescent="0.25">
      <c r="C810" s="9"/>
      <c r="D810">
        <v>10</v>
      </c>
      <c r="E810">
        <v>10</v>
      </c>
      <c r="F810">
        <v>10</v>
      </c>
    </row>
    <row r="811" spans="1:26" x14ac:dyDescent="0.25">
      <c r="C811" s="8" t="s">
        <v>27</v>
      </c>
      <c r="D811">
        <v>11.3</v>
      </c>
      <c r="E811">
        <v>11.3</v>
      </c>
      <c r="F811">
        <v>11.3</v>
      </c>
      <c r="U811">
        <f>SUMPRODUCT(D811:T811,D813:T813)</f>
        <v>406.80000000000007</v>
      </c>
      <c r="V811">
        <f>SUM(D813:T813)</f>
        <v>36</v>
      </c>
      <c r="W811" s="6">
        <f>X811/Y811</f>
        <v>0.57700163398692828</v>
      </c>
      <c r="X811" s="7">
        <f>U811/V811</f>
        <v>11.300000000000002</v>
      </c>
      <c r="Y811" s="7">
        <v>19.584</v>
      </c>
      <c r="Z811" s="7">
        <f>W811*V811</f>
        <v>20.772058823529417</v>
      </c>
    </row>
    <row r="812" spans="1:26" x14ac:dyDescent="0.25">
      <c r="C812" s="9"/>
      <c r="D812" s="6">
        <v>0.57700163398692816</v>
      </c>
      <c r="E812" s="6">
        <v>0.57700163398692816</v>
      </c>
      <c r="F812" s="6">
        <v>0.57700163398692816</v>
      </c>
    </row>
    <row r="813" spans="1:26" x14ac:dyDescent="0.25">
      <c r="C813" s="9"/>
      <c r="D813">
        <v>12</v>
      </c>
      <c r="E813">
        <v>12</v>
      </c>
      <c r="F813">
        <v>12</v>
      </c>
    </row>
    <row r="815" spans="1:26" x14ac:dyDescent="0.25">
      <c r="A815" s="1">
        <v>41936</v>
      </c>
      <c r="B815" s="2" t="s">
        <v>128</v>
      </c>
      <c r="U815" s="3" t="s">
        <v>1</v>
      </c>
      <c r="V815" s="3" t="s">
        <v>2</v>
      </c>
      <c r="W815" s="3" t="s">
        <v>3</v>
      </c>
      <c r="X815" s="3" t="s">
        <v>4</v>
      </c>
      <c r="Y815" s="3" t="s">
        <v>5</v>
      </c>
      <c r="Z815" s="3" t="s">
        <v>6</v>
      </c>
    </row>
    <row r="816" spans="1:26" x14ac:dyDescent="0.25">
      <c r="U816" s="3">
        <f>SUM(U817:U833)</f>
        <v>7541.1</v>
      </c>
      <c r="V816" s="3">
        <f>SUM(V817:V833)</f>
        <v>182</v>
      </c>
      <c r="Z816" s="4">
        <f>SUM(Z817:Z833)</f>
        <v>116.37437359163221</v>
      </c>
    </row>
    <row r="817" spans="3:26" x14ac:dyDescent="0.25">
      <c r="C817" s="8" t="s">
        <v>62</v>
      </c>
      <c r="D817">
        <v>90</v>
      </c>
      <c r="E817">
        <v>90</v>
      </c>
      <c r="F817">
        <v>90</v>
      </c>
      <c r="G817">
        <v>95</v>
      </c>
      <c r="H817">
        <v>95</v>
      </c>
      <c r="I817">
        <v>95</v>
      </c>
      <c r="J817">
        <v>100</v>
      </c>
      <c r="K817">
        <v>100</v>
      </c>
      <c r="L817">
        <v>100</v>
      </c>
      <c r="U817">
        <f>SUMPRODUCT(D817:T817,D819:T819)</f>
        <v>2565</v>
      </c>
      <c r="V817">
        <f>SUM(D819:T819)</f>
        <v>27</v>
      </c>
      <c r="W817" s="6">
        <f>X817/Y817</f>
        <v>0.74768518518518501</v>
      </c>
      <c r="X817" s="7">
        <f>U817/V817</f>
        <v>95</v>
      </c>
      <c r="Y817" s="7">
        <v>127.0588235294118</v>
      </c>
      <c r="Z817" s="7">
        <f>W817*V817</f>
        <v>20.187499999999996</v>
      </c>
    </row>
    <row r="818" spans="3:26" x14ac:dyDescent="0.25">
      <c r="C818" s="9"/>
      <c r="D818" s="6">
        <v>0.70833333333333326</v>
      </c>
      <c r="E818" s="6">
        <v>0.70833333333333326</v>
      </c>
      <c r="F818" s="6">
        <v>0.70833333333333326</v>
      </c>
      <c r="G818" s="6">
        <v>0.74768518518518512</v>
      </c>
      <c r="H818" s="6">
        <v>0.74768518518518512</v>
      </c>
      <c r="I818" s="6">
        <v>0.74768518518518512</v>
      </c>
      <c r="J818" s="6">
        <v>0.78703703703703698</v>
      </c>
      <c r="K818" s="6">
        <v>0.78703703703703698</v>
      </c>
      <c r="L818" s="6">
        <v>0.78703703703703698</v>
      </c>
    </row>
    <row r="819" spans="3:26" x14ac:dyDescent="0.25">
      <c r="C819" s="9"/>
      <c r="D819">
        <v>3</v>
      </c>
      <c r="E819">
        <v>3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</row>
    <row r="820" spans="3:26" x14ac:dyDescent="0.25">
      <c r="D820" t="s">
        <v>129</v>
      </c>
    </row>
    <row r="821" spans="3:26" x14ac:dyDescent="0.25">
      <c r="C821" s="8" t="s">
        <v>10</v>
      </c>
      <c r="D821">
        <v>22.7</v>
      </c>
      <c r="E821">
        <v>25</v>
      </c>
      <c r="F821">
        <v>25</v>
      </c>
      <c r="G821">
        <v>25</v>
      </c>
      <c r="U821">
        <f>SUMPRODUCT(D821:T821,D823:T823)</f>
        <v>1172.4000000000001</v>
      </c>
      <c r="V821">
        <f>SUM(D823:T823)</f>
        <v>48</v>
      </c>
      <c r="W821" s="6">
        <f>X821/Y821</f>
        <v>0.6167929292929295</v>
      </c>
      <c r="X821" s="7">
        <f>U821/V821</f>
        <v>24.425000000000001</v>
      </c>
      <c r="Y821" s="7">
        <v>39.599999999999987</v>
      </c>
      <c r="Z821" s="7">
        <f>W821*V821</f>
        <v>29.606060606060616</v>
      </c>
    </row>
    <row r="822" spans="3:26" x14ac:dyDescent="0.25">
      <c r="C822" s="9"/>
      <c r="D822" s="6">
        <v>0.57323232323232332</v>
      </c>
      <c r="E822" s="6">
        <v>0.63131313131313138</v>
      </c>
      <c r="F822" s="6">
        <v>0.63131313131313138</v>
      </c>
      <c r="G822" s="6">
        <v>0.63131313131313138</v>
      </c>
    </row>
    <row r="823" spans="3:26" x14ac:dyDescent="0.25">
      <c r="C823" s="9"/>
      <c r="D823">
        <v>12</v>
      </c>
      <c r="E823">
        <v>12</v>
      </c>
      <c r="F823">
        <v>12</v>
      </c>
      <c r="G823">
        <v>12</v>
      </c>
    </row>
    <row r="824" spans="3:26" x14ac:dyDescent="0.25">
      <c r="C824" s="8" t="s">
        <v>68</v>
      </c>
      <c r="D824">
        <v>27.2</v>
      </c>
      <c r="E824">
        <v>27.2</v>
      </c>
      <c r="F824">
        <v>25</v>
      </c>
      <c r="G824">
        <v>25</v>
      </c>
      <c r="U824">
        <f>SUMPRODUCT(D824:T824,D826:T826)</f>
        <v>835.2</v>
      </c>
      <c r="V824">
        <f>SUM(D826:T826)</f>
        <v>32</v>
      </c>
      <c r="W824" s="6">
        <f>X824/Y824</f>
        <v>0.70676100628930816</v>
      </c>
      <c r="X824" s="7">
        <f>U824/V824</f>
        <v>26.1</v>
      </c>
      <c r="Y824" s="7">
        <v>36.929032258064517</v>
      </c>
      <c r="Z824" s="7">
        <f>W824*V824</f>
        <v>22.616352201257861</v>
      </c>
    </row>
    <row r="825" spans="3:26" x14ac:dyDescent="0.25">
      <c r="C825" s="9"/>
      <c r="D825" s="6">
        <v>0.73654786862334032</v>
      </c>
      <c r="E825" s="6">
        <v>0.73654786862334032</v>
      </c>
      <c r="F825" s="6">
        <v>0.676974143955276</v>
      </c>
      <c r="G825" s="6">
        <v>0.676974143955276</v>
      </c>
    </row>
    <row r="826" spans="3:26" x14ac:dyDescent="0.25">
      <c r="C826" s="9"/>
      <c r="D826">
        <v>8</v>
      </c>
      <c r="E826">
        <v>8</v>
      </c>
      <c r="F826">
        <v>8</v>
      </c>
      <c r="G826">
        <v>8</v>
      </c>
    </row>
    <row r="827" spans="3:26" x14ac:dyDescent="0.25">
      <c r="C827" s="8" t="s">
        <v>48</v>
      </c>
      <c r="D827">
        <v>11.3</v>
      </c>
      <c r="E827">
        <v>11.3</v>
      </c>
      <c r="F827">
        <v>11.3</v>
      </c>
      <c r="U827">
        <f>SUMPRODUCT(D827:T827,D829:T829)</f>
        <v>508.5</v>
      </c>
      <c r="V827">
        <f>SUM(D829:T829)</f>
        <v>45</v>
      </c>
      <c r="W827" s="6">
        <f>X827/Y827</f>
        <v>0.476988017429194</v>
      </c>
      <c r="X827" s="7">
        <f>U827/V827</f>
        <v>11.3</v>
      </c>
      <c r="Y827" s="7">
        <v>23.690322580645159</v>
      </c>
      <c r="Z827" s="7">
        <f>W827*V827</f>
        <v>21.464460784313729</v>
      </c>
    </row>
    <row r="828" spans="3:26" x14ac:dyDescent="0.25">
      <c r="C828" s="9"/>
      <c r="D828" s="6">
        <v>0.47698801742919389</v>
      </c>
      <c r="E828" s="6">
        <v>0.47698801742919389</v>
      </c>
      <c r="F828" s="6">
        <v>0.47698801742919389</v>
      </c>
    </row>
    <row r="829" spans="3:26" x14ac:dyDescent="0.25">
      <c r="C829" s="9"/>
      <c r="D829">
        <v>15</v>
      </c>
      <c r="E829">
        <v>15</v>
      </c>
      <c r="F829">
        <v>15</v>
      </c>
    </row>
    <row r="830" spans="3:26" x14ac:dyDescent="0.25">
      <c r="C830" s="8" t="s">
        <v>49</v>
      </c>
      <c r="D830">
        <v>82</v>
      </c>
      <c r="E830">
        <v>82</v>
      </c>
      <c r="F830">
        <v>82</v>
      </c>
      <c r="U830">
        <f>SUMPRODUCT(D830:T830,D832:T832)</f>
        <v>2460</v>
      </c>
      <c r="V830">
        <f>SUM(D832:T832)</f>
        <v>30</v>
      </c>
      <c r="W830" s="6">
        <f>X830/Y830</f>
        <v>0.75000000000000022</v>
      </c>
      <c r="X830" s="7">
        <f>U830/V830</f>
        <v>82</v>
      </c>
      <c r="Y830" s="7">
        <v>109.3333333333333</v>
      </c>
      <c r="Z830" s="7">
        <f>W830*V830</f>
        <v>22.500000000000007</v>
      </c>
    </row>
    <row r="831" spans="3:26" x14ac:dyDescent="0.25">
      <c r="C831" s="9"/>
      <c r="D831" s="6">
        <v>0.75</v>
      </c>
      <c r="E831" s="6">
        <v>0.75</v>
      </c>
      <c r="F831" s="6">
        <v>0.75</v>
      </c>
    </row>
    <row r="832" spans="3:26" x14ac:dyDescent="0.25">
      <c r="C832" s="9"/>
      <c r="D832">
        <v>10</v>
      </c>
      <c r="E832">
        <v>10</v>
      </c>
      <c r="F832">
        <v>10</v>
      </c>
    </row>
    <row r="833" spans="1:26" x14ac:dyDescent="0.25">
      <c r="D833" t="s">
        <v>106</v>
      </c>
    </row>
    <row r="835" spans="1:26" x14ac:dyDescent="0.25">
      <c r="A835" s="1">
        <v>41941</v>
      </c>
      <c r="B835" s="2" t="s">
        <v>130</v>
      </c>
      <c r="U835" s="3" t="s">
        <v>1</v>
      </c>
      <c r="V835" s="3" t="s">
        <v>2</v>
      </c>
      <c r="W835" s="3" t="s">
        <v>3</v>
      </c>
      <c r="X835" s="3" t="s">
        <v>4</v>
      </c>
      <c r="Y835" s="3" t="s">
        <v>5</v>
      </c>
      <c r="Z835" s="3" t="s">
        <v>6</v>
      </c>
    </row>
    <row r="836" spans="1:26" x14ac:dyDescent="0.25">
      <c r="U836" s="3">
        <f>SUM(U837:U851)</f>
        <v>14514</v>
      </c>
      <c r="V836" s="3">
        <f>SUM(V837:V851)</f>
        <v>142</v>
      </c>
      <c r="Z836" s="4">
        <f>SUM(Z837:Z851)</f>
        <v>90.262964316161273</v>
      </c>
    </row>
    <row r="837" spans="1:26" x14ac:dyDescent="0.25">
      <c r="C837" s="8" t="s">
        <v>14</v>
      </c>
      <c r="D837">
        <v>120</v>
      </c>
      <c r="E837">
        <v>120</v>
      </c>
      <c r="F837">
        <v>120</v>
      </c>
      <c r="G837">
        <v>120</v>
      </c>
      <c r="H837">
        <v>120</v>
      </c>
      <c r="I837">
        <v>150</v>
      </c>
      <c r="J837">
        <v>180</v>
      </c>
      <c r="K837">
        <v>180</v>
      </c>
      <c r="L837">
        <v>180</v>
      </c>
      <c r="U837">
        <f>SUMPRODUCT(D837:T837,D839:T839)</f>
        <v>3870</v>
      </c>
      <c r="V837">
        <f>SUM(D839:T839)</f>
        <v>27</v>
      </c>
      <c r="W837" s="6">
        <f>X837/Y837</f>
        <v>0.68253968253968256</v>
      </c>
      <c r="X837" s="7">
        <f>U837/V837</f>
        <v>143.33333333333334</v>
      </c>
      <c r="Y837" s="7">
        <v>210</v>
      </c>
      <c r="Z837" s="7">
        <f>W837*V837</f>
        <v>18.428571428571431</v>
      </c>
    </row>
    <row r="838" spans="1:26" x14ac:dyDescent="0.25">
      <c r="C838" s="9"/>
      <c r="D838" s="6">
        <v>0.5714285714285714</v>
      </c>
      <c r="E838" s="6">
        <v>0.5714285714285714</v>
      </c>
      <c r="F838" s="6">
        <v>0.5714285714285714</v>
      </c>
      <c r="G838" s="6">
        <v>0.5714285714285714</v>
      </c>
      <c r="H838" s="6">
        <v>0.5714285714285714</v>
      </c>
      <c r="I838" s="6">
        <v>0.7142857142857143</v>
      </c>
      <c r="J838" s="6">
        <v>0.8571428571428571</v>
      </c>
      <c r="K838" s="6">
        <v>0.8571428571428571</v>
      </c>
      <c r="L838" s="6">
        <v>0.8571428571428571</v>
      </c>
    </row>
    <row r="839" spans="1:26" x14ac:dyDescent="0.25">
      <c r="C839" s="9"/>
      <c r="D839">
        <v>3</v>
      </c>
      <c r="E839">
        <v>3</v>
      </c>
      <c r="F839">
        <v>3</v>
      </c>
      <c r="G839">
        <v>3</v>
      </c>
      <c r="H839">
        <v>3</v>
      </c>
      <c r="I839">
        <v>3</v>
      </c>
      <c r="J839">
        <v>3</v>
      </c>
      <c r="K839">
        <v>3</v>
      </c>
      <c r="L839">
        <v>3</v>
      </c>
    </row>
    <row r="840" spans="1:26" x14ac:dyDescent="0.25">
      <c r="C840" s="8" t="s">
        <v>52</v>
      </c>
      <c r="D840">
        <v>64</v>
      </c>
      <c r="E840">
        <v>64</v>
      </c>
      <c r="F840">
        <v>64</v>
      </c>
      <c r="U840">
        <f>SUMPRODUCT(D840:T840,D842:T842)</f>
        <v>2304</v>
      </c>
      <c r="V840">
        <f>SUM(D842:T842)</f>
        <v>36</v>
      </c>
      <c r="W840" s="6">
        <f>X840/Y840</f>
        <v>0.61111111111111127</v>
      </c>
      <c r="X840" s="7">
        <f>U840/V840</f>
        <v>64</v>
      </c>
      <c r="Y840" s="7">
        <v>104.72727272727271</v>
      </c>
      <c r="Z840" s="7">
        <f>W840*V840</f>
        <v>22.000000000000007</v>
      </c>
    </row>
    <row r="841" spans="1:26" x14ac:dyDescent="0.25">
      <c r="C841" s="9"/>
      <c r="D841" s="6">
        <v>0.61111111111111105</v>
      </c>
      <c r="E841" s="6">
        <v>0.61111111111111105</v>
      </c>
      <c r="F841" s="6">
        <v>0.61111111111111105</v>
      </c>
    </row>
    <row r="842" spans="1:26" x14ac:dyDescent="0.25">
      <c r="C842" s="9"/>
      <c r="D842">
        <v>12</v>
      </c>
      <c r="E842">
        <v>12</v>
      </c>
      <c r="F842">
        <v>12</v>
      </c>
    </row>
    <row r="843" spans="1:26" x14ac:dyDescent="0.25">
      <c r="C843" s="8" t="s">
        <v>81</v>
      </c>
      <c r="D843">
        <v>75</v>
      </c>
      <c r="E843">
        <v>85</v>
      </c>
      <c r="F843">
        <v>95</v>
      </c>
      <c r="U843">
        <f>SUMPRODUCT(D843:T843,D845:T845)</f>
        <v>3060</v>
      </c>
      <c r="V843">
        <f>SUM(D845:T845)</f>
        <v>36</v>
      </c>
      <c r="W843" s="6">
        <f>X843/Y843</f>
        <v>0.55434782608695665</v>
      </c>
      <c r="X843" s="7">
        <f>U843/V843</f>
        <v>85</v>
      </c>
      <c r="Y843" s="7">
        <v>153.33333333333329</v>
      </c>
      <c r="Z843" s="7">
        <f>W843*V843</f>
        <v>19.956521739130441</v>
      </c>
    </row>
    <row r="844" spans="1:26" x14ac:dyDescent="0.25">
      <c r="C844" s="9"/>
      <c r="D844" s="6">
        <v>0.48913043478260881</v>
      </c>
      <c r="E844" s="6">
        <v>0.55434782608695654</v>
      </c>
      <c r="F844" s="6">
        <v>0.61956521739130443</v>
      </c>
    </row>
    <row r="845" spans="1:26" x14ac:dyDescent="0.25">
      <c r="C845" s="9"/>
      <c r="D845">
        <v>12</v>
      </c>
      <c r="E845">
        <v>12</v>
      </c>
      <c r="F845">
        <v>12</v>
      </c>
    </row>
    <row r="846" spans="1:26" x14ac:dyDescent="0.25">
      <c r="C846" s="8" t="s">
        <v>82</v>
      </c>
      <c r="D846">
        <v>120</v>
      </c>
      <c r="E846">
        <v>120</v>
      </c>
      <c r="F846">
        <v>120</v>
      </c>
      <c r="G846">
        <v>120</v>
      </c>
      <c r="U846">
        <f>SUMPRODUCT(D846:T846,D848:T848)</f>
        <v>4800</v>
      </c>
      <c r="V846">
        <f>SUM(D848:T848)</f>
        <v>40</v>
      </c>
      <c r="W846" s="6">
        <f>X846/Y846</f>
        <v>0.69047619047619035</v>
      </c>
      <c r="X846" s="7">
        <f>U846/V846</f>
        <v>120</v>
      </c>
      <c r="Y846" s="7">
        <v>173.7931034482759</v>
      </c>
      <c r="Z846" s="7">
        <f>W846*V846</f>
        <v>27.619047619047613</v>
      </c>
    </row>
    <row r="847" spans="1:26" x14ac:dyDescent="0.25">
      <c r="C847" s="9"/>
      <c r="D847" s="6">
        <v>0.69047619047619047</v>
      </c>
      <c r="E847" s="6">
        <v>0.69047619047619047</v>
      </c>
      <c r="F847" s="6">
        <v>0.69047619047619047</v>
      </c>
      <c r="G847" s="6">
        <v>0.69047619047619047</v>
      </c>
    </row>
    <row r="848" spans="1:26" x14ac:dyDescent="0.25">
      <c r="C848" s="9"/>
      <c r="D848">
        <v>10</v>
      </c>
      <c r="E848">
        <v>10</v>
      </c>
      <c r="F848">
        <v>10</v>
      </c>
      <c r="G848">
        <v>10</v>
      </c>
    </row>
    <row r="849" spans="1:26" x14ac:dyDescent="0.25">
      <c r="C849" s="8" t="s">
        <v>15</v>
      </c>
      <c r="D849">
        <v>160</v>
      </c>
      <c r="U849">
        <f>SUMPRODUCT(D849:T849,D851:T851)</f>
        <v>480</v>
      </c>
      <c r="V849">
        <f>SUM(D851:T851)</f>
        <v>3</v>
      </c>
      <c r="W849" s="6">
        <f>X849/Y849</f>
        <v>0.75294117647058822</v>
      </c>
      <c r="X849" s="7">
        <f>U849/V849</f>
        <v>160</v>
      </c>
      <c r="Y849" s="7">
        <v>212.5</v>
      </c>
      <c r="Z849" s="7">
        <f>W849*V849</f>
        <v>2.2588235294117647</v>
      </c>
    </row>
    <row r="850" spans="1:26" x14ac:dyDescent="0.25">
      <c r="C850" s="9"/>
      <c r="D850" s="6">
        <v>0.75294117647058822</v>
      </c>
    </row>
    <row r="851" spans="1:26" x14ac:dyDescent="0.25">
      <c r="C851" s="9"/>
      <c r="D851">
        <v>3</v>
      </c>
    </row>
    <row r="853" spans="1:26" x14ac:dyDescent="0.25">
      <c r="A853" s="1">
        <v>41943</v>
      </c>
      <c r="B853" s="2" t="s">
        <v>131</v>
      </c>
      <c r="U853" s="3" t="s">
        <v>1</v>
      </c>
      <c r="V853" s="3" t="s">
        <v>2</v>
      </c>
      <c r="W853" s="3" t="s">
        <v>3</v>
      </c>
      <c r="X853" s="3" t="s">
        <v>4</v>
      </c>
      <c r="Y853" s="3" t="s">
        <v>5</v>
      </c>
      <c r="Z853" s="3" t="s">
        <v>6</v>
      </c>
    </row>
    <row r="854" spans="1:26" x14ac:dyDescent="0.25">
      <c r="U854" s="3">
        <f>SUM(U855:U871)</f>
        <v>10680</v>
      </c>
      <c r="V854" s="3">
        <f>SUM(V855:V871)</f>
        <v>161</v>
      </c>
      <c r="Z854" s="4">
        <f>SUM(Z855:Z871)</f>
        <v>97.696217129753734</v>
      </c>
    </row>
    <row r="855" spans="1:26" x14ac:dyDescent="0.25">
      <c r="C855" s="8" t="s">
        <v>62</v>
      </c>
      <c r="D855">
        <v>90</v>
      </c>
      <c r="E855">
        <v>90</v>
      </c>
      <c r="F855">
        <v>90</v>
      </c>
      <c r="G855">
        <v>95</v>
      </c>
      <c r="H855">
        <v>95</v>
      </c>
      <c r="I855">
        <v>95</v>
      </c>
      <c r="J855">
        <v>100</v>
      </c>
      <c r="K855">
        <v>100</v>
      </c>
      <c r="L855">
        <v>100</v>
      </c>
      <c r="U855">
        <f>SUMPRODUCT(D855:T855,D857:T857)</f>
        <v>2565</v>
      </c>
      <c r="V855">
        <f>SUM(D857:T857)</f>
        <v>27</v>
      </c>
      <c r="W855" s="6">
        <f>X855/Y855</f>
        <v>0.74768518518518501</v>
      </c>
      <c r="X855" s="7">
        <f>U855/V855</f>
        <v>95</v>
      </c>
      <c r="Y855" s="7">
        <v>127.0588235294118</v>
      </c>
      <c r="Z855" s="7">
        <f>W855*V855</f>
        <v>20.187499999999996</v>
      </c>
    </row>
    <row r="856" spans="1:26" x14ac:dyDescent="0.25">
      <c r="C856" s="9"/>
      <c r="D856" s="6">
        <v>0.70833333333333326</v>
      </c>
      <c r="E856" s="6">
        <v>0.70833333333333326</v>
      </c>
      <c r="F856" s="6">
        <v>0.70833333333333326</v>
      </c>
      <c r="G856" s="6">
        <v>0.74768518518518512</v>
      </c>
      <c r="H856" s="6">
        <v>0.74768518518518512</v>
      </c>
      <c r="I856" s="6">
        <v>0.74768518518518512</v>
      </c>
      <c r="J856" s="6">
        <v>0.78703703703703698</v>
      </c>
      <c r="K856" s="6">
        <v>0.78703703703703698</v>
      </c>
      <c r="L856" s="6">
        <v>0.78703703703703698</v>
      </c>
    </row>
    <row r="857" spans="1:26" x14ac:dyDescent="0.25">
      <c r="C857" s="9"/>
      <c r="D857">
        <v>3</v>
      </c>
      <c r="E857">
        <v>3</v>
      </c>
      <c r="F857">
        <v>3</v>
      </c>
      <c r="G857">
        <v>3</v>
      </c>
      <c r="H857">
        <v>3</v>
      </c>
      <c r="I857">
        <v>3</v>
      </c>
      <c r="J857">
        <v>3</v>
      </c>
      <c r="K857">
        <v>3</v>
      </c>
      <c r="L857">
        <v>3</v>
      </c>
    </row>
    <row r="858" spans="1:26" x14ac:dyDescent="0.25">
      <c r="D858" t="s">
        <v>132</v>
      </c>
    </row>
    <row r="859" spans="1:26" x14ac:dyDescent="0.25">
      <c r="C859" s="8" t="s">
        <v>112</v>
      </c>
      <c r="D859">
        <v>120</v>
      </c>
      <c r="E859">
        <v>120</v>
      </c>
      <c r="F859">
        <v>120</v>
      </c>
      <c r="G859">
        <v>120</v>
      </c>
      <c r="U859">
        <f>SUMPRODUCT(D859:T859,D861:T861)</f>
        <v>960</v>
      </c>
      <c r="V859">
        <f>SUM(D861:T861)</f>
        <v>8</v>
      </c>
      <c r="W859" s="6">
        <f>X859/Y859</f>
        <v>0.77777777777777768</v>
      </c>
      <c r="X859" s="7">
        <f>U859/V859</f>
        <v>120</v>
      </c>
      <c r="Y859" s="7">
        <v>154.28571428571431</v>
      </c>
      <c r="Z859" s="7">
        <f>W859*V859</f>
        <v>6.2222222222222214</v>
      </c>
    </row>
    <row r="860" spans="1:26" x14ac:dyDescent="0.25">
      <c r="C860" s="9"/>
      <c r="D860" s="6">
        <v>0.77777777777777779</v>
      </c>
      <c r="E860" s="6">
        <v>0.77777777777777779</v>
      </c>
      <c r="F860" s="6">
        <v>0.77777777777777779</v>
      </c>
      <c r="G860" s="6">
        <v>0.77777777777777779</v>
      </c>
    </row>
    <row r="861" spans="1:26" x14ac:dyDescent="0.25">
      <c r="C861" s="9"/>
      <c r="D861">
        <v>2</v>
      </c>
      <c r="E861">
        <v>2</v>
      </c>
      <c r="F861">
        <v>2</v>
      </c>
      <c r="G861">
        <v>2</v>
      </c>
    </row>
    <row r="862" spans="1:26" x14ac:dyDescent="0.25">
      <c r="D862" t="s">
        <v>133</v>
      </c>
      <c r="E862" t="s">
        <v>134</v>
      </c>
      <c r="F862" t="s">
        <v>134</v>
      </c>
      <c r="G862" t="s">
        <v>134</v>
      </c>
    </row>
    <row r="863" spans="1:26" x14ac:dyDescent="0.25">
      <c r="C863" s="8" t="s">
        <v>26</v>
      </c>
      <c r="D863">
        <v>63.5</v>
      </c>
      <c r="E863">
        <v>63.5</v>
      </c>
      <c r="F863">
        <v>63.5</v>
      </c>
      <c r="U863">
        <f>SUMPRODUCT(D863:T863,D865:T865)</f>
        <v>2857.5</v>
      </c>
      <c r="V863">
        <f>SUM(D865:T865)</f>
        <v>45</v>
      </c>
      <c r="W863" s="6">
        <f>X863/Y863</f>
        <v>0.52335164835164849</v>
      </c>
      <c r="X863" s="7">
        <f>U863/V863</f>
        <v>63.5</v>
      </c>
      <c r="Y863" s="7">
        <v>121.3333333333333</v>
      </c>
      <c r="Z863" s="7">
        <f>W863*V863</f>
        <v>23.550824175824182</v>
      </c>
    </row>
    <row r="864" spans="1:26" x14ac:dyDescent="0.25">
      <c r="C864" s="9"/>
      <c r="D864" s="6">
        <v>0.52335164835164838</v>
      </c>
      <c r="E864" s="6">
        <v>0.52335164835164838</v>
      </c>
      <c r="F864" s="6">
        <v>0.52335164835164838</v>
      </c>
    </row>
    <row r="865" spans="1:26" x14ac:dyDescent="0.25">
      <c r="C865" s="9"/>
      <c r="D865">
        <v>15</v>
      </c>
      <c r="E865">
        <v>15</v>
      </c>
      <c r="F865">
        <v>15</v>
      </c>
    </row>
    <row r="866" spans="1:26" x14ac:dyDescent="0.25">
      <c r="C866" s="8" t="s">
        <v>30</v>
      </c>
      <c r="D866">
        <v>63.5</v>
      </c>
      <c r="E866">
        <v>63.5</v>
      </c>
      <c r="F866">
        <v>63.5</v>
      </c>
      <c r="U866">
        <f>SUMPRODUCT(D866:T866,D868:T868)</f>
        <v>2857.5</v>
      </c>
      <c r="V866">
        <f>SUM(D868:T868)</f>
        <v>45</v>
      </c>
      <c r="W866" s="6">
        <f>X866/Y866</f>
        <v>0.5807926829268294</v>
      </c>
      <c r="X866" s="7">
        <f>U866/V866</f>
        <v>63.5</v>
      </c>
      <c r="Y866" s="7">
        <v>109.3333333333333</v>
      </c>
      <c r="Z866" s="7">
        <f>W866*V866</f>
        <v>26.135670731707322</v>
      </c>
    </row>
    <row r="867" spans="1:26" x14ac:dyDescent="0.25">
      <c r="C867" s="9"/>
      <c r="D867" s="6">
        <v>0.58079268292682928</v>
      </c>
      <c r="E867" s="6">
        <v>0.58079268292682928</v>
      </c>
      <c r="F867" s="6">
        <v>0.58079268292682928</v>
      </c>
    </row>
    <row r="868" spans="1:26" x14ac:dyDescent="0.25">
      <c r="C868" s="9"/>
      <c r="D868">
        <v>15</v>
      </c>
      <c r="E868">
        <v>15</v>
      </c>
      <c r="F868">
        <v>15</v>
      </c>
    </row>
    <row r="869" spans="1:26" x14ac:dyDescent="0.25">
      <c r="C869" s="8" t="s">
        <v>36</v>
      </c>
      <c r="D869">
        <v>40</v>
      </c>
      <c r="E869">
        <v>40</v>
      </c>
      <c r="F869">
        <v>40</v>
      </c>
      <c r="U869">
        <f>SUMPRODUCT(D869:T869,D871:T871)</f>
        <v>1440</v>
      </c>
      <c r="V869">
        <f>SUM(D871:T871)</f>
        <v>36</v>
      </c>
      <c r="W869" s="6">
        <f>X869/Y869</f>
        <v>0.60000000000000009</v>
      </c>
      <c r="X869" s="7">
        <f>U869/V869</f>
        <v>40</v>
      </c>
      <c r="Y869" s="7">
        <v>66.666666666666657</v>
      </c>
      <c r="Z869" s="7">
        <f>W869*V869</f>
        <v>21.6</v>
      </c>
    </row>
    <row r="870" spans="1:26" x14ac:dyDescent="0.25">
      <c r="C870" s="9"/>
      <c r="D870" s="6">
        <v>0.60000000000000009</v>
      </c>
      <c r="E870" s="6">
        <v>0.60000000000000009</v>
      </c>
      <c r="F870" s="6">
        <v>0.60000000000000009</v>
      </c>
    </row>
    <row r="871" spans="1:26" x14ac:dyDescent="0.25">
      <c r="C871" s="9"/>
      <c r="D871">
        <v>12</v>
      </c>
      <c r="E871">
        <v>12</v>
      </c>
      <c r="F871">
        <v>12</v>
      </c>
    </row>
    <row r="873" spans="1:26" x14ac:dyDescent="0.25">
      <c r="A873" s="1">
        <v>41948</v>
      </c>
      <c r="B873" s="2" t="s">
        <v>135</v>
      </c>
      <c r="U873" s="3" t="s">
        <v>1</v>
      </c>
      <c r="V873" s="3" t="s">
        <v>2</v>
      </c>
      <c r="W873" s="3" t="s">
        <v>3</v>
      </c>
      <c r="X873" s="3" t="s">
        <v>4</v>
      </c>
      <c r="Y873" s="3" t="s">
        <v>5</v>
      </c>
      <c r="Z873" s="3" t="s">
        <v>6</v>
      </c>
    </row>
    <row r="874" spans="1:26" x14ac:dyDescent="0.25">
      <c r="U874" s="3">
        <f>SUM(U875:U883)</f>
        <v>4090</v>
      </c>
      <c r="V874" s="3">
        <f>SUM(V875:V883)</f>
        <v>30</v>
      </c>
      <c r="Z874" s="4">
        <f>SUM(Z875:Z883)</f>
        <v>19.990909090909089</v>
      </c>
    </row>
    <row r="875" spans="1:26" x14ac:dyDescent="0.25">
      <c r="C875" s="8" t="s">
        <v>24</v>
      </c>
      <c r="D875">
        <v>100</v>
      </c>
      <c r="E875">
        <v>120</v>
      </c>
      <c r="F875">
        <v>140</v>
      </c>
      <c r="G875">
        <v>140</v>
      </c>
      <c r="H875">
        <v>140</v>
      </c>
      <c r="I875">
        <v>160</v>
      </c>
      <c r="J875">
        <v>160</v>
      </c>
      <c r="U875">
        <f>SUMPRODUCT(D875:T875,D877:T877)</f>
        <v>2680</v>
      </c>
      <c r="V875">
        <f>SUM(D877:T877)</f>
        <v>21</v>
      </c>
      <c r="W875" s="6">
        <f>X875/Y875</f>
        <v>0.63809523809523805</v>
      </c>
      <c r="X875" s="7">
        <f>U875/V875</f>
        <v>127.61904761904762</v>
      </c>
      <c r="Y875" s="7">
        <v>200</v>
      </c>
      <c r="Z875" s="7">
        <f>W875*V875</f>
        <v>13.399999999999999</v>
      </c>
    </row>
    <row r="876" spans="1:26" x14ac:dyDescent="0.25">
      <c r="C876" s="9"/>
      <c r="D876" s="6">
        <v>0.5</v>
      </c>
      <c r="E876" s="6">
        <v>0.6</v>
      </c>
      <c r="F876" s="6">
        <v>0.7</v>
      </c>
      <c r="G876" s="6">
        <v>0.7</v>
      </c>
      <c r="H876" s="6">
        <v>0.7</v>
      </c>
      <c r="I876" s="6">
        <v>0.8</v>
      </c>
      <c r="J876" s="6">
        <v>0.8</v>
      </c>
    </row>
    <row r="877" spans="1:26" x14ac:dyDescent="0.25">
      <c r="C877" s="9"/>
      <c r="D877">
        <v>5</v>
      </c>
      <c r="E877">
        <v>5</v>
      </c>
      <c r="F877">
        <v>3</v>
      </c>
      <c r="G877">
        <v>3</v>
      </c>
      <c r="H877">
        <v>3</v>
      </c>
      <c r="I877">
        <v>1</v>
      </c>
      <c r="J877">
        <v>1</v>
      </c>
    </row>
    <row r="878" spans="1:26" x14ac:dyDescent="0.25">
      <c r="C878" s="8" t="s">
        <v>7</v>
      </c>
      <c r="D878">
        <v>190</v>
      </c>
      <c r="E878">
        <v>190</v>
      </c>
      <c r="F878">
        <v>190</v>
      </c>
      <c r="U878">
        <f>SUMPRODUCT(D878:T878,D880:T880)</f>
        <v>570</v>
      </c>
      <c r="V878">
        <f>SUM(D880:T880)</f>
        <v>3</v>
      </c>
      <c r="W878" s="6">
        <f>X878/Y878</f>
        <v>0.86363636363636365</v>
      </c>
      <c r="X878" s="7">
        <f>U878/V878</f>
        <v>190</v>
      </c>
      <c r="Y878" s="7">
        <v>220</v>
      </c>
      <c r="Z878" s="7">
        <f>W878*V878</f>
        <v>2.5909090909090908</v>
      </c>
    </row>
    <row r="879" spans="1:26" x14ac:dyDescent="0.25">
      <c r="C879" s="9"/>
      <c r="D879" s="6">
        <v>0.86363636363636365</v>
      </c>
      <c r="E879" s="6">
        <v>0.86363636363636365</v>
      </c>
      <c r="F879" s="6">
        <v>0.86363636363636365</v>
      </c>
    </row>
    <row r="880" spans="1:26" x14ac:dyDescent="0.25">
      <c r="C880" s="9"/>
      <c r="D880">
        <v>1</v>
      </c>
      <c r="E880">
        <v>1</v>
      </c>
      <c r="F880">
        <v>1</v>
      </c>
    </row>
    <row r="881" spans="1:26" x14ac:dyDescent="0.25">
      <c r="C881" s="8" t="s">
        <v>14</v>
      </c>
      <c r="D881">
        <v>140</v>
      </c>
      <c r="U881">
        <f>SUMPRODUCT(D881:T881,D883:T883)</f>
        <v>840</v>
      </c>
      <c r="V881">
        <f>SUM(D883:T883)</f>
        <v>6</v>
      </c>
      <c r="W881" s="6">
        <f>X881/Y881</f>
        <v>0.66666666666666663</v>
      </c>
      <c r="X881" s="7">
        <f>U881/V881</f>
        <v>140</v>
      </c>
      <c r="Y881" s="7">
        <v>210</v>
      </c>
      <c r="Z881" s="7">
        <f>W881*V881</f>
        <v>4</v>
      </c>
    </row>
    <row r="882" spans="1:26" x14ac:dyDescent="0.25">
      <c r="C882" s="9"/>
      <c r="D882" s="6">
        <v>0.66666666666666663</v>
      </c>
    </row>
    <row r="883" spans="1:26" x14ac:dyDescent="0.25">
      <c r="C883" s="9"/>
      <c r="D883">
        <v>6</v>
      </c>
    </row>
    <row r="885" spans="1:26" x14ac:dyDescent="0.25">
      <c r="A885" s="1">
        <v>41950</v>
      </c>
      <c r="B885" s="2" t="s">
        <v>136</v>
      </c>
      <c r="U885" s="3" t="s">
        <v>1</v>
      </c>
      <c r="V885" s="3" t="s">
        <v>2</v>
      </c>
      <c r="W885" s="3" t="s">
        <v>3</v>
      </c>
      <c r="X885" s="3" t="s">
        <v>4</v>
      </c>
      <c r="Y885" s="3" t="s">
        <v>5</v>
      </c>
      <c r="Z885" s="3" t="s">
        <v>6</v>
      </c>
    </row>
    <row r="886" spans="1:26" x14ac:dyDescent="0.25">
      <c r="U886" s="3">
        <f>SUM(U887:U896)</f>
        <v>4035</v>
      </c>
      <c r="V886" s="3">
        <f>SUM(V887:V896)</f>
        <v>123</v>
      </c>
      <c r="Z886" s="4">
        <f>SUM(Z887:Z896)</f>
        <v>79.6736111111111</v>
      </c>
    </row>
    <row r="887" spans="1:26" x14ac:dyDescent="0.25">
      <c r="C887" s="8" t="s">
        <v>62</v>
      </c>
      <c r="D887">
        <v>90</v>
      </c>
      <c r="E887">
        <v>90</v>
      </c>
      <c r="F887">
        <v>90</v>
      </c>
      <c r="G887">
        <v>95</v>
      </c>
      <c r="H887">
        <v>95</v>
      </c>
      <c r="I887">
        <v>95</v>
      </c>
      <c r="J887">
        <v>100</v>
      </c>
      <c r="K887">
        <v>100</v>
      </c>
      <c r="L887">
        <v>100</v>
      </c>
      <c r="U887">
        <f>SUMPRODUCT(D887:T887,D889:T889)</f>
        <v>3135</v>
      </c>
      <c r="V887">
        <f>SUM(D889:T889)</f>
        <v>33</v>
      </c>
      <c r="W887" s="6">
        <f>X887/Y887</f>
        <v>0.74768518518518501</v>
      </c>
      <c r="X887" s="7">
        <f>U887/V887</f>
        <v>95</v>
      </c>
      <c r="Y887" s="7">
        <v>127.0588235294118</v>
      </c>
      <c r="Z887" s="7">
        <f>W887*V887</f>
        <v>24.673611111111104</v>
      </c>
    </row>
    <row r="888" spans="1:26" x14ac:dyDescent="0.25">
      <c r="C888" s="9"/>
      <c r="D888" s="6">
        <v>0.70833333333333326</v>
      </c>
      <c r="E888" s="6">
        <v>0.70833333333333326</v>
      </c>
      <c r="F888" s="6">
        <v>0.70833333333333326</v>
      </c>
      <c r="G888" s="6">
        <v>0.74768518518518512</v>
      </c>
      <c r="H888" s="6">
        <v>0.74768518518518512</v>
      </c>
      <c r="I888" s="6">
        <v>0.74768518518518512</v>
      </c>
      <c r="J888" s="6">
        <v>0.78703703703703698</v>
      </c>
      <c r="K888" s="6">
        <v>0.78703703703703698</v>
      </c>
      <c r="L888" s="6">
        <v>0.78703703703703698</v>
      </c>
    </row>
    <row r="889" spans="1:26" x14ac:dyDescent="0.25">
      <c r="C889" s="9"/>
      <c r="D889">
        <v>3</v>
      </c>
      <c r="E889">
        <v>5</v>
      </c>
      <c r="F889">
        <v>3</v>
      </c>
      <c r="G889">
        <v>3</v>
      </c>
      <c r="H889">
        <v>5</v>
      </c>
      <c r="I889">
        <v>3</v>
      </c>
      <c r="J889">
        <v>3</v>
      </c>
      <c r="K889">
        <v>5</v>
      </c>
      <c r="L889">
        <v>3</v>
      </c>
    </row>
    <row r="890" spans="1:26" x14ac:dyDescent="0.25">
      <c r="D890" t="s">
        <v>137</v>
      </c>
    </row>
    <row r="891" spans="1:26" x14ac:dyDescent="0.25">
      <c r="C891" s="8" t="s">
        <v>121</v>
      </c>
      <c r="D891">
        <v>11</v>
      </c>
      <c r="E891">
        <v>11</v>
      </c>
      <c r="F891">
        <v>11</v>
      </c>
      <c r="U891">
        <f>SUMPRODUCT(D891:T891,D893:T893)</f>
        <v>495</v>
      </c>
      <c r="V891">
        <f>SUM(D893:T893)</f>
        <v>45</v>
      </c>
      <c r="W891" s="6">
        <f>X891/Y891</f>
        <v>0.61111111111111116</v>
      </c>
      <c r="X891" s="7">
        <f>U891/V891</f>
        <v>11</v>
      </c>
      <c r="Y891" s="7">
        <v>18</v>
      </c>
      <c r="Z891" s="7">
        <f>W891*V891</f>
        <v>27.500000000000004</v>
      </c>
    </row>
    <row r="892" spans="1:26" x14ac:dyDescent="0.25">
      <c r="C892" s="9"/>
      <c r="D892" s="6">
        <v>0.61111111111111116</v>
      </c>
      <c r="E892" s="6">
        <v>0.61111111111111116</v>
      </c>
      <c r="F892" s="6">
        <v>0.61111111111111116</v>
      </c>
    </row>
    <row r="893" spans="1:26" x14ac:dyDescent="0.25">
      <c r="C893" s="9"/>
      <c r="D893">
        <v>15</v>
      </c>
      <c r="E893">
        <v>15</v>
      </c>
      <c r="F893">
        <v>15</v>
      </c>
    </row>
    <row r="894" spans="1:26" x14ac:dyDescent="0.25">
      <c r="C894" s="8" t="s">
        <v>109</v>
      </c>
      <c r="D894">
        <v>9</v>
      </c>
      <c r="E894">
        <v>9</v>
      </c>
      <c r="F894">
        <v>9</v>
      </c>
      <c r="U894">
        <f>SUMPRODUCT(D894:T894,D896:T896)</f>
        <v>405</v>
      </c>
      <c r="V894">
        <f>SUM(D896:T896)</f>
        <v>45</v>
      </c>
      <c r="W894" s="6">
        <f>X894/Y894</f>
        <v>0.61111111111111094</v>
      </c>
      <c r="X894" s="7">
        <f>U894/V894</f>
        <v>9</v>
      </c>
      <c r="Y894" s="7">
        <v>14.72727272727273</v>
      </c>
      <c r="Z894" s="7">
        <f>W894*V894</f>
        <v>27.499999999999993</v>
      </c>
    </row>
    <row r="895" spans="1:26" x14ac:dyDescent="0.25">
      <c r="C895" s="9"/>
      <c r="D895" s="6">
        <v>0.61111111111111105</v>
      </c>
      <c r="E895" s="6">
        <v>0.61111111111111105</v>
      </c>
      <c r="F895" s="6">
        <v>0.61111111111111105</v>
      </c>
    </row>
    <row r="896" spans="1:26" x14ac:dyDescent="0.25">
      <c r="C896" s="9"/>
      <c r="D896">
        <v>15</v>
      </c>
      <c r="E896">
        <v>15</v>
      </c>
      <c r="F896">
        <v>15</v>
      </c>
    </row>
    <row r="898" spans="1:26" x14ac:dyDescent="0.25">
      <c r="A898" s="1">
        <v>41953</v>
      </c>
      <c r="B898" s="2" t="s">
        <v>138</v>
      </c>
      <c r="U898" s="3" t="s">
        <v>1</v>
      </c>
      <c r="V898" s="3" t="s">
        <v>2</v>
      </c>
      <c r="W898" s="3" t="s">
        <v>3</v>
      </c>
      <c r="X898" s="3" t="s">
        <v>4</v>
      </c>
      <c r="Y898" s="3" t="s">
        <v>5</v>
      </c>
      <c r="Z898" s="3" t="s">
        <v>6</v>
      </c>
    </row>
    <row r="899" spans="1:26" x14ac:dyDescent="0.25">
      <c r="U899" s="3">
        <f>SUM(U900:U908)</f>
        <v>14710</v>
      </c>
      <c r="V899" s="3">
        <f>SUM(V900:V908)</f>
        <v>110</v>
      </c>
      <c r="Z899" s="4">
        <f>SUM(Z900:Z908)</f>
        <v>80.16371292106588</v>
      </c>
    </row>
    <row r="900" spans="1:26" x14ac:dyDescent="0.25">
      <c r="C900" s="8" t="s">
        <v>75</v>
      </c>
      <c r="D900">
        <v>300</v>
      </c>
      <c r="E900">
        <v>320</v>
      </c>
      <c r="F900">
        <v>330</v>
      </c>
      <c r="G900">
        <v>335</v>
      </c>
      <c r="H900">
        <v>340</v>
      </c>
      <c r="U900">
        <f>SUMPRODUCT(D900:T900,D902:T902)</f>
        <v>9750</v>
      </c>
      <c r="V900">
        <f>SUM(D902:T902)</f>
        <v>30</v>
      </c>
      <c r="W900" s="6">
        <f>X900/Y900</f>
        <v>0.8231209150326797</v>
      </c>
      <c r="X900" s="7">
        <f>U900/V900</f>
        <v>325</v>
      </c>
      <c r="Y900" s="7">
        <v>394.83870967741939</v>
      </c>
      <c r="Z900" s="7">
        <f>W900*V900</f>
        <v>24.69362745098039</v>
      </c>
    </row>
    <row r="901" spans="1:26" x14ac:dyDescent="0.25">
      <c r="C901" s="9"/>
      <c r="D901" s="6">
        <v>0.75980392156862742</v>
      </c>
      <c r="E901" s="6">
        <v>0.81045751633986918</v>
      </c>
      <c r="F901" s="6">
        <v>0.83578431372549011</v>
      </c>
      <c r="G901" s="6">
        <v>0.84844771241830064</v>
      </c>
      <c r="H901" s="6">
        <v>0.86111111111111105</v>
      </c>
    </row>
    <row r="902" spans="1:26" x14ac:dyDescent="0.25">
      <c r="C902" s="9"/>
      <c r="D902">
        <v>6</v>
      </c>
      <c r="E902">
        <v>6</v>
      </c>
      <c r="F902">
        <v>6</v>
      </c>
      <c r="G902">
        <v>6</v>
      </c>
      <c r="H902">
        <v>6</v>
      </c>
    </row>
    <row r="903" spans="1:26" x14ac:dyDescent="0.25">
      <c r="C903" s="8" t="s">
        <v>26</v>
      </c>
      <c r="D903">
        <v>77</v>
      </c>
      <c r="E903">
        <v>82</v>
      </c>
      <c r="F903">
        <v>86</v>
      </c>
      <c r="G903">
        <v>91</v>
      </c>
      <c r="U903">
        <f>SUMPRODUCT(D903:T903,D905:T905)</f>
        <v>3360</v>
      </c>
      <c r="V903">
        <f>SUM(D905:T905)</f>
        <v>40</v>
      </c>
      <c r="W903" s="6">
        <f>X903/Y903</f>
        <v>0.69230769230769251</v>
      </c>
      <c r="X903" s="7">
        <f>U903/V903</f>
        <v>84</v>
      </c>
      <c r="Y903" s="7">
        <v>121.3333333333333</v>
      </c>
      <c r="Z903" s="7">
        <f>W903*V903</f>
        <v>27.692307692307701</v>
      </c>
    </row>
    <row r="904" spans="1:26" x14ac:dyDescent="0.25">
      <c r="C904" s="9"/>
      <c r="D904" s="6">
        <v>0.63461538461538469</v>
      </c>
      <c r="E904" s="6">
        <v>0.67582417582417587</v>
      </c>
      <c r="F904" s="6">
        <v>0.70879120879120883</v>
      </c>
      <c r="G904" s="6">
        <v>0.75</v>
      </c>
    </row>
    <row r="905" spans="1:26" x14ac:dyDescent="0.25">
      <c r="C905" s="9"/>
      <c r="D905">
        <v>10</v>
      </c>
      <c r="E905">
        <v>10</v>
      </c>
      <c r="F905">
        <v>10</v>
      </c>
      <c r="G905">
        <v>10</v>
      </c>
    </row>
    <row r="906" spans="1:26" x14ac:dyDescent="0.25">
      <c r="C906" s="8" t="s">
        <v>16</v>
      </c>
      <c r="D906">
        <v>40</v>
      </c>
      <c r="E906">
        <v>40</v>
      </c>
      <c r="F906">
        <v>40</v>
      </c>
      <c r="G906">
        <v>40</v>
      </c>
      <c r="U906">
        <f>SUMPRODUCT(D906:T906,D908:T908)</f>
        <v>1600</v>
      </c>
      <c r="V906">
        <f>SUM(D908:T908)</f>
        <v>40</v>
      </c>
      <c r="W906" s="6">
        <f>X906/Y906</f>
        <v>0.69444444444444464</v>
      </c>
      <c r="X906" s="7">
        <f>U906/V906</f>
        <v>40</v>
      </c>
      <c r="Y906" s="7">
        <v>57.599999999999987</v>
      </c>
      <c r="Z906" s="7">
        <f>W906*V906</f>
        <v>27.777777777777786</v>
      </c>
    </row>
    <row r="907" spans="1:26" x14ac:dyDescent="0.25">
      <c r="C907" s="9"/>
      <c r="D907" s="6">
        <v>0.69444444444444453</v>
      </c>
      <c r="E907" s="6">
        <v>0.69444444444444453</v>
      </c>
      <c r="F907" s="6">
        <v>0.69444444444444453</v>
      </c>
      <c r="G907" s="6">
        <v>0.69444444444444453</v>
      </c>
    </row>
    <row r="908" spans="1:26" x14ac:dyDescent="0.25">
      <c r="C908" s="9"/>
      <c r="D908">
        <v>10</v>
      </c>
      <c r="E908">
        <v>10</v>
      </c>
      <c r="F908">
        <v>10</v>
      </c>
      <c r="G908">
        <v>10</v>
      </c>
    </row>
    <row r="910" spans="1:26" x14ac:dyDescent="0.25">
      <c r="A910" s="1">
        <v>41955</v>
      </c>
      <c r="B910" s="2" t="s">
        <v>139</v>
      </c>
      <c r="U910" s="3" t="s">
        <v>1</v>
      </c>
      <c r="V910" s="3" t="s">
        <v>2</v>
      </c>
      <c r="W910" s="3" t="s">
        <v>3</v>
      </c>
      <c r="X910" s="3" t="s">
        <v>4</v>
      </c>
      <c r="Y910" s="3" t="s">
        <v>5</v>
      </c>
      <c r="Z910" s="3" t="s">
        <v>6</v>
      </c>
    </row>
    <row r="911" spans="1:26" x14ac:dyDescent="0.25">
      <c r="U911" s="3">
        <f>SUM(U912:U928)</f>
        <v>8044.4</v>
      </c>
      <c r="V911" s="3">
        <f>SUM(V912:V928)</f>
        <v>163</v>
      </c>
      <c r="Z911" s="4">
        <f>SUM(Z912:Z928)</f>
        <v>100.06414141414143</v>
      </c>
    </row>
    <row r="912" spans="1:26" x14ac:dyDescent="0.25">
      <c r="C912" s="8" t="s">
        <v>62</v>
      </c>
      <c r="D912">
        <v>95</v>
      </c>
      <c r="E912">
        <v>95</v>
      </c>
      <c r="F912">
        <v>95</v>
      </c>
      <c r="G912">
        <v>100</v>
      </c>
      <c r="H912">
        <v>100</v>
      </c>
      <c r="I912">
        <v>100</v>
      </c>
      <c r="J912">
        <v>105</v>
      </c>
      <c r="K912">
        <v>105</v>
      </c>
      <c r="L912">
        <v>105</v>
      </c>
      <c r="U912">
        <f>SUMPRODUCT(D912:T912,D914:T914)</f>
        <v>2700</v>
      </c>
      <c r="V912">
        <f>SUM(D914:T914)</f>
        <v>27</v>
      </c>
      <c r="W912" s="6">
        <f>X912/Y912</f>
        <v>0.78703703703703687</v>
      </c>
      <c r="X912" s="7">
        <f>U912/V912</f>
        <v>100</v>
      </c>
      <c r="Y912" s="7">
        <v>127.0588235294118</v>
      </c>
      <c r="Z912" s="7">
        <f>W912*V912</f>
        <v>21.249999999999996</v>
      </c>
    </row>
    <row r="913" spans="3:26" x14ac:dyDescent="0.25">
      <c r="C913" s="9"/>
      <c r="D913" s="6">
        <v>0.74768518518518512</v>
      </c>
      <c r="E913" s="6">
        <v>0.74768518518518512</v>
      </c>
      <c r="F913" s="6">
        <v>0.74768518518518512</v>
      </c>
      <c r="G913" s="6">
        <v>0.78703703703703698</v>
      </c>
      <c r="H913" s="6">
        <v>0.78703703703703698</v>
      </c>
      <c r="I913" s="6">
        <v>0.78703703703703698</v>
      </c>
      <c r="J913" s="6">
        <v>0.82638888888888884</v>
      </c>
      <c r="K913" s="6">
        <v>0.82638888888888884</v>
      </c>
      <c r="L913" s="6">
        <v>0.82638888888888884</v>
      </c>
    </row>
    <row r="914" spans="3:26" x14ac:dyDescent="0.25">
      <c r="C914" s="9"/>
      <c r="D914">
        <v>3</v>
      </c>
      <c r="E914">
        <v>3</v>
      </c>
      <c r="F914">
        <v>3</v>
      </c>
      <c r="G914">
        <v>3</v>
      </c>
      <c r="H914">
        <v>3</v>
      </c>
      <c r="I914">
        <v>3</v>
      </c>
      <c r="J914">
        <v>3</v>
      </c>
      <c r="K914">
        <v>3</v>
      </c>
      <c r="L914">
        <v>3</v>
      </c>
    </row>
    <row r="915" spans="3:26" x14ac:dyDescent="0.25">
      <c r="D915" t="s">
        <v>137</v>
      </c>
    </row>
    <row r="916" spans="3:26" x14ac:dyDescent="0.25">
      <c r="C916" s="8" t="s">
        <v>10</v>
      </c>
      <c r="D916">
        <v>29.5</v>
      </c>
      <c r="E916">
        <v>34</v>
      </c>
      <c r="F916">
        <v>36.299999999999997</v>
      </c>
      <c r="G916">
        <v>36.299999999999997</v>
      </c>
      <c r="U916">
        <f>SUMPRODUCT(D916:T916,D918:T918)</f>
        <v>544.4</v>
      </c>
      <c r="V916">
        <f>SUM(D918:T918)</f>
        <v>16</v>
      </c>
      <c r="W916" s="6">
        <f>X916/Y916</f>
        <v>0.85921717171717193</v>
      </c>
      <c r="X916" s="7">
        <f>U916/V916</f>
        <v>34.024999999999999</v>
      </c>
      <c r="Y916" s="7">
        <v>39.599999999999987</v>
      </c>
      <c r="Z916" s="7">
        <f>W916*V916</f>
        <v>13.747474747474751</v>
      </c>
    </row>
    <row r="917" spans="3:26" x14ac:dyDescent="0.25">
      <c r="C917" s="9"/>
      <c r="D917" s="6">
        <v>0.74494949494949503</v>
      </c>
      <c r="E917" s="6">
        <v>0.85858585858585867</v>
      </c>
      <c r="F917" s="6">
        <v>0.91666666666666674</v>
      </c>
      <c r="G917" s="6">
        <v>0.91666666666666674</v>
      </c>
    </row>
    <row r="918" spans="3:26" x14ac:dyDescent="0.25">
      <c r="C918" s="9"/>
      <c r="D918">
        <v>4</v>
      </c>
      <c r="E918">
        <v>4</v>
      </c>
      <c r="F918">
        <v>4</v>
      </c>
      <c r="G918">
        <v>4</v>
      </c>
    </row>
    <row r="919" spans="3:26" x14ac:dyDescent="0.25">
      <c r="D919" t="s">
        <v>140</v>
      </c>
    </row>
    <row r="920" spans="3:26" x14ac:dyDescent="0.25">
      <c r="C920" s="8" t="s">
        <v>76</v>
      </c>
      <c r="D920">
        <v>40</v>
      </c>
      <c r="E920">
        <v>40</v>
      </c>
      <c r="F920">
        <v>40</v>
      </c>
      <c r="U920">
        <f>SUMPRODUCT(D920:T920,D922:T922)</f>
        <v>1440</v>
      </c>
      <c r="V920">
        <f>SUM(D922:T922)</f>
        <v>36</v>
      </c>
      <c r="W920" s="6">
        <f>X920/Y920</f>
        <v>0.40740740740740738</v>
      </c>
      <c r="X920" s="7">
        <f>U920/V920</f>
        <v>40</v>
      </c>
      <c r="Y920" s="7">
        <v>98.181818181818187</v>
      </c>
      <c r="Z920" s="7">
        <f>W920*V920</f>
        <v>14.666666666666666</v>
      </c>
    </row>
    <row r="921" spans="3:26" x14ac:dyDescent="0.25">
      <c r="C921" s="9"/>
      <c r="D921" s="6">
        <v>0.40740740740740738</v>
      </c>
      <c r="E921" s="6">
        <v>0.40740740740740738</v>
      </c>
      <c r="F921" s="6">
        <v>0.40740740740740738</v>
      </c>
    </row>
    <row r="922" spans="3:26" x14ac:dyDescent="0.25">
      <c r="C922" s="9"/>
      <c r="D922">
        <v>12</v>
      </c>
      <c r="E922">
        <v>12</v>
      </c>
      <c r="F922">
        <v>12</v>
      </c>
    </row>
    <row r="923" spans="3:26" x14ac:dyDescent="0.25">
      <c r="C923" s="8" t="s">
        <v>85</v>
      </c>
      <c r="D923">
        <v>40</v>
      </c>
      <c r="E923">
        <v>40</v>
      </c>
      <c r="F923">
        <v>40</v>
      </c>
      <c r="U923">
        <f>SUMPRODUCT(D923:T923,D925:T925)</f>
        <v>1440</v>
      </c>
      <c r="V923">
        <f>SUM(D925:T925)</f>
        <v>36</v>
      </c>
      <c r="W923" s="6">
        <f>X923/Y923</f>
        <v>0.60000000000000009</v>
      </c>
      <c r="X923" s="7">
        <f>U923/V923</f>
        <v>40</v>
      </c>
      <c r="Y923" s="7">
        <v>66.666666666666657</v>
      </c>
      <c r="Z923" s="7">
        <f>W923*V923</f>
        <v>21.6</v>
      </c>
    </row>
    <row r="924" spans="3:26" x14ac:dyDescent="0.25">
      <c r="C924" s="9"/>
      <c r="D924" s="6">
        <v>0.60000000000000009</v>
      </c>
      <c r="E924" s="6">
        <v>0.60000000000000009</v>
      </c>
      <c r="F924" s="6">
        <v>0.60000000000000009</v>
      </c>
    </row>
    <row r="925" spans="3:26" x14ac:dyDescent="0.25">
      <c r="C925" s="9"/>
      <c r="D925">
        <v>12</v>
      </c>
      <c r="E925">
        <v>12</v>
      </c>
      <c r="F925">
        <v>12</v>
      </c>
    </row>
    <row r="926" spans="3:26" x14ac:dyDescent="0.25">
      <c r="C926" s="8" t="s">
        <v>36</v>
      </c>
      <c r="D926">
        <v>40</v>
      </c>
      <c r="E926">
        <v>40</v>
      </c>
      <c r="F926">
        <v>40</v>
      </c>
      <c r="G926">
        <v>40</v>
      </c>
      <c r="U926">
        <f>SUMPRODUCT(D926:T926,D928:T928)</f>
        <v>1920</v>
      </c>
      <c r="V926">
        <f>SUM(D928:T928)</f>
        <v>48</v>
      </c>
      <c r="W926" s="6">
        <f>X926/Y926</f>
        <v>0.60000000000000009</v>
      </c>
      <c r="X926" s="7">
        <f>U926/V926</f>
        <v>40</v>
      </c>
      <c r="Y926" s="7">
        <v>66.666666666666657</v>
      </c>
      <c r="Z926" s="7">
        <f>W926*V926</f>
        <v>28.800000000000004</v>
      </c>
    </row>
    <row r="927" spans="3:26" x14ac:dyDescent="0.25">
      <c r="C927" s="9"/>
      <c r="D927" s="6">
        <v>0.60000000000000009</v>
      </c>
      <c r="E927" s="6">
        <v>0.60000000000000009</v>
      </c>
      <c r="F927" s="6">
        <v>0.60000000000000009</v>
      </c>
      <c r="G927" s="6">
        <v>0.60000000000000009</v>
      </c>
    </row>
    <row r="928" spans="3:26" x14ac:dyDescent="0.25">
      <c r="C928" s="9"/>
      <c r="D928">
        <v>12</v>
      </c>
      <c r="E928">
        <v>12</v>
      </c>
      <c r="F928">
        <v>12</v>
      </c>
      <c r="G928">
        <v>12</v>
      </c>
    </row>
    <row r="930" spans="1:26" x14ac:dyDescent="0.25">
      <c r="A930" s="1">
        <v>41957</v>
      </c>
      <c r="B930" s="2" t="s">
        <v>141</v>
      </c>
      <c r="U930" s="3" t="s">
        <v>1</v>
      </c>
      <c r="V930" s="3" t="s">
        <v>2</v>
      </c>
      <c r="W930" s="3" t="s">
        <v>3</v>
      </c>
      <c r="X930" s="3" t="s">
        <v>4</v>
      </c>
      <c r="Y930" s="3" t="s">
        <v>5</v>
      </c>
      <c r="Z930" s="3" t="s">
        <v>6</v>
      </c>
    </row>
    <row r="931" spans="1:26" x14ac:dyDescent="0.25">
      <c r="U931" s="3">
        <f>SUM(U932:U941)</f>
        <v>2005</v>
      </c>
      <c r="V931" s="3">
        <f>SUM(V932:V941)</f>
        <v>13</v>
      </c>
      <c r="Z931" s="4">
        <f>SUM(Z932:Z941)</f>
        <v>10.620320855614978</v>
      </c>
    </row>
    <row r="932" spans="1:26" x14ac:dyDescent="0.25">
      <c r="C932" s="8" t="s">
        <v>142</v>
      </c>
      <c r="D932">
        <v>120</v>
      </c>
      <c r="E932">
        <v>140</v>
      </c>
      <c r="F932">
        <v>160</v>
      </c>
      <c r="U932">
        <f>SUMPRODUCT(D932:T932,D934:T934)</f>
        <v>1260</v>
      </c>
      <c r="V932">
        <f>SUM(D934:T934)</f>
        <v>9</v>
      </c>
      <c r="W932" s="6">
        <f>X932/Y932</f>
        <v>0.80065359477124209</v>
      </c>
      <c r="X932" s="7">
        <f>U932/V932</f>
        <v>140</v>
      </c>
      <c r="Y932" s="7">
        <v>174.8571428571428</v>
      </c>
      <c r="Z932" s="7">
        <f>W932*V932</f>
        <v>7.2058823529411793</v>
      </c>
    </row>
    <row r="933" spans="1:26" x14ac:dyDescent="0.25">
      <c r="C933" s="9"/>
      <c r="D933" s="6">
        <v>0.68627450980392168</v>
      </c>
      <c r="E933" s="6">
        <v>0.80065359477124198</v>
      </c>
      <c r="F933" s="6">
        <v>0.91503267973856217</v>
      </c>
    </row>
    <row r="934" spans="1:26" x14ac:dyDescent="0.25">
      <c r="C934" s="9"/>
      <c r="D934">
        <v>3</v>
      </c>
      <c r="E934">
        <v>3</v>
      </c>
      <c r="F934">
        <v>3</v>
      </c>
    </row>
    <row r="935" spans="1:26" x14ac:dyDescent="0.25">
      <c r="D935" t="s">
        <v>143</v>
      </c>
    </row>
    <row r="936" spans="1:26" x14ac:dyDescent="0.25">
      <c r="C936" s="8" t="s">
        <v>15</v>
      </c>
      <c r="D936">
        <v>175</v>
      </c>
      <c r="U936">
        <f>SUMPRODUCT(D936:T936,D938:T938)</f>
        <v>175</v>
      </c>
      <c r="V936">
        <f>SUM(D938:T938)</f>
        <v>1</v>
      </c>
      <c r="W936" s="6">
        <f>X936/Y936</f>
        <v>0.82352941176470584</v>
      </c>
      <c r="X936" s="7">
        <f>U936/V936</f>
        <v>175</v>
      </c>
      <c r="Y936" s="7">
        <v>212.5</v>
      </c>
      <c r="Z936" s="7">
        <f>W936*V936</f>
        <v>0.82352941176470584</v>
      </c>
    </row>
    <row r="937" spans="1:26" x14ac:dyDescent="0.25">
      <c r="C937" s="9"/>
      <c r="D937" s="6">
        <v>0.82352941176470584</v>
      </c>
    </row>
    <row r="938" spans="1:26" x14ac:dyDescent="0.25">
      <c r="C938" s="9"/>
      <c r="D938">
        <v>1</v>
      </c>
    </row>
    <row r="939" spans="1:26" x14ac:dyDescent="0.25">
      <c r="C939" s="8" t="s">
        <v>7</v>
      </c>
      <c r="D939">
        <v>190</v>
      </c>
      <c r="U939">
        <f>SUMPRODUCT(D939:T939,D941:T941)</f>
        <v>570</v>
      </c>
      <c r="V939">
        <f>SUM(D941:T941)</f>
        <v>3</v>
      </c>
      <c r="W939" s="6">
        <f>X939/Y939</f>
        <v>0.86363636363636365</v>
      </c>
      <c r="X939" s="7">
        <f>U939/V939</f>
        <v>190</v>
      </c>
      <c r="Y939" s="7">
        <v>220</v>
      </c>
      <c r="Z939" s="7">
        <f>W939*V939</f>
        <v>2.5909090909090908</v>
      </c>
    </row>
    <row r="940" spans="1:26" x14ac:dyDescent="0.25">
      <c r="C940" s="9"/>
      <c r="D940" s="6">
        <v>0.86363636363636365</v>
      </c>
    </row>
    <row r="941" spans="1:26" x14ac:dyDescent="0.25">
      <c r="C941" s="9"/>
      <c r="D941">
        <v>3</v>
      </c>
    </row>
    <row r="943" spans="1:26" x14ac:dyDescent="0.25">
      <c r="A943" s="1">
        <v>41960</v>
      </c>
      <c r="B943" s="2" t="s">
        <v>144</v>
      </c>
      <c r="U943" s="3" t="s">
        <v>1</v>
      </c>
      <c r="V943" s="3" t="s">
        <v>2</v>
      </c>
      <c r="W943" s="3" t="s">
        <v>3</v>
      </c>
      <c r="X943" s="3" t="s">
        <v>4</v>
      </c>
      <c r="Y943" s="3" t="s">
        <v>5</v>
      </c>
      <c r="Z943" s="3" t="s">
        <v>6</v>
      </c>
    </row>
    <row r="944" spans="1:26" x14ac:dyDescent="0.25">
      <c r="U944" s="3">
        <f>SUM(U945:U955)</f>
        <v>7310</v>
      </c>
      <c r="V944" s="3">
        <f>SUM(V945:V955)</f>
        <v>97</v>
      </c>
      <c r="Z944" s="4">
        <f>SUM(Z945:Z955)</f>
        <v>69.131820234869025</v>
      </c>
    </row>
    <row r="945" spans="1:26" x14ac:dyDescent="0.25">
      <c r="C945" s="8" t="s">
        <v>19</v>
      </c>
      <c r="D945">
        <v>100</v>
      </c>
      <c r="E945">
        <v>120</v>
      </c>
      <c r="F945">
        <v>135</v>
      </c>
      <c r="G945">
        <v>135</v>
      </c>
      <c r="H945">
        <v>135</v>
      </c>
      <c r="I945">
        <v>135</v>
      </c>
      <c r="J945">
        <v>135</v>
      </c>
      <c r="U945">
        <f>SUMPRODUCT(D945:T945,D947:T947)</f>
        <v>2765</v>
      </c>
      <c r="V945">
        <f>SUM(D947:T947)</f>
        <v>22</v>
      </c>
      <c r="W945" s="6">
        <f>X945/Y945</f>
        <v>0.79132996632996644</v>
      </c>
      <c r="X945" s="7">
        <f>U945/V945</f>
        <v>125.68181818181819</v>
      </c>
      <c r="Y945" s="7">
        <v>158.8235294117647</v>
      </c>
      <c r="Z945" s="7">
        <f>W945*V945</f>
        <v>17.409259259259262</v>
      </c>
    </row>
    <row r="946" spans="1:26" x14ac:dyDescent="0.25">
      <c r="C946" s="9"/>
      <c r="D946" s="6">
        <v>0.62962962962962965</v>
      </c>
      <c r="E946" s="6">
        <v>0.75555555555555565</v>
      </c>
      <c r="F946" s="6">
        <v>0.85000000000000009</v>
      </c>
      <c r="G946" s="6">
        <v>0.85000000000000009</v>
      </c>
      <c r="H946" s="6">
        <v>0.85000000000000009</v>
      </c>
      <c r="I946" s="6">
        <v>0.85000000000000009</v>
      </c>
      <c r="J946" s="6">
        <v>0.85000000000000009</v>
      </c>
    </row>
    <row r="947" spans="1:26" x14ac:dyDescent="0.25">
      <c r="C947" s="9"/>
      <c r="D947">
        <v>5</v>
      </c>
      <c r="E947">
        <v>2</v>
      </c>
      <c r="F947">
        <v>3</v>
      </c>
      <c r="G947">
        <v>3</v>
      </c>
      <c r="H947">
        <v>3</v>
      </c>
      <c r="I947">
        <v>3</v>
      </c>
      <c r="J947">
        <v>3</v>
      </c>
    </row>
    <row r="948" spans="1:26" x14ac:dyDescent="0.25">
      <c r="C948" s="8" t="s">
        <v>22</v>
      </c>
      <c r="D948">
        <v>45</v>
      </c>
      <c r="E948">
        <v>45</v>
      </c>
      <c r="F948">
        <v>45</v>
      </c>
      <c r="U948">
        <f>SUMPRODUCT(D948:T948,D950:T950)</f>
        <v>1350</v>
      </c>
      <c r="V948">
        <f>SUM(D950:T950)</f>
        <v>30</v>
      </c>
      <c r="W948" s="6">
        <f>X948/Y948</f>
        <v>0.75</v>
      </c>
      <c r="X948" s="7">
        <f>U948/V948</f>
        <v>45</v>
      </c>
      <c r="Y948" s="7">
        <v>60</v>
      </c>
      <c r="Z948" s="7">
        <f>W948*V948</f>
        <v>22.5</v>
      </c>
    </row>
    <row r="949" spans="1:26" x14ac:dyDescent="0.25">
      <c r="C949" s="9"/>
      <c r="D949" s="6">
        <v>0.75</v>
      </c>
      <c r="E949" s="6">
        <v>0.75</v>
      </c>
      <c r="F949" s="6">
        <v>0.75</v>
      </c>
    </row>
    <row r="950" spans="1:26" x14ac:dyDescent="0.25">
      <c r="C950" s="9"/>
      <c r="D950">
        <v>10</v>
      </c>
      <c r="E950">
        <v>10</v>
      </c>
      <c r="F950">
        <v>10</v>
      </c>
    </row>
    <row r="951" spans="1:26" x14ac:dyDescent="0.25">
      <c r="F951" t="s">
        <v>145</v>
      </c>
    </row>
    <row r="952" spans="1:26" x14ac:dyDescent="0.25">
      <c r="C952" s="8" t="s">
        <v>49</v>
      </c>
      <c r="D952">
        <v>77</v>
      </c>
      <c r="E952">
        <v>68</v>
      </c>
      <c r="F952">
        <v>68</v>
      </c>
      <c r="U952">
        <f>SUMPRODUCT(D952:T952,D954:T954)</f>
        <v>3195</v>
      </c>
      <c r="V952">
        <f>SUM(D954:T954)</f>
        <v>45</v>
      </c>
      <c r="W952" s="6">
        <f>X952/Y952</f>
        <v>0.64939024390243927</v>
      </c>
      <c r="X952" s="7">
        <f>U952/V952</f>
        <v>71</v>
      </c>
      <c r="Y952" s="7">
        <v>109.3333333333333</v>
      </c>
      <c r="Z952" s="7">
        <f>W952*V952</f>
        <v>29.222560975609767</v>
      </c>
    </row>
    <row r="953" spans="1:26" x14ac:dyDescent="0.25">
      <c r="C953" s="9"/>
      <c r="D953" s="6">
        <v>0.7042682926829269</v>
      </c>
      <c r="E953" s="6">
        <v>0.62195121951219512</v>
      </c>
      <c r="F953" s="6">
        <v>0.62195121951219512</v>
      </c>
    </row>
    <row r="954" spans="1:26" x14ac:dyDescent="0.25">
      <c r="C954" s="9"/>
      <c r="D954">
        <v>15</v>
      </c>
      <c r="E954">
        <v>15</v>
      </c>
      <c r="F954">
        <v>15</v>
      </c>
    </row>
    <row r="955" spans="1:26" x14ac:dyDescent="0.25">
      <c r="D955" t="s">
        <v>146</v>
      </c>
    </row>
    <row r="957" spans="1:26" x14ac:dyDescent="0.25">
      <c r="A957" s="1">
        <v>41962</v>
      </c>
      <c r="B957" s="2" t="s">
        <v>147</v>
      </c>
      <c r="U957" s="3" t="s">
        <v>1</v>
      </c>
      <c r="V957" s="3" t="s">
        <v>2</v>
      </c>
      <c r="W957" s="3" t="s">
        <v>3</v>
      </c>
      <c r="X957" s="3" t="s">
        <v>4</v>
      </c>
      <c r="Y957" s="3" t="s">
        <v>5</v>
      </c>
      <c r="Z957" s="3" t="s">
        <v>6</v>
      </c>
    </row>
    <row r="958" spans="1:26" x14ac:dyDescent="0.25">
      <c r="U958" s="3">
        <f>SUM(U959:U967)</f>
        <v>4065</v>
      </c>
      <c r="V958" s="3">
        <f>SUM(V959:V967)</f>
        <v>88</v>
      </c>
      <c r="Z958" s="4">
        <f>SUM(Z959:Z967)</f>
        <v>19.294397759103639</v>
      </c>
    </row>
    <row r="959" spans="1:26" x14ac:dyDescent="0.25">
      <c r="C959" s="8" t="s">
        <v>14</v>
      </c>
      <c r="D959">
        <v>120</v>
      </c>
      <c r="E959">
        <v>135</v>
      </c>
      <c r="F959">
        <v>155</v>
      </c>
      <c r="G959">
        <v>175</v>
      </c>
      <c r="H959">
        <v>185</v>
      </c>
      <c r="U959">
        <f>SUMPRODUCT(D959:T959,D961:T961)</f>
        <v>2945</v>
      </c>
      <c r="V959">
        <f>SUM(D961:T961)</f>
        <v>20</v>
      </c>
      <c r="W959" s="6">
        <f>X959/Y959</f>
        <v>0.70119047619047614</v>
      </c>
      <c r="X959" s="7">
        <f>U959/V959</f>
        <v>147.25</v>
      </c>
      <c r="Y959" s="7">
        <v>210</v>
      </c>
      <c r="Z959" s="7">
        <f>W959*V959</f>
        <v>14.023809523809522</v>
      </c>
    </row>
    <row r="960" spans="1:26" x14ac:dyDescent="0.25">
      <c r="C960" s="9"/>
      <c r="D960" s="6">
        <v>0.5714285714285714</v>
      </c>
      <c r="E960" s="6">
        <v>0.6428571428571429</v>
      </c>
      <c r="F960" s="6">
        <v>0.73809523809523814</v>
      </c>
      <c r="G960" s="6">
        <v>0.83333333333333337</v>
      </c>
      <c r="H960" s="6">
        <v>0.88095238095238093</v>
      </c>
    </row>
    <row r="961" spans="1:26" x14ac:dyDescent="0.25">
      <c r="C961" s="9"/>
      <c r="D961">
        <v>5</v>
      </c>
      <c r="E961">
        <v>5</v>
      </c>
      <c r="F961">
        <v>5</v>
      </c>
      <c r="G961">
        <v>3</v>
      </c>
      <c r="H961">
        <v>2</v>
      </c>
    </row>
    <row r="962" spans="1:26" x14ac:dyDescent="0.25">
      <c r="C962" s="8" t="s">
        <v>15</v>
      </c>
      <c r="D962">
        <v>140</v>
      </c>
      <c r="E962">
        <v>140</v>
      </c>
      <c r="U962">
        <f>SUMPRODUCT(D962:T962,D964:T964)</f>
        <v>1120</v>
      </c>
      <c r="V962">
        <f>SUM(D964:T964)</f>
        <v>8</v>
      </c>
      <c r="W962" s="6">
        <f>X962/Y962</f>
        <v>0.6588235294117647</v>
      </c>
      <c r="X962" s="7">
        <f>U962/V962</f>
        <v>140</v>
      </c>
      <c r="Y962" s="7">
        <v>212.5</v>
      </c>
      <c r="Z962" s="7">
        <f>W962*V962</f>
        <v>5.2705882352941176</v>
      </c>
    </row>
    <row r="963" spans="1:26" x14ac:dyDescent="0.25">
      <c r="C963" s="9"/>
      <c r="D963" s="6">
        <v>0.6588235294117647</v>
      </c>
      <c r="E963" s="6">
        <v>0.6588235294117647</v>
      </c>
    </row>
    <row r="964" spans="1:26" x14ac:dyDescent="0.25">
      <c r="C964" s="9"/>
      <c r="D964">
        <v>4</v>
      </c>
      <c r="E964">
        <v>4</v>
      </c>
    </row>
    <row r="965" spans="1:26" x14ac:dyDescent="0.25">
      <c r="C965" s="8" t="s">
        <v>16</v>
      </c>
      <c r="D965">
        <v>0</v>
      </c>
      <c r="E965">
        <v>0</v>
      </c>
      <c r="F965">
        <v>0</v>
      </c>
      <c r="U965">
        <f>SUMPRODUCT(D965:T965,D967:T967)</f>
        <v>0</v>
      </c>
      <c r="V965">
        <f>SUM(D967:T967)</f>
        <v>60</v>
      </c>
      <c r="W965" s="6">
        <f>X965/Y965</f>
        <v>0</v>
      </c>
      <c r="X965" s="7">
        <f>U965/V965</f>
        <v>0</v>
      </c>
      <c r="Y965" s="7">
        <v>57.599999999999987</v>
      </c>
      <c r="Z965" s="7">
        <f>W965*V965</f>
        <v>0</v>
      </c>
    </row>
    <row r="966" spans="1:26" x14ac:dyDescent="0.25">
      <c r="C966" s="9"/>
      <c r="D966" s="6">
        <v>0</v>
      </c>
      <c r="E966" s="6">
        <v>0</v>
      </c>
      <c r="F966" s="6">
        <v>0</v>
      </c>
    </row>
    <row r="967" spans="1:26" x14ac:dyDescent="0.25">
      <c r="C967" s="9"/>
      <c r="D967">
        <v>20</v>
      </c>
      <c r="E967">
        <v>20</v>
      </c>
      <c r="F967">
        <v>20</v>
      </c>
    </row>
    <row r="969" spans="1:26" x14ac:dyDescent="0.25">
      <c r="A969" s="1">
        <v>41964</v>
      </c>
      <c r="B969" s="2" t="s">
        <v>148</v>
      </c>
      <c r="U969" s="3" t="s">
        <v>1</v>
      </c>
      <c r="V969" s="3" t="s">
        <v>2</v>
      </c>
      <c r="W969" s="3" t="s">
        <v>3</v>
      </c>
      <c r="X969" s="3" t="s">
        <v>4</v>
      </c>
      <c r="Y969" s="3" t="s">
        <v>5</v>
      </c>
      <c r="Z969" s="3" t="s">
        <v>6</v>
      </c>
    </row>
    <row r="970" spans="1:26" x14ac:dyDescent="0.25">
      <c r="U970" s="3">
        <f>SUM(U971:U976)</f>
        <v>4350</v>
      </c>
      <c r="V970" s="3">
        <f>SUM(V971:V976)</f>
        <v>30</v>
      </c>
      <c r="Z970" s="4">
        <f>SUM(Z971:Z976)</f>
        <v>20.504201680672271</v>
      </c>
    </row>
    <row r="971" spans="1:26" x14ac:dyDescent="0.25">
      <c r="C971" s="8" t="s">
        <v>15</v>
      </c>
      <c r="D971">
        <v>150</v>
      </c>
      <c r="E971">
        <v>150</v>
      </c>
      <c r="F971">
        <v>150</v>
      </c>
      <c r="G971">
        <v>150</v>
      </c>
      <c r="H971">
        <v>150</v>
      </c>
      <c r="U971">
        <f>SUMPRODUCT(D971:T971,D973:T973)</f>
        <v>3750</v>
      </c>
      <c r="V971">
        <f>SUM(D973:T973)</f>
        <v>25</v>
      </c>
      <c r="W971" s="6">
        <f>X971/Y971</f>
        <v>0.70588235294117652</v>
      </c>
      <c r="X971" s="7">
        <f>U971/V971</f>
        <v>150</v>
      </c>
      <c r="Y971" s="7">
        <v>212.5</v>
      </c>
      <c r="Z971" s="7">
        <f>W971*V971</f>
        <v>17.647058823529413</v>
      </c>
    </row>
    <row r="972" spans="1:26" x14ac:dyDescent="0.25">
      <c r="C972" s="9"/>
      <c r="D972" s="6">
        <v>0.70588235294117652</v>
      </c>
      <c r="E972" s="6">
        <v>0.70588235294117652</v>
      </c>
      <c r="F972" s="6">
        <v>0.70588235294117652</v>
      </c>
      <c r="G972" s="6">
        <v>0.70588235294117652</v>
      </c>
      <c r="H972" s="6">
        <v>0.70588235294117652</v>
      </c>
    </row>
    <row r="973" spans="1:26" x14ac:dyDescent="0.25">
      <c r="C973" s="9"/>
      <c r="D973">
        <v>5</v>
      </c>
      <c r="E973">
        <v>5</v>
      </c>
      <c r="F973">
        <v>5</v>
      </c>
      <c r="G973">
        <v>5</v>
      </c>
      <c r="H973">
        <v>5</v>
      </c>
    </row>
    <row r="974" spans="1:26" x14ac:dyDescent="0.25">
      <c r="C974" s="8" t="s">
        <v>14</v>
      </c>
      <c r="D974">
        <v>120</v>
      </c>
      <c r="U974">
        <f>SUMPRODUCT(D974:T974,D976:T976)</f>
        <v>600</v>
      </c>
      <c r="V974">
        <f>SUM(D976:T976)</f>
        <v>5</v>
      </c>
      <c r="W974" s="6">
        <f>X974/Y974</f>
        <v>0.5714285714285714</v>
      </c>
      <c r="X974" s="7">
        <f>U974/V974</f>
        <v>120</v>
      </c>
      <c r="Y974" s="7">
        <v>210</v>
      </c>
      <c r="Z974" s="7">
        <f>W974*V974</f>
        <v>2.8571428571428568</v>
      </c>
    </row>
    <row r="975" spans="1:26" x14ac:dyDescent="0.25">
      <c r="C975" s="9"/>
      <c r="D975" s="6">
        <v>0.5714285714285714</v>
      </c>
    </row>
    <row r="976" spans="1:26" x14ac:dyDescent="0.25">
      <c r="C976" s="9"/>
      <c r="D976">
        <v>5</v>
      </c>
    </row>
    <row r="978" spans="1:26" x14ac:dyDescent="0.25">
      <c r="A978" s="1">
        <v>41967</v>
      </c>
      <c r="B978" s="2" t="s">
        <v>149</v>
      </c>
      <c r="U978" s="3" t="s">
        <v>1</v>
      </c>
      <c r="V978" s="3" t="s">
        <v>2</v>
      </c>
      <c r="W978" s="3" t="s">
        <v>3</v>
      </c>
      <c r="X978" s="3" t="s">
        <v>4</v>
      </c>
      <c r="Y978" s="3" t="s">
        <v>5</v>
      </c>
      <c r="Z978" s="3" t="s">
        <v>6</v>
      </c>
    </row>
    <row r="979" spans="1:26" x14ac:dyDescent="0.25">
      <c r="U979" s="3">
        <f>SUM(U980:U993)</f>
        <v>6225</v>
      </c>
      <c r="V979" s="3">
        <f>SUM(V980:V993)</f>
        <v>117</v>
      </c>
      <c r="Z979" s="4">
        <f>SUM(Z980:Z993)</f>
        <v>66.243401206636491</v>
      </c>
    </row>
    <row r="980" spans="1:26" x14ac:dyDescent="0.25">
      <c r="C980" s="8" t="s">
        <v>62</v>
      </c>
      <c r="D980">
        <v>95</v>
      </c>
      <c r="E980">
        <v>95</v>
      </c>
      <c r="F980">
        <v>95</v>
      </c>
      <c r="G980">
        <v>100</v>
      </c>
      <c r="H980">
        <v>100</v>
      </c>
      <c r="I980">
        <v>100</v>
      </c>
      <c r="J980">
        <v>105</v>
      </c>
      <c r="K980">
        <v>105</v>
      </c>
      <c r="L980">
        <v>105</v>
      </c>
      <c r="U980">
        <f>SUMPRODUCT(D980:T980,D982:T982)</f>
        <v>2700</v>
      </c>
      <c r="V980">
        <f>SUM(D982:T982)</f>
        <v>27</v>
      </c>
      <c r="W980" s="6">
        <f>X980/Y980</f>
        <v>0.78703703703703687</v>
      </c>
      <c r="X980" s="7">
        <f>U980/V980</f>
        <v>100</v>
      </c>
      <c r="Y980" s="7">
        <v>127.0588235294118</v>
      </c>
      <c r="Z980" s="7">
        <f>W980*V980</f>
        <v>21.249999999999996</v>
      </c>
    </row>
    <row r="981" spans="1:26" x14ac:dyDescent="0.25">
      <c r="C981" s="9"/>
      <c r="D981" s="6">
        <v>0.74768518518518512</v>
      </c>
      <c r="E981" s="6">
        <v>0.74768518518518512</v>
      </c>
      <c r="F981" s="6">
        <v>0.74768518518518512</v>
      </c>
      <c r="G981" s="6">
        <v>0.78703703703703698</v>
      </c>
      <c r="H981" s="6">
        <v>0.78703703703703698</v>
      </c>
      <c r="I981" s="6">
        <v>0.78703703703703698</v>
      </c>
      <c r="J981" s="6">
        <v>0.82638888888888884</v>
      </c>
      <c r="K981" s="6">
        <v>0.82638888888888884</v>
      </c>
      <c r="L981" s="6">
        <v>0.82638888888888884</v>
      </c>
    </row>
    <row r="982" spans="1:26" x14ac:dyDescent="0.25">
      <c r="C982" s="9"/>
      <c r="D982">
        <v>3</v>
      </c>
      <c r="E982">
        <v>3</v>
      </c>
      <c r="F982">
        <v>3</v>
      </c>
      <c r="G982">
        <v>3</v>
      </c>
      <c r="H982">
        <v>3</v>
      </c>
      <c r="I982">
        <v>3</v>
      </c>
      <c r="J982">
        <v>3</v>
      </c>
      <c r="K982">
        <v>3</v>
      </c>
      <c r="L982">
        <v>3</v>
      </c>
    </row>
    <row r="983" spans="1:26" x14ac:dyDescent="0.25">
      <c r="D983" t="s">
        <v>150</v>
      </c>
    </row>
    <row r="984" spans="1:26" x14ac:dyDescent="0.25">
      <c r="C984" s="8" t="s">
        <v>38</v>
      </c>
      <c r="D984">
        <v>65</v>
      </c>
      <c r="E984">
        <v>65</v>
      </c>
      <c r="U984">
        <f>SUMPRODUCT(D984:T984,D986:T986)</f>
        <v>1950</v>
      </c>
      <c r="V984">
        <f>SUM(D986:T986)</f>
        <v>30</v>
      </c>
      <c r="W984" s="6">
        <f>X984/Y984</f>
        <v>0.4673202614379085</v>
      </c>
      <c r="X984" s="7">
        <f>U984/V984</f>
        <v>65</v>
      </c>
      <c r="Y984" s="7">
        <v>139.09090909090909</v>
      </c>
      <c r="Z984" s="7">
        <f>W984*V984</f>
        <v>14.019607843137255</v>
      </c>
    </row>
    <row r="985" spans="1:26" x14ac:dyDescent="0.25">
      <c r="C985" s="9"/>
      <c r="D985" s="6">
        <v>0.4673202614379085</v>
      </c>
      <c r="E985" s="6">
        <v>0.4673202614379085</v>
      </c>
    </row>
    <row r="986" spans="1:26" x14ac:dyDescent="0.25">
      <c r="C986" s="9"/>
      <c r="D986">
        <v>15</v>
      </c>
      <c r="E986">
        <v>15</v>
      </c>
    </row>
    <row r="987" spans="1:26" x14ac:dyDescent="0.25">
      <c r="C987" s="8" t="s">
        <v>151</v>
      </c>
      <c r="D987">
        <v>55</v>
      </c>
      <c r="E987">
        <v>60</v>
      </c>
      <c r="F987">
        <v>60</v>
      </c>
      <c r="G987">
        <v>60</v>
      </c>
      <c r="U987">
        <f>SUMPRODUCT(D987:T987,D989:T989)</f>
        <v>1175</v>
      </c>
      <c r="V987">
        <f>SUM(D989:T989)</f>
        <v>20</v>
      </c>
      <c r="W987" s="6">
        <f>X987/Y987</f>
        <v>0.36404914529914528</v>
      </c>
      <c r="X987" s="7">
        <f>U987/V987</f>
        <v>58.75</v>
      </c>
      <c r="Y987" s="7">
        <v>161.37931034482759</v>
      </c>
      <c r="Z987" s="7">
        <f>W987*V987</f>
        <v>7.2809829059829054</v>
      </c>
    </row>
    <row r="988" spans="1:26" x14ac:dyDescent="0.25">
      <c r="C988" s="9"/>
      <c r="D988" s="6">
        <v>0.34081196581196582</v>
      </c>
      <c r="E988" s="6">
        <v>0.37179487179487181</v>
      </c>
      <c r="F988" s="6">
        <v>0.37179487179487181</v>
      </c>
      <c r="G988" s="6">
        <v>0.37179487179487181</v>
      </c>
    </row>
    <row r="989" spans="1:26" x14ac:dyDescent="0.25">
      <c r="C989" s="9"/>
      <c r="D989">
        <v>5</v>
      </c>
      <c r="E989">
        <v>5</v>
      </c>
      <c r="F989">
        <v>5</v>
      </c>
      <c r="G989">
        <v>5</v>
      </c>
    </row>
    <row r="990" spans="1:26" ht="30" x14ac:dyDescent="0.25">
      <c r="C990" s="5" t="s">
        <v>11</v>
      </c>
    </row>
    <row r="991" spans="1:26" x14ac:dyDescent="0.25">
      <c r="C991" s="8" t="s">
        <v>84</v>
      </c>
      <c r="D991">
        <v>10</v>
      </c>
      <c r="E991">
        <v>10</v>
      </c>
      <c r="U991">
        <f>SUMPRODUCT(D991:T991,D993:T993)</f>
        <v>400</v>
      </c>
      <c r="V991">
        <f>SUM(D993:T993)</f>
        <v>40</v>
      </c>
      <c r="W991" s="6">
        <f>X991/Y991</f>
        <v>0.59232026143790828</v>
      </c>
      <c r="X991" s="7">
        <f>U991/V991</f>
        <v>10</v>
      </c>
      <c r="Y991" s="7">
        <v>16.88275862068966</v>
      </c>
      <c r="Z991" s="7">
        <f>W991*V991</f>
        <v>23.69281045751633</v>
      </c>
    </row>
    <row r="992" spans="1:26" x14ac:dyDescent="0.25">
      <c r="C992" s="9"/>
      <c r="D992" s="6">
        <v>0.59232026143790839</v>
      </c>
      <c r="E992" s="6">
        <v>0.59232026143790839</v>
      </c>
    </row>
    <row r="993" spans="1:26" x14ac:dyDescent="0.25">
      <c r="C993" s="9"/>
      <c r="D993">
        <v>20</v>
      </c>
      <c r="E993">
        <v>20</v>
      </c>
    </row>
    <row r="995" spans="1:26" x14ac:dyDescent="0.25">
      <c r="A995" s="1">
        <v>41976</v>
      </c>
      <c r="B995" s="2" t="s">
        <v>152</v>
      </c>
      <c r="U995" s="3" t="s">
        <v>1</v>
      </c>
      <c r="V995" s="3" t="s">
        <v>2</v>
      </c>
      <c r="W995" s="3" t="s">
        <v>3</v>
      </c>
      <c r="X995" s="3" t="s">
        <v>4</v>
      </c>
      <c r="Y995" s="3" t="s">
        <v>5</v>
      </c>
      <c r="Z995" s="3" t="s">
        <v>6</v>
      </c>
    </row>
    <row r="996" spans="1:26" x14ac:dyDescent="0.25">
      <c r="U996" s="3">
        <f>SUM(U997:U1002)</f>
        <v>3940</v>
      </c>
      <c r="V996" s="3">
        <f>SUM(V997:V1002)</f>
        <v>34</v>
      </c>
      <c r="Z996" s="4">
        <f>SUM(Z997:Z1002)</f>
        <v>25.038961038961041</v>
      </c>
    </row>
    <row r="997" spans="1:26" x14ac:dyDescent="0.25">
      <c r="C997" s="8" t="s">
        <v>14</v>
      </c>
      <c r="D997">
        <v>160</v>
      </c>
      <c r="E997">
        <v>160</v>
      </c>
      <c r="F997">
        <v>160</v>
      </c>
      <c r="U997">
        <f>SUMPRODUCT(D997:T997,D999:T999)</f>
        <v>1440</v>
      </c>
      <c r="V997">
        <f>SUM(D999:T999)</f>
        <v>9</v>
      </c>
      <c r="W997" s="6">
        <f>X997/Y997</f>
        <v>0.76190476190476186</v>
      </c>
      <c r="X997" s="7">
        <f>U997/V997</f>
        <v>160</v>
      </c>
      <c r="Y997" s="7">
        <v>210</v>
      </c>
      <c r="Z997" s="7">
        <f>W997*V997</f>
        <v>6.8571428571428568</v>
      </c>
    </row>
    <row r="998" spans="1:26" x14ac:dyDescent="0.25">
      <c r="C998" s="9"/>
      <c r="D998" s="6">
        <v>0.76190476190476186</v>
      </c>
      <c r="E998" s="6">
        <v>0.76190476190476186</v>
      </c>
      <c r="F998" s="6">
        <v>0.76190476190476186</v>
      </c>
    </row>
    <row r="999" spans="1:26" x14ac:dyDescent="0.25">
      <c r="C999" s="9"/>
      <c r="D999">
        <v>3</v>
      </c>
      <c r="E999">
        <v>3</v>
      </c>
      <c r="F999">
        <v>3</v>
      </c>
    </row>
    <row r="1000" spans="1:26" x14ac:dyDescent="0.25">
      <c r="C1000" s="8" t="s">
        <v>9</v>
      </c>
      <c r="D1000">
        <v>100</v>
      </c>
      <c r="E1000">
        <v>100</v>
      </c>
      <c r="F1000">
        <v>100</v>
      </c>
      <c r="G1000">
        <v>100</v>
      </c>
      <c r="H1000">
        <v>100</v>
      </c>
      <c r="U1000">
        <f>SUMPRODUCT(D1000:T1000,D1002:T1002)</f>
        <v>2500</v>
      </c>
      <c r="V1000">
        <f>SUM(D1002:T1002)</f>
        <v>25</v>
      </c>
      <c r="W1000" s="6">
        <f>X1000/Y1000</f>
        <v>0.72727272727272729</v>
      </c>
      <c r="X1000" s="7">
        <f>U1000/V1000</f>
        <v>100</v>
      </c>
      <c r="Y1000" s="7">
        <v>137.5</v>
      </c>
      <c r="Z1000" s="7">
        <f>W1000*V1000</f>
        <v>18.181818181818183</v>
      </c>
    </row>
    <row r="1001" spans="1:26" x14ac:dyDescent="0.25">
      <c r="C1001" s="9"/>
      <c r="D1001" s="6">
        <v>0.72727272727272729</v>
      </c>
      <c r="E1001" s="6">
        <v>0.72727272727272729</v>
      </c>
      <c r="F1001" s="6">
        <v>0.72727272727272729</v>
      </c>
      <c r="G1001" s="6">
        <v>0.72727272727272729</v>
      </c>
      <c r="H1001" s="6">
        <v>0.72727272727272729</v>
      </c>
    </row>
    <row r="1002" spans="1:26" x14ac:dyDescent="0.25">
      <c r="C1002" s="9"/>
      <c r="D1002">
        <v>5</v>
      </c>
      <c r="E1002">
        <v>5</v>
      </c>
      <c r="F1002">
        <v>5</v>
      </c>
      <c r="G1002">
        <v>5</v>
      </c>
      <c r="H1002">
        <v>5</v>
      </c>
    </row>
    <row r="1004" spans="1:26" x14ac:dyDescent="0.25">
      <c r="A1004" s="1">
        <v>41995</v>
      </c>
      <c r="B1004" s="2" t="s">
        <v>153</v>
      </c>
      <c r="U1004" s="3" t="s">
        <v>1</v>
      </c>
      <c r="V1004" s="3" t="s">
        <v>2</v>
      </c>
      <c r="W1004" s="3" t="s">
        <v>3</v>
      </c>
      <c r="X1004" s="3" t="s">
        <v>4</v>
      </c>
      <c r="Y1004" s="3" t="s">
        <v>5</v>
      </c>
      <c r="Z1004" s="3" t="s">
        <v>6</v>
      </c>
    </row>
    <row r="1005" spans="1:26" x14ac:dyDescent="0.25">
      <c r="U1005" s="3">
        <f>SUM(U1006:U1017)</f>
        <v>7435</v>
      </c>
      <c r="V1005" s="3">
        <f>SUM(V1006:V1017)</f>
        <v>102</v>
      </c>
      <c r="Z1005" s="4">
        <f>SUM(Z1006:Z1017)</f>
        <v>50.861058959156793</v>
      </c>
    </row>
    <row r="1006" spans="1:26" x14ac:dyDescent="0.25">
      <c r="C1006" s="8" t="s">
        <v>9</v>
      </c>
      <c r="D1006">
        <v>80</v>
      </c>
      <c r="E1006">
        <v>90</v>
      </c>
      <c r="F1006">
        <v>100</v>
      </c>
      <c r="U1006">
        <f>SUMPRODUCT(D1006:T1006,D1008:T1008)</f>
        <v>1060</v>
      </c>
      <c r="V1006">
        <f>SUM(D1008:T1008)</f>
        <v>12</v>
      </c>
      <c r="W1006" s="6">
        <f>X1006/Y1006</f>
        <v>0.64242424242424234</v>
      </c>
      <c r="X1006" s="7">
        <f>U1006/V1006</f>
        <v>88.333333333333329</v>
      </c>
      <c r="Y1006" s="7">
        <v>137.5</v>
      </c>
      <c r="Z1006" s="7">
        <f>W1006*V1006</f>
        <v>7.7090909090909081</v>
      </c>
    </row>
    <row r="1007" spans="1:26" x14ac:dyDescent="0.25">
      <c r="C1007" s="9"/>
      <c r="D1007" s="6">
        <v>0.58181818181818179</v>
      </c>
      <c r="E1007" s="6">
        <v>0.65454545454545454</v>
      </c>
      <c r="F1007" s="6">
        <v>0.72727272727272729</v>
      </c>
    </row>
    <row r="1008" spans="1:26" x14ac:dyDescent="0.25">
      <c r="C1008" s="9"/>
      <c r="D1008">
        <v>5</v>
      </c>
      <c r="E1008">
        <v>4</v>
      </c>
      <c r="F1008">
        <v>3</v>
      </c>
    </row>
    <row r="1009" spans="1:26" x14ac:dyDescent="0.25">
      <c r="C1009" s="8" t="s">
        <v>7</v>
      </c>
      <c r="D1009">
        <v>100</v>
      </c>
      <c r="E1009">
        <v>100</v>
      </c>
      <c r="F1009">
        <v>100</v>
      </c>
      <c r="U1009">
        <f>SUMPRODUCT(D1009:T1009,D1011:T1011)</f>
        <v>1500</v>
      </c>
      <c r="V1009">
        <f>SUM(D1011:T1011)</f>
        <v>15</v>
      </c>
      <c r="W1009" s="6">
        <f>X1009/Y1009</f>
        <v>0.45454545454545453</v>
      </c>
      <c r="X1009" s="7">
        <f>U1009/V1009</f>
        <v>100</v>
      </c>
      <c r="Y1009" s="7">
        <v>220</v>
      </c>
      <c r="Z1009" s="7">
        <f>W1009*V1009</f>
        <v>6.8181818181818183</v>
      </c>
    </row>
    <row r="1010" spans="1:26" x14ac:dyDescent="0.25">
      <c r="C1010" s="9"/>
      <c r="D1010" s="6">
        <v>0.45454545454545447</v>
      </c>
      <c r="E1010" s="6">
        <v>0.45454545454545447</v>
      </c>
      <c r="F1010" s="6">
        <v>0.45454545454545447</v>
      </c>
    </row>
    <row r="1011" spans="1:26" x14ac:dyDescent="0.25">
      <c r="C1011" s="9"/>
      <c r="D1011">
        <v>5</v>
      </c>
      <c r="E1011">
        <v>5</v>
      </c>
      <c r="F1011">
        <v>5</v>
      </c>
    </row>
    <row r="1012" spans="1:26" x14ac:dyDescent="0.25">
      <c r="C1012" s="8" t="s">
        <v>52</v>
      </c>
      <c r="D1012">
        <v>50</v>
      </c>
      <c r="E1012">
        <v>50</v>
      </c>
      <c r="U1012">
        <f>SUMPRODUCT(D1012:T1012,D1014:T1014)</f>
        <v>1500</v>
      </c>
      <c r="V1012">
        <f>SUM(D1014:T1014)</f>
        <v>30</v>
      </c>
      <c r="W1012" s="6">
        <f>X1012/Y1012</f>
        <v>0.47743055555555564</v>
      </c>
      <c r="X1012" s="7">
        <f>U1012/V1012</f>
        <v>50</v>
      </c>
      <c r="Y1012" s="7">
        <v>104.72727272727271</v>
      </c>
      <c r="Z1012" s="7">
        <f>W1012*V1012</f>
        <v>14.32291666666667</v>
      </c>
    </row>
    <row r="1013" spans="1:26" x14ac:dyDescent="0.25">
      <c r="C1013" s="9"/>
      <c r="D1013" s="6">
        <v>0.47743055555555552</v>
      </c>
      <c r="E1013" s="6">
        <v>0.47743055555555552</v>
      </c>
    </row>
    <row r="1014" spans="1:26" x14ac:dyDescent="0.25">
      <c r="C1014" s="9"/>
      <c r="D1014">
        <v>15</v>
      </c>
      <c r="E1014">
        <v>15</v>
      </c>
    </row>
    <row r="1015" spans="1:26" x14ac:dyDescent="0.25">
      <c r="C1015" s="8" t="s">
        <v>81</v>
      </c>
      <c r="D1015">
        <v>75</v>
      </c>
      <c r="E1015">
        <v>75</v>
      </c>
      <c r="F1015">
        <v>75</v>
      </c>
      <c r="U1015">
        <f>SUMPRODUCT(D1015:T1015,D1017:T1017)</f>
        <v>3375</v>
      </c>
      <c r="V1015">
        <f>SUM(D1017:T1017)</f>
        <v>45</v>
      </c>
      <c r="W1015" s="6">
        <f>X1015/Y1015</f>
        <v>0.48913043478260887</v>
      </c>
      <c r="X1015" s="7">
        <f>U1015/V1015</f>
        <v>75</v>
      </c>
      <c r="Y1015" s="7">
        <v>153.33333333333329</v>
      </c>
      <c r="Z1015" s="7">
        <f>W1015*V1015</f>
        <v>22.010869565217398</v>
      </c>
    </row>
    <row r="1016" spans="1:26" x14ac:dyDescent="0.25">
      <c r="C1016" s="9"/>
      <c r="D1016" s="6">
        <v>0.48913043478260881</v>
      </c>
      <c r="E1016" s="6">
        <v>0.48913043478260881</v>
      </c>
      <c r="F1016" s="6">
        <v>0.48913043478260881</v>
      </c>
    </row>
    <row r="1017" spans="1:26" x14ac:dyDescent="0.25">
      <c r="C1017" s="9"/>
      <c r="D1017">
        <v>15</v>
      </c>
      <c r="E1017">
        <v>15</v>
      </c>
      <c r="F1017">
        <v>15</v>
      </c>
    </row>
    <row r="1019" spans="1:26" x14ac:dyDescent="0.25">
      <c r="A1019" s="1">
        <v>42013</v>
      </c>
      <c r="B1019" s="2" t="s">
        <v>153</v>
      </c>
      <c r="U1019" s="3" t="s">
        <v>1</v>
      </c>
      <c r="V1019" s="3" t="s">
        <v>2</v>
      </c>
      <c r="W1019" s="3" t="s">
        <v>3</v>
      </c>
      <c r="X1019" s="3" t="s">
        <v>4</v>
      </c>
      <c r="Y1019" s="3" t="s">
        <v>5</v>
      </c>
      <c r="Z1019" s="3" t="s">
        <v>6</v>
      </c>
    </row>
    <row r="1020" spans="1:26" x14ac:dyDescent="0.25">
      <c r="U1020" s="3">
        <f>SUM(U1021:U1032)</f>
        <v>8185</v>
      </c>
      <c r="V1020" s="3">
        <f>SUM(V1021:V1032)</f>
        <v>102</v>
      </c>
      <c r="Z1020" s="4">
        <f>SUM(Z1021:Z1032)</f>
        <v>56.391083468960723</v>
      </c>
    </row>
    <row r="1021" spans="1:26" x14ac:dyDescent="0.25">
      <c r="C1021" s="8" t="s">
        <v>9</v>
      </c>
      <c r="D1021">
        <v>80</v>
      </c>
      <c r="E1021">
        <v>90</v>
      </c>
      <c r="F1021">
        <v>100</v>
      </c>
      <c r="U1021">
        <f>SUMPRODUCT(D1021:T1021,D1023:T1023)</f>
        <v>1060</v>
      </c>
      <c r="V1021">
        <f>SUM(D1023:T1023)</f>
        <v>12</v>
      </c>
      <c r="W1021" s="6">
        <f>X1021/Y1021</f>
        <v>0.64242424242424234</v>
      </c>
      <c r="X1021" s="7">
        <f>U1021/V1021</f>
        <v>88.333333333333329</v>
      </c>
      <c r="Y1021" s="7">
        <v>137.5</v>
      </c>
      <c r="Z1021" s="7">
        <f>W1021*V1021</f>
        <v>7.7090909090909081</v>
      </c>
    </row>
    <row r="1022" spans="1:26" x14ac:dyDescent="0.25">
      <c r="C1022" s="9"/>
      <c r="D1022" s="6">
        <v>0.58181818181818179</v>
      </c>
      <c r="E1022" s="6">
        <v>0.65454545454545454</v>
      </c>
      <c r="F1022" s="6">
        <v>0.72727272727272729</v>
      </c>
    </row>
    <row r="1023" spans="1:26" x14ac:dyDescent="0.25">
      <c r="C1023" s="9"/>
      <c r="D1023">
        <v>5</v>
      </c>
      <c r="E1023">
        <v>4</v>
      </c>
      <c r="F1023">
        <v>3</v>
      </c>
    </row>
    <row r="1024" spans="1:26" x14ac:dyDescent="0.25">
      <c r="C1024" s="8" t="s">
        <v>7</v>
      </c>
      <c r="D1024">
        <v>100</v>
      </c>
      <c r="E1024">
        <v>100</v>
      </c>
      <c r="F1024">
        <v>100</v>
      </c>
      <c r="U1024">
        <f>SUMPRODUCT(D1024:T1024,D1026:T1026)</f>
        <v>1500</v>
      </c>
      <c r="V1024">
        <f>SUM(D1026:T1026)</f>
        <v>15</v>
      </c>
      <c r="W1024" s="6">
        <f>X1024/Y1024</f>
        <v>0.45454545454545453</v>
      </c>
      <c r="X1024" s="7">
        <f>U1024/V1024</f>
        <v>100</v>
      </c>
      <c r="Y1024" s="7">
        <v>220</v>
      </c>
      <c r="Z1024" s="7">
        <f>W1024*V1024</f>
        <v>6.8181818181818183</v>
      </c>
    </row>
    <row r="1025" spans="1:26" x14ac:dyDescent="0.25">
      <c r="C1025" s="9"/>
      <c r="D1025" s="6">
        <v>0.45454545454545447</v>
      </c>
      <c r="E1025" s="6">
        <v>0.45454545454545447</v>
      </c>
      <c r="F1025" s="6">
        <v>0.45454545454545447</v>
      </c>
    </row>
    <row r="1026" spans="1:26" x14ac:dyDescent="0.25">
      <c r="C1026" s="9"/>
      <c r="D1026">
        <v>5</v>
      </c>
      <c r="E1026">
        <v>5</v>
      </c>
      <c r="F1026">
        <v>5</v>
      </c>
    </row>
    <row r="1027" spans="1:26" x14ac:dyDescent="0.25">
      <c r="C1027" s="8" t="s">
        <v>104</v>
      </c>
      <c r="D1027">
        <v>75</v>
      </c>
      <c r="E1027">
        <v>75</v>
      </c>
      <c r="F1027">
        <v>75</v>
      </c>
      <c r="U1027">
        <f>SUMPRODUCT(D1027:T1027,D1029:T1029)</f>
        <v>2250</v>
      </c>
      <c r="V1027">
        <f>SUM(D1029:T1029)</f>
        <v>30</v>
      </c>
      <c r="W1027" s="6">
        <f>X1027/Y1027</f>
        <v>0.66176470588235314</v>
      </c>
      <c r="X1027" s="7">
        <f>U1027/V1027</f>
        <v>75</v>
      </c>
      <c r="Y1027" s="7">
        <v>113.3333333333333</v>
      </c>
      <c r="Z1027" s="7">
        <f>W1027*V1027</f>
        <v>19.852941176470594</v>
      </c>
    </row>
    <row r="1028" spans="1:26" x14ac:dyDescent="0.25">
      <c r="C1028" s="9"/>
      <c r="D1028" s="6">
        <v>0.66176470588235292</v>
      </c>
      <c r="E1028" s="6">
        <v>0.66176470588235292</v>
      </c>
      <c r="F1028" s="6">
        <v>0.66176470588235292</v>
      </c>
    </row>
    <row r="1029" spans="1:26" x14ac:dyDescent="0.25">
      <c r="C1029" s="9"/>
      <c r="D1029">
        <v>10</v>
      </c>
      <c r="E1029">
        <v>10</v>
      </c>
      <c r="F1029">
        <v>10</v>
      </c>
    </row>
    <row r="1030" spans="1:26" x14ac:dyDescent="0.25">
      <c r="C1030" s="8" t="s">
        <v>81</v>
      </c>
      <c r="D1030">
        <v>75</v>
      </c>
      <c r="E1030">
        <v>75</v>
      </c>
      <c r="F1030">
        <v>75</v>
      </c>
      <c r="U1030">
        <f>SUMPRODUCT(D1030:T1030,D1032:T1032)</f>
        <v>3375</v>
      </c>
      <c r="V1030">
        <f>SUM(D1032:T1032)</f>
        <v>45</v>
      </c>
      <c r="W1030" s="6">
        <f>X1030/Y1030</f>
        <v>0.48913043478260887</v>
      </c>
      <c r="X1030" s="7">
        <f>U1030/V1030</f>
        <v>75</v>
      </c>
      <c r="Y1030" s="7">
        <v>153.33333333333329</v>
      </c>
      <c r="Z1030" s="7">
        <f>W1030*V1030</f>
        <v>22.010869565217398</v>
      </c>
    </row>
    <row r="1031" spans="1:26" x14ac:dyDescent="0.25">
      <c r="C1031" s="9"/>
      <c r="D1031" s="6">
        <v>0.48913043478260881</v>
      </c>
      <c r="E1031" s="6">
        <v>0.48913043478260881</v>
      </c>
      <c r="F1031" s="6">
        <v>0.48913043478260881</v>
      </c>
    </row>
    <row r="1032" spans="1:26" x14ac:dyDescent="0.25">
      <c r="C1032" s="9"/>
      <c r="D1032">
        <v>15</v>
      </c>
      <c r="E1032">
        <v>15</v>
      </c>
      <c r="F1032">
        <v>15</v>
      </c>
    </row>
    <row r="1034" spans="1:26" x14ac:dyDescent="0.25">
      <c r="A1034" s="1">
        <v>42016</v>
      </c>
      <c r="B1034" s="2" t="s">
        <v>154</v>
      </c>
      <c r="U1034" s="3" t="s">
        <v>1</v>
      </c>
      <c r="V1034" s="3" t="s">
        <v>2</v>
      </c>
      <c r="W1034" s="3" t="s">
        <v>3</v>
      </c>
      <c r="X1034" s="3" t="s">
        <v>4</v>
      </c>
      <c r="Y1034" s="3" t="s">
        <v>5</v>
      </c>
      <c r="Z1034" s="3" t="s">
        <v>6</v>
      </c>
    </row>
    <row r="1035" spans="1:26" x14ac:dyDescent="0.25">
      <c r="U1035" s="3">
        <f>SUM(U1036:U1048)</f>
        <v>14605</v>
      </c>
      <c r="V1035" s="3">
        <f>SUM(V1036:V1048)</f>
        <v>172</v>
      </c>
      <c r="Z1035" s="4">
        <f>SUM(Z1036:Z1048)</f>
        <v>82.37457803634274</v>
      </c>
    </row>
    <row r="1036" spans="1:26" x14ac:dyDescent="0.25">
      <c r="C1036" s="8" t="s">
        <v>38</v>
      </c>
      <c r="D1036">
        <v>55</v>
      </c>
      <c r="E1036">
        <v>55</v>
      </c>
      <c r="F1036">
        <v>55</v>
      </c>
      <c r="G1036">
        <v>55</v>
      </c>
      <c r="U1036">
        <f>SUMPRODUCT(D1036:T1036,D1038:T1038)</f>
        <v>3300</v>
      </c>
      <c r="V1036">
        <f>SUM(D1038:T1038)</f>
        <v>60</v>
      </c>
      <c r="W1036" s="6">
        <f>X1036/Y1036</f>
        <v>0.39542483660130717</v>
      </c>
      <c r="X1036" s="7">
        <f>U1036/V1036</f>
        <v>55</v>
      </c>
      <c r="Y1036" s="7">
        <v>139.09090909090909</v>
      </c>
      <c r="Z1036" s="7">
        <f>W1036*V1036</f>
        <v>23.725490196078429</v>
      </c>
    </row>
    <row r="1037" spans="1:26" x14ac:dyDescent="0.25">
      <c r="C1037" s="9"/>
      <c r="D1037" s="6">
        <v>0.39542483660130717</v>
      </c>
      <c r="E1037" s="6">
        <v>0.39542483660130717</v>
      </c>
      <c r="F1037" s="6">
        <v>0.39542483660130717</v>
      </c>
      <c r="G1037" s="6">
        <v>0.39542483660130717</v>
      </c>
    </row>
    <row r="1038" spans="1:26" x14ac:dyDescent="0.25">
      <c r="C1038" s="9"/>
      <c r="D1038">
        <v>15</v>
      </c>
      <c r="E1038">
        <v>15</v>
      </c>
      <c r="F1038">
        <v>15</v>
      </c>
      <c r="G1038">
        <v>15</v>
      </c>
    </row>
    <row r="1039" spans="1:26" x14ac:dyDescent="0.25">
      <c r="C1039" s="8" t="s">
        <v>26</v>
      </c>
      <c r="D1039">
        <v>59</v>
      </c>
      <c r="E1039">
        <v>59</v>
      </c>
      <c r="F1039">
        <v>59</v>
      </c>
      <c r="U1039">
        <f>SUMPRODUCT(D1039:T1039,D1041:T1041)</f>
        <v>2655</v>
      </c>
      <c r="V1039">
        <f>SUM(D1041:T1041)</f>
        <v>45</v>
      </c>
      <c r="W1039" s="6">
        <f>X1039/Y1039</f>
        <v>0.48626373626373642</v>
      </c>
      <c r="X1039" s="7">
        <f>U1039/V1039</f>
        <v>59</v>
      </c>
      <c r="Y1039" s="7">
        <v>121.3333333333333</v>
      </c>
      <c r="Z1039" s="7">
        <f>W1039*V1039</f>
        <v>21.881868131868139</v>
      </c>
    </row>
    <row r="1040" spans="1:26" x14ac:dyDescent="0.25">
      <c r="C1040" s="9"/>
      <c r="D1040" s="6">
        <v>0.48626373626373631</v>
      </c>
      <c r="E1040" s="6">
        <v>0.48626373626373631</v>
      </c>
      <c r="F1040" s="6">
        <v>0.48626373626373631</v>
      </c>
    </row>
    <row r="1041" spans="1:26" x14ac:dyDescent="0.25">
      <c r="C1041" s="9"/>
      <c r="D1041">
        <v>15</v>
      </c>
      <c r="E1041">
        <v>15</v>
      </c>
      <c r="F1041">
        <v>15</v>
      </c>
    </row>
    <row r="1042" spans="1:26" x14ac:dyDescent="0.25">
      <c r="C1042" s="8" t="s">
        <v>75</v>
      </c>
      <c r="D1042">
        <v>160</v>
      </c>
      <c r="E1042">
        <v>200</v>
      </c>
      <c r="F1042">
        <v>200</v>
      </c>
      <c r="U1042">
        <f>SUMPRODUCT(D1042:T1042,D1044:T1044)</f>
        <v>7000</v>
      </c>
      <c r="V1042">
        <f>SUM(D1044:T1044)</f>
        <v>37</v>
      </c>
      <c r="W1042" s="6">
        <f>X1042/Y1042</f>
        <v>0.47915562621444974</v>
      </c>
      <c r="X1042" s="7">
        <f>U1042/V1042</f>
        <v>189.18918918918919</v>
      </c>
      <c r="Y1042" s="7">
        <v>394.83870967741939</v>
      </c>
      <c r="Z1042" s="7">
        <f>W1042*V1042</f>
        <v>17.72875816993464</v>
      </c>
    </row>
    <row r="1043" spans="1:26" x14ac:dyDescent="0.25">
      <c r="C1043" s="9"/>
      <c r="D1043" s="6">
        <v>0.40522875816993459</v>
      </c>
      <c r="E1043" s="6">
        <v>0.50653594771241828</v>
      </c>
      <c r="F1043" s="6">
        <v>0.50653594771241828</v>
      </c>
    </row>
    <row r="1044" spans="1:26" x14ac:dyDescent="0.25">
      <c r="C1044" s="9"/>
      <c r="D1044">
        <v>10</v>
      </c>
      <c r="E1044">
        <v>15</v>
      </c>
      <c r="F1044">
        <v>12</v>
      </c>
    </row>
    <row r="1045" spans="1:26" x14ac:dyDescent="0.25">
      <c r="C1045" s="8" t="s">
        <v>86</v>
      </c>
      <c r="D1045">
        <v>55</v>
      </c>
      <c r="E1045">
        <v>55</v>
      </c>
      <c r="U1045">
        <f>SUMPRODUCT(D1045:T1045,D1047:T1047)</f>
        <v>1650</v>
      </c>
      <c r="V1045">
        <f>SUM(D1047:T1047)</f>
        <v>30</v>
      </c>
      <c r="W1045" s="6">
        <f>X1045/Y1045</f>
        <v>0.63461538461538469</v>
      </c>
      <c r="X1045" s="7">
        <f>U1045/V1045</f>
        <v>55</v>
      </c>
      <c r="Y1045" s="7">
        <v>86.666666666666657</v>
      </c>
      <c r="Z1045" s="7">
        <f>W1045*V1045</f>
        <v>19.03846153846154</v>
      </c>
    </row>
    <row r="1046" spans="1:26" x14ac:dyDescent="0.25">
      <c r="C1046" s="9"/>
      <c r="D1046" s="6">
        <v>0.63461538461538469</v>
      </c>
      <c r="E1046" s="6">
        <v>0.63461538461538469</v>
      </c>
    </row>
    <row r="1047" spans="1:26" x14ac:dyDescent="0.25">
      <c r="C1047" s="9"/>
      <c r="D1047">
        <v>15</v>
      </c>
      <c r="E1047">
        <v>15</v>
      </c>
    </row>
    <row r="1048" spans="1:26" ht="30" x14ac:dyDescent="0.25">
      <c r="C1048" s="5" t="s">
        <v>49</v>
      </c>
    </row>
    <row r="1050" spans="1:26" x14ac:dyDescent="0.25">
      <c r="A1050" s="1">
        <v>42018</v>
      </c>
      <c r="B1050" s="2" t="s">
        <v>155</v>
      </c>
      <c r="U1050" s="3" t="s">
        <v>1</v>
      </c>
      <c r="V1050" s="3" t="s">
        <v>2</v>
      </c>
      <c r="W1050" s="3" t="s">
        <v>3</v>
      </c>
      <c r="X1050" s="3" t="s">
        <v>4</v>
      </c>
      <c r="Y1050" s="3" t="s">
        <v>5</v>
      </c>
      <c r="Z1050" s="3" t="s">
        <v>6</v>
      </c>
    </row>
    <row r="1051" spans="1:26" x14ac:dyDescent="0.25">
      <c r="U1051" s="3">
        <f>SUM(U1052:U1066)</f>
        <v>13580</v>
      </c>
      <c r="V1051" s="3">
        <f>SUM(V1052:V1066)</f>
        <v>154</v>
      </c>
      <c r="Z1051" s="4">
        <f>SUM(Z1052:Z1066)</f>
        <v>90.19334782067925</v>
      </c>
    </row>
    <row r="1052" spans="1:26" x14ac:dyDescent="0.25">
      <c r="C1052" s="8" t="s">
        <v>38</v>
      </c>
      <c r="D1052">
        <v>65</v>
      </c>
      <c r="E1052">
        <v>65</v>
      </c>
      <c r="F1052">
        <v>65</v>
      </c>
      <c r="G1052">
        <v>65</v>
      </c>
      <c r="U1052">
        <f>SUMPRODUCT(D1052:T1052,D1054:T1054)</f>
        <v>2600</v>
      </c>
      <c r="V1052">
        <f>SUM(D1054:T1054)</f>
        <v>40</v>
      </c>
      <c r="W1052" s="6">
        <f>X1052/Y1052</f>
        <v>0.4673202614379085</v>
      </c>
      <c r="X1052" s="7">
        <f>U1052/V1052</f>
        <v>65</v>
      </c>
      <c r="Y1052" s="7">
        <v>139.09090909090909</v>
      </c>
      <c r="Z1052" s="7">
        <f>W1052*V1052</f>
        <v>18.692810457516341</v>
      </c>
    </row>
    <row r="1053" spans="1:26" x14ac:dyDescent="0.25">
      <c r="C1053" s="9"/>
      <c r="D1053" s="6">
        <v>0.4673202614379085</v>
      </c>
      <c r="E1053" s="6">
        <v>0.4673202614379085</v>
      </c>
      <c r="F1053" s="6">
        <v>0.4673202614379085</v>
      </c>
      <c r="G1053" s="6">
        <v>0.4673202614379085</v>
      </c>
    </row>
    <row r="1054" spans="1:26" x14ac:dyDescent="0.25">
      <c r="C1054" s="9"/>
      <c r="D1054">
        <v>10</v>
      </c>
      <c r="E1054">
        <v>10</v>
      </c>
      <c r="F1054">
        <v>10</v>
      </c>
      <c r="G1054">
        <v>10</v>
      </c>
    </row>
    <row r="1055" spans="1:26" x14ac:dyDescent="0.25">
      <c r="C1055" s="8" t="s">
        <v>26</v>
      </c>
      <c r="D1055">
        <v>68</v>
      </c>
      <c r="E1055">
        <v>68</v>
      </c>
      <c r="F1055">
        <v>68</v>
      </c>
      <c r="U1055">
        <f>SUMPRODUCT(D1055:T1055,D1057:T1057)</f>
        <v>2040</v>
      </c>
      <c r="V1055">
        <f>SUM(D1057:T1057)</f>
        <v>30</v>
      </c>
      <c r="W1055" s="6">
        <f>X1055/Y1055</f>
        <v>0.56043956043956056</v>
      </c>
      <c r="X1055" s="7">
        <f>U1055/V1055</f>
        <v>68</v>
      </c>
      <c r="Y1055" s="7">
        <v>121.3333333333333</v>
      </c>
      <c r="Z1055" s="7">
        <f>W1055*V1055</f>
        <v>16.813186813186817</v>
      </c>
    </row>
    <row r="1056" spans="1:26" x14ac:dyDescent="0.25">
      <c r="C1056" s="9"/>
      <c r="D1056" s="6">
        <v>0.56043956043956045</v>
      </c>
      <c r="E1056" s="6">
        <v>0.56043956043956045</v>
      </c>
      <c r="F1056" s="6">
        <v>0.56043956043956045</v>
      </c>
    </row>
    <row r="1057" spans="1:26" x14ac:dyDescent="0.25">
      <c r="C1057" s="9"/>
      <c r="D1057">
        <v>10</v>
      </c>
      <c r="E1057">
        <v>10</v>
      </c>
      <c r="F1057">
        <v>10</v>
      </c>
    </row>
    <row r="1058" spans="1:26" x14ac:dyDescent="0.25">
      <c r="C1058" s="8" t="s">
        <v>75</v>
      </c>
      <c r="D1058">
        <v>200</v>
      </c>
      <c r="E1058">
        <v>200</v>
      </c>
      <c r="F1058">
        <v>200</v>
      </c>
      <c r="U1058">
        <f>SUMPRODUCT(D1058:T1058,D1060:T1060)</f>
        <v>4800</v>
      </c>
      <c r="V1058">
        <f>SUM(D1060:T1060)</f>
        <v>24</v>
      </c>
      <c r="W1058" s="6">
        <f>X1058/Y1058</f>
        <v>0.50653594771241828</v>
      </c>
      <c r="X1058" s="7">
        <f>U1058/V1058</f>
        <v>200</v>
      </c>
      <c r="Y1058" s="7">
        <v>394.83870967741939</v>
      </c>
      <c r="Z1058" s="7">
        <f>W1058*V1058</f>
        <v>12.156862745098039</v>
      </c>
    </row>
    <row r="1059" spans="1:26" x14ac:dyDescent="0.25">
      <c r="C1059" s="9"/>
      <c r="D1059" s="6">
        <v>0.50653594771241828</v>
      </c>
      <c r="E1059" s="6">
        <v>0.50653594771241828</v>
      </c>
      <c r="F1059" s="6">
        <v>0.50653594771241828</v>
      </c>
    </row>
    <row r="1060" spans="1:26" x14ac:dyDescent="0.25">
      <c r="C1060" s="9"/>
      <c r="D1060">
        <v>8</v>
      </c>
      <c r="E1060">
        <v>8</v>
      </c>
      <c r="F1060">
        <v>8</v>
      </c>
    </row>
    <row r="1061" spans="1:26" x14ac:dyDescent="0.25">
      <c r="C1061" s="8" t="s">
        <v>86</v>
      </c>
      <c r="D1061">
        <v>65</v>
      </c>
      <c r="E1061">
        <v>65</v>
      </c>
      <c r="F1061">
        <v>65</v>
      </c>
      <c r="U1061">
        <f>SUMPRODUCT(D1061:T1061,D1063:T1063)</f>
        <v>1950</v>
      </c>
      <c r="V1061">
        <f>SUM(D1063:T1063)</f>
        <v>30</v>
      </c>
      <c r="W1061" s="6">
        <f>X1061/Y1061</f>
        <v>0.75000000000000011</v>
      </c>
      <c r="X1061" s="7">
        <f>U1061/V1061</f>
        <v>65</v>
      </c>
      <c r="Y1061" s="7">
        <v>86.666666666666657</v>
      </c>
      <c r="Z1061" s="7">
        <f>W1061*V1061</f>
        <v>22.500000000000004</v>
      </c>
    </row>
    <row r="1062" spans="1:26" x14ac:dyDescent="0.25">
      <c r="C1062" s="9"/>
      <c r="D1062" s="6">
        <v>0.75000000000000011</v>
      </c>
      <c r="E1062" s="6">
        <v>0.75000000000000011</v>
      </c>
      <c r="F1062" s="6">
        <v>0.75000000000000011</v>
      </c>
    </row>
    <row r="1063" spans="1:26" x14ac:dyDescent="0.25">
      <c r="C1063" s="9"/>
      <c r="D1063">
        <v>10</v>
      </c>
      <c r="E1063">
        <v>10</v>
      </c>
      <c r="F1063">
        <v>10</v>
      </c>
    </row>
    <row r="1064" spans="1:26" x14ac:dyDescent="0.25">
      <c r="C1064" s="8" t="s">
        <v>49</v>
      </c>
      <c r="D1064">
        <v>73</v>
      </c>
      <c r="E1064">
        <v>73</v>
      </c>
      <c r="F1064">
        <v>73</v>
      </c>
      <c r="U1064">
        <f>SUMPRODUCT(D1064:T1064,D1066:T1066)</f>
        <v>2190</v>
      </c>
      <c r="V1064">
        <f>SUM(D1066:T1066)</f>
        <v>30</v>
      </c>
      <c r="W1064" s="6">
        <f>X1064/Y1064</f>
        <v>0.66768292682926844</v>
      </c>
      <c r="X1064" s="7">
        <f>U1064/V1064</f>
        <v>73</v>
      </c>
      <c r="Y1064" s="7">
        <v>109.3333333333333</v>
      </c>
      <c r="Z1064" s="7">
        <f>W1064*V1064</f>
        <v>20.030487804878053</v>
      </c>
    </row>
    <row r="1065" spans="1:26" x14ac:dyDescent="0.25">
      <c r="C1065" s="9"/>
      <c r="D1065" s="6">
        <v>0.66768292682926833</v>
      </c>
      <c r="E1065" s="6">
        <v>0.66768292682926833</v>
      </c>
      <c r="F1065" s="6">
        <v>0.66768292682926833</v>
      </c>
    </row>
    <row r="1066" spans="1:26" x14ac:dyDescent="0.25">
      <c r="C1066" s="9"/>
      <c r="D1066">
        <v>10</v>
      </c>
      <c r="E1066">
        <v>10</v>
      </c>
      <c r="F1066">
        <v>10</v>
      </c>
    </row>
    <row r="1068" spans="1:26" x14ac:dyDescent="0.25">
      <c r="A1068" s="1">
        <v>42023</v>
      </c>
      <c r="B1068" s="2" t="s">
        <v>156</v>
      </c>
      <c r="U1068" s="3" t="s">
        <v>1</v>
      </c>
      <c r="V1068" s="3" t="s">
        <v>2</v>
      </c>
      <c r="W1068" s="3" t="s">
        <v>3</v>
      </c>
      <c r="X1068" s="3" t="s">
        <v>4</v>
      </c>
      <c r="Y1068" s="3" t="s">
        <v>5</v>
      </c>
      <c r="Z1068" s="3" t="s">
        <v>6</v>
      </c>
    </row>
    <row r="1069" spans="1:26" x14ac:dyDescent="0.25">
      <c r="U1069" s="3">
        <f>SUM(U1070:U1084)</f>
        <v>7149.6</v>
      </c>
      <c r="V1069" s="3">
        <f>SUM(V1070:V1084)</f>
        <v>168</v>
      </c>
      <c r="Z1069" s="4">
        <f>SUM(Z1070:Z1084)</f>
        <v>96.20420816632074</v>
      </c>
    </row>
    <row r="1070" spans="1:26" x14ac:dyDescent="0.25">
      <c r="C1070" s="8" t="s">
        <v>9</v>
      </c>
      <c r="D1070">
        <v>70</v>
      </c>
      <c r="E1070">
        <v>70</v>
      </c>
      <c r="F1070">
        <v>80</v>
      </c>
      <c r="G1070">
        <v>80</v>
      </c>
      <c r="H1070">
        <v>90</v>
      </c>
      <c r="I1070">
        <v>90</v>
      </c>
      <c r="J1070">
        <v>90</v>
      </c>
      <c r="K1070">
        <v>90</v>
      </c>
      <c r="U1070">
        <f>SUMPRODUCT(D1070:T1070,D1072:T1072)</f>
        <v>2420</v>
      </c>
      <c r="V1070">
        <f>SUM(D1072:T1072)</f>
        <v>30</v>
      </c>
      <c r="W1070" s="6">
        <f>X1070/Y1070</f>
        <v>0.58666666666666667</v>
      </c>
      <c r="X1070" s="7">
        <f>U1070/V1070</f>
        <v>80.666666666666671</v>
      </c>
      <c r="Y1070" s="7">
        <v>137.5</v>
      </c>
      <c r="Z1070" s="7">
        <f>W1070*V1070</f>
        <v>17.600000000000001</v>
      </c>
    </row>
    <row r="1071" spans="1:26" x14ac:dyDescent="0.25">
      <c r="C1071" s="9"/>
      <c r="D1071" s="6">
        <v>0.50909090909090904</v>
      </c>
      <c r="E1071" s="6">
        <v>0.50909090909090904</v>
      </c>
      <c r="F1071" s="6">
        <v>0.58181818181818179</v>
      </c>
      <c r="G1071" s="6">
        <v>0.58181818181818179</v>
      </c>
      <c r="H1071" s="6">
        <v>0.65454545454545454</v>
      </c>
      <c r="I1071" s="6">
        <v>0.65454545454545454</v>
      </c>
      <c r="J1071" s="6">
        <v>0.65454545454545454</v>
      </c>
      <c r="K1071" s="6">
        <v>0.65454545454545454</v>
      </c>
    </row>
    <row r="1072" spans="1:26" x14ac:dyDescent="0.25">
      <c r="C1072" s="9"/>
      <c r="D1072">
        <v>5</v>
      </c>
      <c r="E1072">
        <v>5</v>
      </c>
      <c r="F1072">
        <v>4</v>
      </c>
      <c r="G1072">
        <v>4</v>
      </c>
      <c r="H1072">
        <v>3</v>
      </c>
      <c r="I1072">
        <v>3</v>
      </c>
      <c r="J1072">
        <v>3</v>
      </c>
      <c r="K1072">
        <v>3</v>
      </c>
    </row>
    <row r="1073" spans="1:26" x14ac:dyDescent="0.25">
      <c r="C1073" s="8" t="s">
        <v>10</v>
      </c>
      <c r="D1073">
        <v>27.2</v>
      </c>
      <c r="E1073">
        <v>27.2</v>
      </c>
      <c r="F1073">
        <v>27.2</v>
      </c>
      <c r="U1073">
        <f>SUMPRODUCT(D1073:T1073,D1075:T1075)</f>
        <v>489.59999999999997</v>
      </c>
      <c r="V1073">
        <f>SUM(D1075:T1075)</f>
        <v>18</v>
      </c>
      <c r="W1073" s="6">
        <f>X1073/Y1073</f>
        <v>0.68686868686868707</v>
      </c>
      <c r="X1073" s="7">
        <f>U1073/V1073</f>
        <v>27.2</v>
      </c>
      <c r="Y1073" s="7">
        <v>39.599999999999987</v>
      </c>
      <c r="Z1073" s="7">
        <f>W1073*V1073</f>
        <v>12.363636363636367</v>
      </c>
    </row>
    <row r="1074" spans="1:26" x14ac:dyDescent="0.25">
      <c r="C1074" s="9"/>
      <c r="D1074" s="6">
        <v>0.68686868686868696</v>
      </c>
      <c r="E1074" s="6">
        <v>0.68686868686868696</v>
      </c>
      <c r="F1074" s="6">
        <v>0.68686868686868696</v>
      </c>
    </row>
    <row r="1075" spans="1:26" x14ac:dyDescent="0.25">
      <c r="C1075" s="9"/>
      <c r="D1075">
        <v>6</v>
      </c>
      <c r="E1075">
        <v>6</v>
      </c>
      <c r="F1075">
        <v>6</v>
      </c>
    </row>
    <row r="1076" spans="1:26" x14ac:dyDescent="0.25">
      <c r="C1076" s="8" t="s">
        <v>68</v>
      </c>
      <c r="D1076">
        <v>18</v>
      </c>
      <c r="E1076">
        <v>18</v>
      </c>
      <c r="U1076">
        <f>SUMPRODUCT(D1076:T1076,D1078:T1078)</f>
        <v>720</v>
      </c>
      <c r="V1076">
        <f>SUM(D1078:T1078)</f>
        <v>40</v>
      </c>
      <c r="W1076" s="6">
        <f>X1076/Y1076</f>
        <v>0.48742138364779874</v>
      </c>
      <c r="X1076" s="7">
        <f>U1076/V1076</f>
        <v>18</v>
      </c>
      <c r="Y1076" s="7">
        <v>36.929032258064517</v>
      </c>
      <c r="Z1076" s="7">
        <f>W1076*V1076</f>
        <v>19.49685534591195</v>
      </c>
    </row>
    <row r="1077" spans="1:26" x14ac:dyDescent="0.25">
      <c r="C1077" s="9"/>
      <c r="D1077" s="6">
        <v>0.48742138364779869</v>
      </c>
      <c r="E1077" s="6">
        <v>0.48742138364779869</v>
      </c>
    </row>
    <row r="1078" spans="1:26" x14ac:dyDescent="0.25">
      <c r="C1078" s="9"/>
      <c r="D1078">
        <v>20</v>
      </c>
      <c r="E1078">
        <v>20</v>
      </c>
    </row>
    <row r="1079" spans="1:26" x14ac:dyDescent="0.25">
      <c r="C1079" s="8" t="s">
        <v>48</v>
      </c>
      <c r="D1079">
        <v>11</v>
      </c>
      <c r="E1079">
        <v>11</v>
      </c>
      <c r="F1079">
        <v>11</v>
      </c>
      <c r="G1079">
        <v>11</v>
      </c>
      <c r="U1079">
        <f>SUMPRODUCT(D1079:T1079,D1081:T1081)</f>
        <v>440</v>
      </c>
      <c r="V1079">
        <f>SUM(D1081:T1081)</f>
        <v>40</v>
      </c>
      <c r="W1079" s="6">
        <f>X1079/Y1079</f>
        <v>0.46432461873638348</v>
      </c>
      <c r="X1079" s="7">
        <f>U1079/V1079</f>
        <v>11</v>
      </c>
      <c r="Y1079" s="7">
        <v>23.690322580645159</v>
      </c>
      <c r="Z1079" s="7">
        <f>W1079*V1079</f>
        <v>18.57298474945534</v>
      </c>
    </row>
    <row r="1080" spans="1:26" x14ac:dyDescent="0.25">
      <c r="C1080" s="9"/>
      <c r="D1080" s="6">
        <v>0.46432461873638342</v>
      </c>
      <c r="E1080" s="6">
        <v>0.46432461873638342</v>
      </c>
      <c r="F1080" s="6">
        <v>0.46432461873638342</v>
      </c>
      <c r="G1080" s="6">
        <v>0.46432461873638342</v>
      </c>
    </row>
    <row r="1081" spans="1:26" x14ac:dyDescent="0.25">
      <c r="C1081" s="9"/>
      <c r="D1081">
        <v>10</v>
      </c>
      <c r="E1081">
        <v>10</v>
      </c>
      <c r="F1081">
        <v>10</v>
      </c>
      <c r="G1081">
        <v>10</v>
      </c>
    </row>
    <row r="1082" spans="1:26" x14ac:dyDescent="0.25">
      <c r="C1082" s="8" t="s">
        <v>49</v>
      </c>
      <c r="D1082">
        <v>77</v>
      </c>
      <c r="E1082">
        <v>77</v>
      </c>
      <c r="F1082">
        <v>77</v>
      </c>
      <c r="G1082">
        <v>77</v>
      </c>
      <c r="U1082">
        <f>SUMPRODUCT(D1082:T1082,D1084:T1084)</f>
        <v>3080</v>
      </c>
      <c r="V1082">
        <f>SUM(D1084:T1084)</f>
        <v>40</v>
      </c>
      <c r="W1082" s="6">
        <f>X1082/Y1082</f>
        <v>0.70426829268292701</v>
      </c>
      <c r="X1082" s="7">
        <f>U1082/V1082</f>
        <v>77</v>
      </c>
      <c r="Y1082" s="7">
        <v>109.3333333333333</v>
      </c>
      <c r="Z1082" s="7">
        <f>W1082*V1082</f>
        <v>28.170731707317081</v>
      </c>
    </row>
    <row r="1083" spans="1:26" x14ac:dyDescent="0.25">
      <c r="C1083" s="9"/>
      <c r="D1083" s="6">
        <v>0.7042682926829269</v>
      </c>
      <c r="E1083" s="6">
        <v>0.7042682926829269</v>
      </c>
      <c r="F1083" s="6">
        <v>0.7042682926829269</v>
      </c>
      <c r="G1083" s="6">
        <v>0.7042682926829269</v>
      </c>
    </row>
    <row r="1084" spans="1:26" x14ac:dyDescent="0.25">
      <c r="C1084" s="9"/>
      <c r="D1084">
        <v>10</v>
      </c>
      <c r="E1084">
        <v>10</v>
      </c>
      <c r="F1084">
        <v>10</v>
      </c>
      <c r="G1084">
        <v>10</v>
      </c>
    </row>
    <row r="1086" spans="1:26" x14ac:dyDescent="0.25">
      <c r="A1086" s="1">
        <v>42025</v>
      </c>
      <c r="B1086" s="2" t="s">
        <v>157</v>
      </c>
      <c r="U1086" s="3" t="s">
        <v>1</v>
      </c>
      <c r="V1086" s="3" t="s">
        <v>2</v>
      </c>
      <c r="W1086" s="3" t="s">
        <v>3</v>
      </c>
      <c r="X1086" s="3" t="s">
        <v>4</v>
      </c>
      <c r="Y1086" s="3" t="s">
        <v>5</v>
      </c>
      <c r="Z1086" s="3" t="s">
        <v>6</v>
      </c>
    </row>
    <row r="1087" spans="1:26" x14ac:dyDescent="0.25">
      <c r="U1087" s="3">
        <f>SUM(U1088:U1102)</f>
        <v>14860</v>
      </c>
      <c r="V1087" s="3">
        <f>SUM(V1088:V1102)</f>
        <v>155</v>
      </c>
      <c r="Z1087" s="4">
        <f>SUM(Z1088:Z1102)</f>
        <v>62.412808148621771</v>
      </c>
    </row>
    <row r="1088" spans="1:26" x14ac:dyDescent="0.25">
      <c r="C1088" s="8" t="s">
        <v>75</v>
      </c>
      <c r="D1088">
        <v>220</v>
      </c>
      <c r="E1088">
        <v>240</v>
      </c>
      <c r="F1088">
        <v>240</v>
      </c>
      <c r="G1088">
        <v>240</v>
      </c>
      <c r="U1088">
        <f>SUMPRODUCT(D1088:T1088,D1090:T1090)</f>
        <v>9400</v>
      </c>
      <c r="V1088">
        <f>SUM(D1090:T1090)</f>
        <v>40</v>
      </c>
      <c r="W1088" s="6">
        <f>X1088/Y1088</f>
        <v>0.5951797385620915</v>
      </c>
      <c r="X1088" s="7">
        <f>U1088/V1088</f>
        <v>235</v>
      </c>
      <c r="Y1088" s="7">
        <v>394.83870967741939</v>
      </c>
      <c r="Z1088" s="7">
        <f>W1088*V1088</f>
        <v>23.807189542483659</v>
      </c>
    </row>
    <row r="1089" spans="1:26" x14ac:dyDescent="0.25">
      <c r="C1089" s="9"/>
      <c r="D1089" s="6">
        <v>0.55718954248366004</v>
      </c>
      <c r="E1089" s="6">
        <v>0.60784313725490191</v>
      </c>
      <c r="F1089" s="6">
        <v>0.60784313725490191</v>
      </c>
      <c r="G1089" s="6">
        <v>0.60784313725490191</v>
      </c>
    </row>
    <row r="1090" spans="1:26" x14ac:dyDescent="0.25">
      <c r="C1090" s="9"/>
      <c r="D1090">
        <v>10</v>
      </c>
      <c r="E1090">
        <v>10</v>
      </c>
      <c r="F1090">
        <v>10</v>
      </c>
      <c r="G1090">
        <v>10</v>
      </c>
    </row>
    <row r="1091" spans="1:26" x14ac:dyDescent="0.25">
      <c r="C1091" s="8" t="s">
        <v>52</v>
      </c>
      <c r="D1091">
        <v>57</v>
      </c>
      <c r="E1091">
        <v>57</v>
      </c>
      <c r="F1091">
        <v>57</v>
      </c>
      <c r="U1091">
        <f>SUMPRODUCT(D1091:T1091,D1093:T1093)</f>
        <v>1710</v>
      </c>
      <c r="V1091">
        <f>SUM(D1093:T1093)</f>
        <v>30</v>
      </c>
      <c r="W1091" s="6">
        <f>X1091/Y1091</f>
        <v>0.54427083333333348</v>
      </c>
      <c r="X1091" s="7">
        <f>U1091/V1091</f>
        <v>57</v>
      </c>
      <c r="Y1091" s="7">
        <v>104.72727272727271</v>
      </c>
      <c r="Z1091" s="7">
        <f>W1091*V1091</f>
        <v>16.328125000000004</v>
      </c>
    </row>
    <row r="1092" spans="1:26" x14ac:dyDescent="0.25">
      <c r="C1092" s="9"/>
      <c r="D1092" s="6">
        <v>0.54427083333333326</v>
      </c>
      <c r="E1092" s="6">
        <v>0.54427083333333326</v>
      </c>
      <c r="F1092" s="6">
        <v>0.54427083333333326</v>
      </c>
    </row>
    <row r="1093" spans="1:26" x14ac:dyDescent="0.25">
      <c r="C1093" s="9"/>
      <c r="D1093">
        <v>10</v>
      </c>
      <c r="E1093">
        <v>10</v>
      </c>
      <c r="F1093">
        <v>10</v>
      </c>
    </row>
    <row r="1094" spans="1:26" x14ac:dyDescent="0.25">
      <c r="C1094" s="8" t="s">
        <v>81</v>
      </c>
      <c r="D1094">
        <v>85</v>
      </c>
      <c r="E1094">
        <v>85</v>
      </c>
      <c r="F1094">
        <v>85</v>
      </c>
      <c r="U1094">
        <f>SUMPRODUCT(D1094:T1094,D1096:T1096)</f>
        <v>2550</v>
      </c>
      <c r="V1094">
        <f>SUM(D1096:T1096)</f>
        <v>30</v>
      </c>
      <c r="W1094" s="6">
        <f>X1094/Y1094</f>
        <v>0.55434782608695665</v>
      </c>
      <c r="X1094" s="7">
        <f>U1094/V1094</f>
        <v>85</v>
      </c>
      <c r="Y1094" s="7">
        <v>153.33333333333329</v>
      </c>
      <c r="Z1094" s="7">
        <f>W1094*V1094</f>
        <v>16.630434782608699</v>
      </c>
    </row>
    <row r="1095" spans="1:26" x14ac:dyDescent="0.25">
      <c r="C1095" s="9"/>
      <c r="D1095" s="6">
        <v>0.55434782608695654</v>
      </c>
      <c r="E1095" s="6">
        <v>0.55434782608695654</v>
      </c>
      <c r="F1095" s="6">
        <v>0.55434782608695654</v>
      </c>
    </row>
    <row r="1096" spans="1:26" x14ac:dyDescent="0.25">
      <c r="C1096" s="9"/>
      <c r="D1096">
        <v>10</v>
      </c>
      <c r="E1096">
        <v>10</v>
      </c>
      <c r="F1096">
        <v>10</v>
      </c>
    </row>
    <row r="1097" spans="1:26" x14ac:dyDescent="0.25">
      <c r="C1097" s="8" t="s">
        <v>15</v>
      </c>
      <c r="D1097">
        <v>120</v>
      </c>
      <c r="E1097">
        <v>120</v>
      </c>
      <c r="U1097">
        <f>SUMPRODUCT(D1097:T1097,D1099:T1099)</f>
        <v>1200</v>
      </c>
      <c r="V1097">
        <f>SUM(D1099:T1099)</f>
        <v>10</v>
      </c>
      <c r="W1097" s="6">
        <f>X1097/Y1097</f>
        <v>0.56470588235294117</v>
      </c>
      <c r="X1097" s="7">
        <f>U1097/V1097</f>
        <v>120</v>
      </c>
      <c r="Y1097" s="7">
        <v>212.5</v>
      </c>
      <c r="Z1097" s="7">
        <f>W1097*V1097</f>
        <v>5.6470588235294112</v>
      </c>
    </row>
    <row r="1098" spans="1:26" x14ac:dyDescent="0.25">
      <c r="C1098" s="9"/>
      <c r="D1098" s="6">
        <v>0.56470588235294117</v>
      </c>
      <c r="E1098" s="6">
        <v>0.56470588235294117</v>
      </c>
    </row>
    <row r="1099" spans="1:26" x14ac:dyDescent="0.25">
      <c r="C1099" s="9"/>
      <c r="D1099">
        <v>5</v>
      </c>
      <c r="E1099">
        <v>5</v>
      </c>
    </row>
    <row r="1100" spans="1:26" x14ac:dyDescent="0.25">
      <c r="C1100" s="8" t="s">
        <v>16</v>
      </c>
      <c r="D1100">
        <v>0</v>
      </c>
      <c r="E1100">
        <v>0</v>
      </c>
      <c r="F1100">
        <v>0</v>
      </c>
      <c r="U1100">
        <f>SUMPRODUCT(D1100:T1100,D1102:T1102)</f>
        <v>0</v>
      </c>
      <c r="V1100">
        <f>SUM(D1102:T1102)</f>
        <v>45</v>
      </c>
      <c r="W1100" s="6">
        <f>X1100/Y1100</f>
        <v>0</v>
      </c>
      <c r="X1100" s="7">
        <f>U1100/V1100</f>
        <v>0</v>
      </c>
      <c r="Y1100" s="7">
        <v>57.599999999999987</v>
      </c>
      <c r="Z1100" s="7">
        <f>W1100*V1100</f>
        <v>0</v>
      </c>
    </row>
    <row r="1101" spans="1:26" x14ac:dyDescent="0.25">
      <c r="C1101" s="9"/>
      <c r="D1101" s="6">
        <v>0</v>
      </c>
      <c r="E1101" s="6">
        <v>0</v>
      </c>
      <c r="F1101" s="6">
        <v>0</v>
      </c>
    </row>
    <row r="1102" spans="1:26" x14ac:dyDescent="0.25">
      <c r="C1102" s="9"/>
      <c r="D1102">
        <v>15</v>
      </c>
      <c r="E1102">
        <v>15</v>
      </c>
      <c r="F1102">
        <v>15</v>
      </c>
    </row>
    <row r="1104" spans="1:26" x14ac:dyDescent="0.25">
      <c r="A1104" s="1">
        <v>42028</v>
      </c>
      <c r="B1104" s="2" t="s">
        <v>158</v>
      </c>
      <c r="U1104" s="3" t="s">
        <v>1</v>
      </c>
      <c r="V1104" s="3" t="s">
        <v>2</v>
      </c>
      <c r="W1104" s="3" t="s">
        <v>3</v>
      </c>
      <c r="X1104" s="3" t="s">
        <v>4</v>
      </c>
      <c r="Y1104" s="3" t="s">
        <v>5</v>
      </c>
      <c r="Z1104" s="3" t="s">
        <v>6</v>
      </c>
    </row>
    <row r="1105" spans="3:26" x14ac:dyDescent="0.25">
      <c r="U1105" s="3">
        <f>SUM(U1106:U1129)</f>
        <v>8257.9</v>
      </c>
      <c r="V1105" s="3">
        <f>SUM(V1106:V1129)</f>
        <v>271</v>
      </c>
      <c r="Z1105" s="4">
        <f>SUM(Z1106:Z1129)</f>
        <v>124.56053159605813</v>
      </c>
    </row>
    <row r="1106" spans="3:26" x14ac:dyDescent="0.25">
      <c r="C1106" s="8" t="s">
        <v>9</v>
      </c>
      <c r="D1106">
        <v>70</v>
      </c>
      <c r="E1106">
        <v>85</v>
      </c>
      <c r="F1106">
        <v>85</v>
      </c>
      <c r="G1106">
        <v>100</v>
      </c>
      <c r="H1106">
        <v>100</v>
      </c>
      <c r="I1106">
        <v>100</v>
      </c>
      <c r="J1106">
        <v>100</v>
      </c>
      <c r="K1106">
        <v>100</v>
      </c>
      <c r="U1106">
        <f>SUMPRODUCT(D1106:T1106,D1108:T1108)</f>
        <v>2530</v>
      </c>
      <c r="V1106">
        <f>SUM(D1108:T1108)</f>
        <v>28</v>
      </c>
      <c r="W1106" s="6">
        <f>X1106/Y1106</f>
        <v>0.65714285714285714</v>
      </c>
      <c r="X1106" s="7">
        <f>U1106/V1106</f>
        <v>90.357142857142861</v>
      </c>
      <c r="Y1106" s="7">
        <v>137.5</v>
      </c>
      <c r="Z1106" s="7">
        <f>W1106*V1106</f>
        <v>18.399999999999999</v>
      </c>
    </row>
    <row r="1107" spans="3:26" x14ac:dyDescent="0.25">
      <c r="C1107" s="9"/>
      <c r="D1107" s="6">
        <v>0.50909090909090904</v>
      </c>
      <c r="E1107" s="6">
        <v>0.61818181818181817</v>
      </c>
      <c r="F1107" s="6">
        <v>0.61818181818181817</v>
      </c>
      <c r="G1107" s="6">
        <v>0.72727272727272729</v>
      </c>
      <c r="H1107" s="6">
        <v>0.72727272727272729</v>
      </c>
      <c r="I1107" s="6">
        <v>0.72727272727272729</v>
      </c>
      <c r="J1107" s="6">
        <v>0.72727272727272729</v>
      </c>
      <c r="K1107" s="6">
        <v>0.72727272727272729</v>
      </c>
    </row>
    <row r="1108" spans="3:26" x14ac:dyDescent="0.25">
      <c r="C1108" s="9"/>
      <c r="D1108">
        <v>5</v>
      </c>
      <c r="E1108">
        <v>4</v>
      </c>
      <c r="F1108">
        <v>4</v>
      </c>
      <c r="G1108">
        <v>3</v>
      </c>
      <c r="H1108">
        <v>3</v>
      </c>
      <c r="I1108">
        <v>3</v>
      </c>
      <c r="J1108">
        <v>3</v>
      </c>
      <c r="K1108">
        <v>3</v>
      </c>
    </row>
    <row r="1109" spans="3:26" x14ac:dyDescent="0.25">
      <c r="C1109" s="8" t="s">
        <v>73</v>
      </c>
      <c r="D1109">
        <v>22.7</v>
      </c>
      <c r="E1109">
        <v>0</v>
      </c>
      <c r="U1109">
        <f>SUMPRODUCT(D1109:T1109,D1111:T1111)</f>
        <v>340.5</v>
      </c>
      <c r="V1109">
        <f>SUM(D1111:T1111)</f>
        <v>30</v>
      </c>
      <c r="W1109" s="6">
        <f>X1109/Y1109</f>
        <v>0.25320236039147948</v>
      </c>
      <c r="X1109" s="7">
        <f>U1109/V1109</f>
        <v>11.35</v>
      </c>
      <c r="Y1109" s="7">
        <v>44.825806451612912</v>
      </c>
      <c r="Z1109" s="7">
        <f>W1109*V1109</f>
        <v>7.5960708117443847</v>
      </c>
    </row>
    <row r="1110" spans="3:26" x14ac:dyDescent="0.25">
      <c r="C1110" s="9"/>
      <c r="D1110" s="6">
        <v>0.50640472078295906</v>
      </c>
      <c r="E1110" s="6">
        <v>0</v>
      </c>
    </row>
    <row r="1111" spans="3:26" x14ac:dyDescent="0.25">
      <c r="C1111" s="9"/>
      <c r="D1111">
        <v>15</v>
      </c>
      <c r="E1111">
        <v>15</v>
      </c>
    </row>
    <row r="1112" spans="3:26" x14ac:dyDescent="0.25">
      <c r="C1112" s="8" t="s">
        <v>38</v>
      </c>
      <c r="D1112">
        <v>75</v>
      </c>
      <c r="U1112">
        <f>SUMPRODUCT(D1112:T1112,D1114:T1114)</f>
        <v>1125</v>
      </c>
      <c r="V1112">
        <f>SUM(D1114:T1114)</f>
        <v>15</v>
      </c>
      <c r="W1112" s="6">
        <f>X1112/Y1112</f>
        <v>0.53921568627450978</v>
      </c>
      <c r="X1112" s="7">
        <f>U1112/V1112</f>
        <v>75</v>
      </c>
      <c r="Y1112" s="7">
        <v>139.09090909090909</v>
      </c>
      <c r="Z1112" s="7">
        <f>W1112*V1112</f>
        <v>8.0882352941176467</v>
      </c>
    </row>
    <row r="1113" spans="3:26" x14ac:dyDescent="0.25">
      <c r="C1113" s="9"/>
      <c r="D1113" s="6">
        <v>0.53921568627450978</v>
      </c>
    </row>
    <row r="1114" spans="3:26" x14ac:dyDescent="0.25">
      <c r="C1114" s="9"/>
      <c r="D1114">
        <v>15</v>
      </c>
    </row>
    <row r="1115" spans="3:26" x14ac:dyDescent="0.25">
      <c r="C1115" s="8" t="s">
        <v>48</v>
      </c>
      <c r="D1115">
        <v>9</v>
      </c>
      <c r="E1115">
        <v>9</v>
      </c>
      <c r="F1115">
        <v>9</v>
      </c>
      <c r="U1115">
        <f>SUMPRODUCT(D1115:T1115,D1117:T1117)</f>
        <v>405</v>
      </c>
      <c r="V1115">
        <f>SUM(D1117:T1117)</f>
        <v>45</v>
      </c>
      <c r="W1115" s="6">
        <f>X1115/Y1115</f>
        <v>0.37990196078431376</v>
      </c>
      <c r="X1115" s="7">
        <f>U1115/V1115</f>
        <v>9</v>
      </c>
      <c r="Y1115" s="7">
        <v>23.690322580645159</v>
      </c>
      <c r="Z1115" s="7">
        <f>W1115*V1115</f>
        <v>17.09558823529412</v>
      </c>
    </row>
    <row r="1116" spans="3:26" x14ac:dyDescent="0.25">
      <c r="C1116" s="9"/>
      <c r="D1116" s="6">
        <v>0.37990196078431371</v>
      </c>
      <c r="E1116" s="6">
        <v>0.37990196078431371</v>
      </c>
      <c r="F1116" s="6">
        <v>0.37990196078431371</v>
      </c>
    </row>
    <row r="1117" spans="3:26" x14ac:dyDescent="0.25">
      <c r="C1117" s="9"/>
      <c r="D1117">
        <v>15</v>
      </c>
      <c r="E1117">
        <v>15</v>
      </c>
      <c r="F1117">
        <v>15</v>
      </c>
    </row>
    <row r="1118" spans="3:26" x14ac:dyDescent="0.25">
      <c r="C1118" s="8" t="s">
        <v>121</v>
      </c>
      <c r="D1118">
        <v>9</v>
      </c>
      <c r="E1118">
        <v>9</v>
      </c>
      <c r="F1118">
        <v>9</v>
      </c>
      <c r="U1118">
        <f>SUMPRODUCT(D1118:T1118,D1120:T1120)</f>
        <v>405</v>
      </c>
      <c r="V1118">
        <f>SUM(D1120:T1120)</f>
        <v>45</v>
      </c>
      <c r="W1118" s="6">
        <f>X1118/Y1118</f>
        <v>0.5</v>
      </c>
      <c r="X1118" s="7">
        <f>U1118/V1118</f>
        <v>9</v>
      </c>
      <c r="Y1118" s="7">
        <v>18</v>
      </c>
      <c r="Z1118" s="7">
        <f>W1118*V1118</f>
        <v>22.5</v>
      </c>
    </row>
    <row r="1119" spans="3:26" x14ac:dyDescent="0.25">
      <c r="C1119" s="9"/>
      <c r="D1119" s="6">
        <v>0.5</v>
      </c>
      <c r="E1119" s="6">
        <v>0.5</v>
      </c>
      <c r="F1119" s="6">
        <v>0.5</v>
      </c>
    </row>
    <row r="1120" spans="3:26" x14ac:dyDescent="0.25">
      <c r="C1120" s="9"/>
      <c r="D1120">
        <v>15</v>
      </c>
      <c r="E1120">
        <v>15</v>
      </c>
      <c r="F1120">
        <v>15</v>
      </c>
    </row>
    <row r="1121" spans="1:26" x14ac:dyDescent="0.25">
      <c r="C1121" s="8" t="s">
        <v>76</v>
      </c>
      <c r="D1121">
        <v>40</v>
      </c>
      <c r="E1121">
        <v>40</v>
      </c>
      <c r="F1121">
        <v>40</v>
      </c>
      <c r="U1121">
        <f>SUMPRODUCT(D1121:T1121,D1123:T1123)</f>
        <v>1440</v>
      </c>
      <c r="V1121">
        <f>SUM(D1123:T1123)</f>
        <v>36</v>
      </c>
      <c r="W1121" s="6">
        <f>X1121/Y1121</f>
        <v>0.40740740740740738</v>
      </c>
      <c r="X1121" s="7">
        <f>U1121/V1121</f>
        <v>40</v>
      </c>
      <c r="Y1121" s="7">
        <v>98.181818181818187</v>
      </c>
      <c r="Z1121" s="7">
        <f>W1121*V1121</f>
        <v>14.666666666666666</v>
      </c>
    </row>
    <row r="1122" spans="1:26" x14ac:dyDescent="0.25">
      <c r="C1122" s="9"/>
      <c r="D1122" s="6">
        <v>0.40740740740740738</v>
      </c>
      <c r="E1122" s="6">
        <v>0.40740740740740738</v>
      </c>
      <c r="F1122" s="6">
        <v>0.40740740740740738</v>
      </c>
    </row>
    <row r="1123" spans="1:26" x14ac:dyDescent="0.25">
      <c r="C1123" s="9"/>
      <c r="D1123">
        <v>12</v>
      </c>
      <c r="E1123">
        <v>12</v>
      </c>
      <c r="F1123">
        <v>12</v>
      </c>
    </row>
    <row r="1124" spans="1:26" x14ac:dyDescent="0.25">
      <c r="C1124" s="8" t="s">
        <v>85</v>
      </c>
      <c r="D1124">
        <v>40</v>
      </c>
      <c r="E1124">
        <v>40</v>
      </c>
      <c r="F1124">
        <v>40</v>
      </c>
      <c r="U1124">
        <f>SUMPRODUCT(D1124:T1124,D1126:T1126)</f>
        <v>1440</v>
      </c>
      <c r="V1124">
        <f>SUM(D1126:T1126)</f>
        <v>36</v>
      </c>
      <c r="W1124" s="6">
        <f>X1124/Y1124</f>
        <v>0.60000000000000009</v>
      </c>
      <c r="X1124" s="7">
        <f>U1124/V1124</f>
        <v>40</v>
      </c>
      <c r="Y1124" s="7">
        <v>66.666666666666657</v>
      </c>
      <c r="Z1124" s="7">
        <f>W1124*V1124</f>
        <v>21.6</v>
      </c>
    </row>
    <row r="1125" spans="1:26" x14ac:dyDescent="0.25">
      <c r="C1125" s="9"/>
      <c r="D1125" s="6">
        <v>0.60000000000000009</v>
      </c>
      <c r="E1125" s="6">
        <v>0.60000000000000009</v>
      </c>
      <c r="F1125" s="6">
        <v>0.60000000000000009</v>
      </c>
    </row>
    <row r="1126" spans="1:26" x14ac:dyDescent="0.25">
      <c r="C1126" s="9"/>
      <c r="D1126">
        <v>12</v>
      </c>
      <c r="E1126">
        <v>12</v>
      </c>
      <c r="F1126">
        <v>12</v>
      </c>
    </row>
    <row r="1127" spans="1:26" x14ac:dyDescent="0.25">
      <c r="C1127" s="8" t="s">
        <v>125</v>
      </c>
      <c r="D1127">
        <v>15.9</v>
      </c>
      <c r="E1127">
        <v>15.9</v>
      </c>
      <c r="F1127">
        <v>15.9</v>
      </c>
      <c r="U1127">
        <f>SUMPRODUCT(D1127:T1127,D1129:T1129)</f>
        <v>572.40000000000009</v>
      </c>
      <c r="V1127">
        <f>SUM(D1129:T1129)</f>
        <v>36</v>
      </c>
      <c r="W1127" s="6">
        <f>X1127/Y1127</f>
        <v>0.40594362745098045</v>
      </c>
      <c r="X1127" s="7">
        <f>U1127/V1127</f>
        <v>15.900000000000002</v>
      </c>
      <c r="Y1127" s="7">
        <v>39.167999999999999</v>
      </c>
      <c r="Z1127" s="7">
        <f>W1127*V1127</f>
        <v>14.613970588235297</v>
      </c>
    </row>
    <row r="1128" spans="1:26" x14ac:dyDescent="0.25">
      <c r="C1128" s="9"/>
      <c r="D1128" s="6">
        <v>0.40594362745098039</v>
      </c>
      <c r="E1128" s="6">
        <v>0.40594362745098039</v>
      </c>
      <c r="F1128" s="6">
        <v>0.40594362745098039</v>
      </c>
    </row>
    <row r="1129" spans="1:26" x14ac:dyDescent="0.25">
      <c r="C1129" s="9"/>
      <c r="D1129">
        <v>12</v>
      </c>
      <c r="E1129">
        <v>12</v>
      </c>
      <c r="F1129">
        <v>12</v>
      </c>
    </row>
    <row r="1131" spans="1:26" x14ac:dyDescent="0.25">
      <c r="A1131" s="1">
        <v>42030</v>
      </c>
      <c r="B1131" s="2" t="s">
        <v>159</v>
      </c>
      <c r="U1131" s="3" t="s">
        <v>1</v>
      </c>
      <c r="V1131" s="3" t="s">
        <v>2</v>
      </c>
      <c r="W1131" s="3" t="s">
        <v>3</v>
      </c>
      <c r="X1131" s="3" t="s">
        <v>4</v>
      </c>
      <c r="Y1131" s="3" t="s">
        <v>5</v>
      </c>
      <c r="Z1131" s="3" t="s">
        <v>6</v>
      </c>
    </row>
    <row r="1132" spans="1:26" x14ac:dyDescent="0.25">
      <c r="U1132" s="3">
        <f>SUM(U1133:U1138)</f>
        <v>3660</v>
      </c>
      <c r="V1132" s="3">
        <f>SUM(V1133:V1138)</f>
        <v>27</v>
      </c>
      <c r="Z1132" s="4">
        <f>SUM(Z1133:Z1138)</f>
        <v>17.108021390374329</v>
      </c>
    </row>
    <row r="1133" spans="1:26" x14ac:dyDescent="0.25">
      <c r="C1133" s="8" t="s">
        <v>15</v>
      </c>
      <c r="D1133">
        <v>100</v>
      </c>
      <c r="E1133">
        <v>120</v>
      </c>
      <c r="F1133">
        <v>120</v>
      </c>
      <c r="G1133">
        <v>140</v>
      </c>
      <c r="H1133">
        <v>140</v>
      </c>
      <c r="I1133">
        <v>160</v>
      </c>
      <c r="J1133">
        <v>160</v>
      </c>
      <c r="U1133">
        <f>SUMPRODUCT(D1133:T1133,D1135:T1135)</f>
        <v>2940</v>
      </c>
      <c r="V1133">
        <f>SUM(D1135:T1135)</f>
        <v>23</v>
      </c>
      <c r="W1133" s="6">
        <f>X1133/Y1133</f>
        <v>0.60153452685421993</v>
      </c>
      <c r="X1133" s="7">
        <f>U1133/V1133</f>
        <v>127.82608695652173</v>
      </c>
      <c r="Y1133" s="7">
        <v>212.5</v>
      </c>
      <c r="Z1133" s="7">
        <f>W1133*V1133</f>
        <v>13.835294117647058</v>
      </c>
    </row>
    <row r="1134" spans="1:26" x14ac:dyDescent="0.25">
      <c r="C1134" s="9"/>
      <c r="D1134" s="6">
        <v>0.47058823529411759</v>
      </c>
      <c r="E1134" s="6">
        <v>0.56470588235294117</v>
      </c>
      <c r="F1134" s="6">
        <v>0.56470588235294117</v>
      </c>
      <c r="G1134" s="6">
        <v>0.6588235294117647</v>
      </c>
      <c r="H1134" s="6">
        <v>0.6588235294117647</v>
      </c>
      <c r="I1134" s="6">
        <v>0.75294117647058822</v>
      </c>
      <c r="J1134" s="6">
        <v>0.75294117647058822</v>
      </c>
    </row>
    <row r="1135" spans="1:26" x14ac:dyDescent="0.25">
      <c r="C1135" s="9"/>
      <c r="D1135">
        <v>5</v>
      </c>
      <c r="E1135">
        <v>4</v>
      </c>
      <c r="F1135">
        <v>4</v>
      </c>
      <c r="G1135">
        <v>3</v>
      </c>
      <c r="H1135">
        <v>3</v>
      </c>
      <c r="I1135">
        <v>2</v>
      </c>
      <c r="J1135">
        <v>2</v>
      </c>
    </row>
    <row r="1136" spans="1:26" x14ac:dyDescent="0.25">
      <c r="C1136" s="8" t="s">
        <v>7</v>
      </c>
      <c r="D1136">
        <v>180</v>
      </c>
      <c r="E1136">
        <v>180</v>
      </c>
      <c r="U1136">
        <f>SUMPRODUCT(D1136:T1136,D1138:T1138)</f>
        <v>720</v>
      </c>
      <c r="V1136">
        <f>SUM(D1138:T1138)</f>
        <v>4</v>
      </c>
      <c r="W1136" s="6">
        <f>X1136/Y1136</f>
        <v>0.81818181818181823</v>
      </c>
      <c r="X1136" s="7">
        <f>U1136/V1136</f>
        <v>180</v>
      </c>
      <c r="Y1136" s="7">
        <v>220</v>
      </c>
      <c r="Z1136" s="7">
        <f>W1136*V1136</f>
        <v>3.2727272727272729</v>
      </c>
    </row>
    <row r="1137" spans="1:26" x14ac:dyDescent="0.25">
      <c r="C1137" s="9"/>
      <c r="D1137" s="6">
        <v>0.81818181818181823</v>
      </c>
      <c r="E1137" s="6">
        <v>0.81818181818181823</v>
      </c>
    </row>
    <row r="1138" spans="1:26" x14ac:dyDescent="0.25">
      <c r="C1138" s="9"/>
      <c r="D1138">
        <v>2</v>
      </c>
      <c r="E1138">
        <v>2</v>
      </c>
    </row>
    <row r="1140" spans="1:26" x14ac:dyDescent="0.25">
      <c r="A1140" s="1">
        <v>42032</v>
      </c>
      <c r="B1140" s="2" t="s">
        <v>160</v>
      </c>
      <c r="U1140" s="3" t="s">
        <v>1</v>
      </c>
      <c r="V1140" s="3" t="s">
        <v>2</v>
      </c>
      <c r="W1140" s="3" t="s">
        <v>3</v>
      </c>
      <c r="X1140" s="3" t="s">
        <v>4</v>
      </c>
      <c r="Y1140" s="3" t="s">
        <v>5</v>
      </c>
      <c r="Z1140" s="3" t="s">
        <v>6</v>
      </c>
    </row>
    <row r="1141" spans="1:26" x14ac:dyDescent="0.25">
      <c r="U1141" s="3">
        <f>SUM(U1142:U1160)</f>
        <v>9804.6</v>
      </c>
      <c r="V1141" s="3">
        <f>SUM(V1142:V1160)</f>
        <v>225</v>
      </c>
      <c r="Z1141" s="4">
        <f>SUM(Z1142:Z1160)</f>
        <v>119.12742135315665</v>
      </c>
    </row>
    <row r="1142" spans="1:26" x14ac:dyDescent="0.25">
      <c r="C1142" s="8" t="s">
        <v>62</v>
      </c>
      <c r="D1142">
        <v>80</v>
      </c>
      <c r="E1142">
        <v>80</v>
      </c>
      <c r="F1142">
        <v>80</v>
      </c>
      <c r="G1142">
        <v>85</v>
      </c>
      <c r="H1142">
        <v>85</v>
      </c>
      <c r="I1142">
        <v>85</v>
      </c>
      <c r="J1142">
        <v>90</v>
      </c>
      <c r="K1142">
        <v>90</v>
      </c>
      <c r="L1142">
        <v>90</v>
      </c>
      <c r="U1142">
        <f>SUMPRODUCT(D1142:T1142,D1144:T1144)</f>
        <v>2295</v>
      </c>
      <c r="V1142">
        <f>SUM(D1144:T1144)</f>
        <v>27</v>
      </c>
      <c r="W1142" s="6">
        <f>X1142/Y1142</f>
        <v>0.66898148148148129</v>
      </c>
      <c r="X1142" s="7">
        <f>U1142/V1142</f>
        <v>85</v>
      </c>
      <c r="Y1142" s="7">
        <v>127.0588235294118</v>
      </c>
      <c r="Z1142" s="7">
        <f>W1142*V1142</f>
        <v>18.062499999999996</v>
      </c>
    </row>
    <row r="1143" spans="1:26" x14ac:dyDescent="0.25">
      <c r="C1143" s="9"/>
      <c r="D1143" s="6">
        <v>0.62962962962962965</v>
      </c>
      <c r="E1143" s="6">
        <v>0.62962962962962965</v>
      </c>
      <c r="F1143" s="6">
        <v>0.62962962962962965</v>
      </c>
      <c r="G1143" s="6">
        <v>0.66898148148148151</v>
      </c>
      <c r="H1143" s="6">
        <v>0.66898148148148151</v>
      </c>
      <c r="I1143" s="6">
        <v>0.66898148148148151</v>
      </c>
      <c r="J1143" s="6">
        <v>0.70833333333333326</v>
      </c>
      <c r="K1143" s="6">
        <v>0.70833333333333326</v>
      </c>
      <c r="L1143" s="6">
        <v>0.70833333333333326</v>
      </c>
    </row>
    <row r="1144" spans="1:26" x14ac:dyDescent="0.25">
      <c r="C1144" s="9"/>
      <c r="D1144">
        <v>3</v>
      </c>
      <c r="E1144">
        <v>3</v>
      </c>
      <c r="F1144">
        <v>3</v>
      </c>
      <c r="G1144">
        <v>3</v>
      </c>
      <c r="H1144">
        <v>3</v>
      </c>
      <c r="I1144">
        <v>3</v>
      </c>
      <c r="J1144">
        <v>3</v>
      </c>
      <c r="K1144">
        <v>3</v>
      </c>
      <c r="L1144">
        <v>3</v>
      </c>
    </row>
    <row r="1145" spans="1:26" x14ac:dyDescent="0.25">
      <c r="D1145" t="s">
        <v>161</v>
      </c>
    </row>
    <row r="1146" spans="1:26" x14ac:dyDescent="0.25">
      <c r="C1146" s="8" t="s">
        <v>162</v>
      </c>
      <c r="D1146">
        <v>15.9</v>
      </c>
      <c r="E1146">
        <v>15.9</v>
      </c>
      <c r="U1146">
        <f>SUMPRODUCT(D1146:T1146,D1148:T1148)</f>
        <v>381.6</v>
      </c>
      <c r="V1146">
        <f>SUM(D1148:T1148)</f>
        <v>24</v>
      </c>
      <c r="W1146" s="6">
        <f>X1146/Y1146</f>
        <v>0.61111111111111105</v>
      </c>
      <c r="X1146" s="7">
        <f>U1146/V1146</f>
        <v>15.9</v>
      </c>
      <c r="Y1146" s="7">
        <v>26.018181818181819</v>
      </c>
      <c r="Z1146" s="7">
        <f>W1146*V1146</f>
        <v>14.666666666666664</v>
      </c>
    </row>
    <row r="1147" spans="1:26" x14ac:dyDescent="0.25">
      <c r="C1147" s="9"/>
      <c r="D1147" s="6">
        <v>0.61111111111111105</v>
      </c>
      <c r="E1147" s="6">
        <v>0.61111111111111105</v>
      </c>
    </row>
    <row r="1148" spans="1:26" x14ac:dyDescent="0.25">
      <c r="C1148" s="9"/>
      <c r="D1148">
        <v>12</v>
      </c>
      <c r="E1148">
        <v>12</v>
      </c>
    </row>
    <row r="1149" spans="1:26" x14ac:dyDescent="0.25">
      <c r="C1149" s="8" t="s">
        <v>151</v>
      </c>
      <c r="D1149">
        <v>50</v>
      </c>
      <c r="E1149">
        <v>40</v>
      </c>
      <c r="F1149">
        <v>40</v>
      </c>
      <c r="U1149">
        <f>SUMPRODUCT(D1149:T1149,D1151:T1151)</f>
        <v>1800</v>
      </c>
      <c r="V1149">
        <f>SUM(D1151:T1151)</f>
        <v>42</v>
      </c>
      <c r="W1149" s="6">
        <f>X1149/Y1149</f>
        <v>0.26556776556776557</v>
      </c>
      <c r="X1149" s="7">
        <f>U1149/V1149</f>
        <v>42.857142857142854</v>
      </c>
      <c r="Y1149" s="7">
        <v>161.37931034482759</v>
      </c>
      <c r="Z1149" s="7">
        <f>W1149*V1149</f>
        <v>11.153846153846153</v>
      </c>
    </row>
    <row r="1150" spans="1:26" x14ac:dyDescent="0.25">
      <c r="C1150" s="9"/>
      <c r="D1150" s="6">
        <v>0.30982905982905978</v>
      </c>
      <c r="E1150" s="6">
        <v>0.2478632478632479</v>
      </c>
      <c r="F1150" s="6">
        <v>0.2478632478632479</v>
      </c>
    </row>
    <row r="1151" spans="1:26" x14ac:dyDescent="0.25">
      <c r="C1151" s="9"/>
      <c r="D1151">
        <v>12</v>
      </c>
      <c r="E1151">
        <v>15</v>
      </c>
      <c r="F1151">
        <v>15</v>
      </c>
    </row>
    <row r="1152" spans="1:26" x14ac:dyDescent="0.25">
      <c r="C1152" s="8" t="s">
        <v>84</v>
      </c>
      <c r="D1152">
        <v>10</v>
      </c>
      <c r="E1152">
        <v>10</v>
      </c>
      <c r="F1152">
        <v>10</v>
      </c>
      <c r="U1152">
        <f>SUMPRODUCT(D1152:T1152,D1154:T1154)</f>
        <v>360</v>
      </c>
      <c r="V1152">
        <f>SUM(D1154:T1154)</f>
        <v>36</v>
      </c>
      <c r="W1152" s="6">
        <f>X1152/Y1152</f>
        <v>0.59232026143790828</v>
      </c>
      <c r="X1152" s="7">
        <f>U1152/V1152</f>
        <v>10</v>
      </c>
      <c r="Y1152" s="7">
        <v>16.88275862068966</v>
      </c>
      <c r="Z1152" s="7">
        <f>W1152*V1152</f>
        <v>21.323529411764699</v>
      </c>
    </row>
    <row r="1153" spans="1:26" x14ac:dyDescent="0.25">
      <c r="C1153" s="9"/>
      <c r="D1153" s="6">
        <v>0.59232026143790839</v>
      </c>
      <c r="E1153" s="6">
        <v>0.59232026143790839</v>
      </c>
      <c r="F1153" s="6">
        <v>0.59232026143790839</v>
      </c>
    </row>
    <row r="1154" spans="1:26" x14ac:dyDescent="0.25">
      <c r="C1154" s="9"/>
      <c r="D1154">
        <v>12</v>
      </c>
      <c r="E1154">
        <v>12</v>
      </c>
      <c r="F1154">
        <v>12</v>
      </c>
    </row>
    <row r="1155" spans="1:26" x14ac:dyDescent="0.25">
      <c r="C1155" s="8" t="s">
        <v>26</v>
      </c>
      <c r="D1155">
        <v>63.5</v>
      </c>
      <c r="E1155">
        <v>63.5</v>
      </c>
      <c r="F1155">
        <v>63.5</v>
      </c>
      <c r="G1155">
        <v>63.5</v>
      </c>
      <c r="U1155">
        <f>SUMPRODUCT(D1155:T1155,D1157:T1157)</f>
        <v>3048</v>
      </c>
      <c r="V1155">
        <f>SUM(D1157:T1157)</f>
        <v>48</v>
      </c>
      <c r="W1155" s="6">
        <f>X1155/Y1155</f>
        <v>0.52335164835164849</v>
      </c>
      <c r="X1155" s="7">
        <f>U1155/V1155</f>
        <v>63.5</v>
      </c>
      <c r="Y1155" s="7">
        <v>121.3333333333333</v>
      </c>
      <c r="Z1155" s="7">
        <f>W1155*V1155</f>
        <v>25.120879120879128</v>
      </c>
    </row>
    <row r="1156" spans="1:26" x14ac:dyDescent="0.25">
      <c r="C1156" s="9"/>
      <c r="D1156" s="6">
        <v>0.52335164835164838</v>
      </c>
      <c r="E1156" s="6">
        <v>0.52335164835164838</v>
      </c>
      <c r="F1156" s="6">
        <v>0.52335164835164838</v>
      </c>
      <c r="G1156" s="6">
        <v>0.52335164835164838</v>
      </c>
    </row>
    <row r="1157" spans="1:26" x14ac:dyDescent="0.25">
      <c r="C1157" s="9"/>
      <c r="D1157">
        <v>12</v>
      </c>
      <c r="E1157">
        <v>12</v>
      </c>
      <c r="F1157">
        <v>12</v>
      </c>
      <c r="G1157">
        <v>12</v>
      </c>
    </row>
    <row r="1158" spans="1:26" x14ac:dyDescent="0.25">
      <c r="C1158" s="8" t="s">
        <v>36</v>
      </c>
      <c r="D1158">
        <v>40</v>
      </c>
      <c r="E1158">
        <v>40</v>
      </c>
      <c r="F1158">
        <v>40</v>
      </c>
      <c r="G1158">
        <v>40</v>
      </c>
      <c r="U1158">
        <f>SUMPRODUCT(D1158:T1158,D1160:T1160)</f>
        <v>1920</v>
      </c>
      <c r="V1158">
        <f>SUM(D1160:T1160)</f>
        <v>48</v>
      </c>
      <c r="W1158" s="6">
        <f>X1158/Y1158</f>
        <v>0.60000000000000009</v>
      </c>
      <c r="X1158" s="7">
        <f>U1158/V1158</f>
        <v>40</v>
      </c>
      <c r="Y1158" s="7">
        <v>66.666666666666657</v>
      </c>
      <c r="Z1158" s="7">
        <f>W1158*V1158</f>
        <v>28.800000000000004</v>
      </c>
    </row>
    <row r="1159" spans="1:26" x14ac:dyDescent="0.25">
      <c r="C1159" s="9"/>
      <c r="D1159" s="6">
        <v>0.60000000000000009</v>
      </c>
      <c r="E1159" s="6">
        <v>0.60000000000000009</v>
      </c>
      <c r="F1159" s="6">
        <v>0.60000000000000009</v>
      </c>
      <c r="G1159" s="6">
        <v>0.60000000000000009</v>
      </c>
    </row>
    <row r="1160" spans="1:26" x14ac:dyDescent="0.25">
      <c r="C1160" s="9"/>
      <c r="D1160">
        <v>12</v>
      </c>
      <c r="E1160">
        <v>12</v>
      </c>
      <c r="F1160">
        <v>12</v>
      </c>
      <c r="G1160">
        <v>12</v>
      </c>
    </row>
    <row r="1162" spans="1:26" x14ac:dyDescent="0.25">
      <c r="A1162" s="1">
        <v>42034</v>
      </c>
      <c r="B1162" s="2" t="s">
        <v>163</v>
      </c>
      <c r="U1162" s="3" t="s">
        <v>1</v>
      </c>
      <c r="V1162" s="3" t="s">
        <v>2</v>
      </c>
      <c r="W1162" s="3" t="s">
        <v>3</v>
      </c>
      <c r="X1162" s="3" t="s">
        <v>4</v>
      </c>
      <c r="Y1162" s="3" t="s">
        <v>5</v>
      </c>
      <c r="Z1162" s="3" t="s">
        <v>6</v>
      </c>
    </row>
    <row r="1163" spans="1:26" x14ac:dyDescent="0.25">
      <c r="U1163" s="3">
        <f>SUM(U1164:U1169)</f>
        <v>3780</v>
      </c>
      <c r="V1163" s="3">
        <f>SUM(V1164:V1169)</f>
        <v>23</v>
      </c>
      <c r="Z1163" s="4">
        <f>SUM(Z1164:Z1169)</f>
        <v>17.36149732620321</v>
      </c>
    </row>
    <row r="1164" spans="1:26" x14ac:dyDescent="0.25">
      <c r="C1164" s="8" t="s">
        <v>7</v>
      </c>
      <c r="D1164">
        <v>170</v>
      </c>
      <c r="E1164">
        <v>180</v>
      </c>
      <c r="F1164">
        <v>180</v>
      </c>
      <c r="G1164">
        <v>180</v>
      </c>
      <c r="H1164">
        <v>190</v>
      </c>
      <c r="U1164">
        <f>SUMPRODUCT(D1164:T1164,D1166:T1166)</f>
        <v>2660</v>
      </c>
      <c r="V1164">
        <f>SUM(D1166:T1166)</f>
        <v>15</v>
      </c>
      <c r="W1164" s="6">
        <f>X1164/Y1164</f>
        <v>0.80606060606060614</v>
      </c>
      <c r="X1164" s="7">
        <f>U1164/V1164</f>
        <v>177.33333333333334</v>
      </c>
      <c r="Y1164" s="7">
        <v>220</v>
      </c>
      <c r="Z1164" s="7">
        <f>W1164*V1164</f>
        <v>12.090909090909092</v>
      </c>
    </row>
    <row r="1165" spans="1:26" x14ac:dyDescent="0.25">
      <c r="C1165" s="9"/>
      <c r="D1165" s="6">
        <v>0.77272727272727271</v>
      </c>
      <c r="E1165" s="6">
        <v>0.81818181818181823</v>
      </c>
      <c r="F1165" s="6">
        <v>0.81818181818181823</v>
      </c>
      <c r="G1165" s="6">
        <v>0.81818181818181823</v>
      </c>
      <c r="H1165" s="6">
        <v>0.86363636363636365</v>
      </c>
    </row>
    <row r="1166" spans="1:26" x14ac:dyDescent="0.25">
      <c r="C1166" s="9"/>
      <c r="D1166">
        <v>5</v>
      </c>
      <c r="E1166">
        <v>3</v>
      </c>
      <c r="F1166">
        <v>3</v>
      </c>
      <c r="G1166">
        <v>3</v>
      </c>
      <c r="H1166">
        <v>1</v>
      </c>
    </row>
    <row r="1167" spans="1:26" x14ac:dyDescent="0.25">
      <c r="C1167" s="8" t="s">
        <v>15</v>
      </c>
      <c r="D1167">
        <v>140</v>
      </c>
      <c r="E1167">
        <v>140</v>
      </c>
      <c r="U1167">
        <f>SUMPRODUCT(D1167:T1167,D1169:T1169)</f>
        <v>1120</v>
      </c>
      <c r="V1167">
        <f>SUM(D1169:T1169)</f>
        <v>8</v>
      </c>
      <c r="W1167" s="6">
        <f>X1167/Y1167</f>
        <v>0.6588235294117647</v>
      </c>
      <c r="X1167" s="7">
        <f>U1167/V1167</f>
        <v>140</v>
      </c>
      <c r="Y1167" s="7">
        <v>212.5</v>
      </c>
      <c r="Z1167" s="7">
        <f>W1167*V1167</f>
        <v>5.2705882352941176</v>
      </c>
    </row>
    <row r="1168" spans="1:26" x14ac:dyDescent="0.25">
      <c r="C1168" s="9"/>
      <c r="D1168" s="6">
        <v>0.6588235294117647</v>
      </c>
      <c r="E1168" s="6">
        <v>0.6588235294117647</v>
      </c>
    </row>
    <row r="1169" spans="1:26" x14ac:dyDescent="0.25">
      <c r="C1169" s="9"/>
      <c r="D1169">
        <v>4</v>
      </c>
      <c r="E1169">
        <v>4</v>
      </c>
    </row>
    <row r="1171" spans="1:26" x14ac:dyDescent="0.25">
      <c r="A1171" s="1">
        <v>42037</v>
      </c>
      <c r="B1171" s="2" t="s">
        <v>164</v>
      </c>
      <c r="U1171" s="3" t="s">
        <v>1</v>
      </c>
      <c r="V1171" s="3" t="s">
        <v>2</v>
      </c>
      <c r="W1171" s="3" t="s">
        <v>3</v>
      </c>
      <c r="X1171" s="3" t="s">
        <v>4</v>
      </c>
      <c r="Y1171" s="3" t="s">
        <v>5</v>
      </c>
      <c r="Z1171" s="3" t="s">
        <v>6</v>
      </c>
    </row>
    <row r="1172" spans="1:26" x14ac:dyDescent="0.25">
      <c r="U1172" s="3">
        <f>SUM(U1173:U1188)</f>
        <v>5340</v>
      </c>
      <c r="V1172" s="3">
        <f>SUM(V1173:V1188)</f>
        <v>144</v>
      </c>
      <c r="Z1172" s="4">
        <f>SUM(Z1173:Z1188)</f>
        <v>85.023284313725483</v>
      </c>
    </row>
    <row r="1173" spans="1:26" x14ac:dyDescent="0.25">
      <c r="C1173" s="8" t="s">
        <v>62</v>
      </c>
      <c r="D1173">
        <v>80</v>
      </c>
      <c r="E1173">
        <v>80</v>
      </c>
      <c r="F1173">
        <v>80</v>
      </c>
      <c r="G1173">
        <v>85</v>
      </c>
      <c r="H1173">
        <v>85</v>
      </c>
      <c r="I1173">
        <v>85</v>
      </c>
      <c r="J1173">
        <v>90</v>
      </c>
      <c r="K1173">
        <v>90</v>
      </c>
      <c r="L1173">
        <v>90</v>
      </c>
      <c r="U1173">
        <f>SUMPRODUCT(D1173:T1173,D1175:T1175)</f>
        <v>2295</v>
      </c>
      <c r="V1173">
        <f>SUM(D1175:T1175)</f>
        <v>27</v>
      </c>
      <c r="W1173" s="6">
        <f>X1173/Y1173</f>
        <v>0.66898148148148129</v>
      </c>
      <c r="X1173" s="7">
        <f>U1173/V1173</f>
        <v>85</v>
      </c>
      <c r="Y1173" s="7">
        <v>127.0588235294118</v>
      </c>
      <c r="Z1173" s="7">
        <f>W1173*V1173</f>
        <v>18.062499999999996</v>
      </c>
    </row>
    <row r="1174" spans="1:26" x14ac:dyDescent="0.25">
      <c r="C1174" s="9"/>
      <c r="D1174" s="6">
        <v>0.62962962962962965</v>
      </c>
      <c r="E1174" s="6">
        <v>0.62962962962962965</v>
      </c>
      <c r="F1174" s="6">
        <v>0.62962962962962965</v>
      </c>
      <c r="G1174" s="6">
        <v>0.66898148148148151</v>
      </c>
      <c r="H1174" s="6">
        <v>0.66898148148148151</v>
      </c>
      <c r="I1174" s="6">
        <v>0.66898148148148151</v>
      </c>
      <c r="J1174" s="6">
        <v>0.70833333333333326</v>
      </c>
      <c r="K1174" s="6">
        <v>0.70833333333333326</v>
      </c>
      <c r="L1174" s="6">
        <v>0.70833333333333326</v>
      </c>
    </row>
    <row r="1175" spans="1:26" x14ac:dyDescent="0.25">
      <c r="C1175" s="9"/>
      <c r="D1175">
        <v>3</v>
      </c>
      <c r="E1175">
        <v>3</v>
      </c>
      <c r="F1175">
        <v>3</v>
      </c>
      <c r="G1175">
        <v>3</v>
      </c>
      <c r="H1175">
        <v>3</v>
      </c>
      <c r="I1175">
        <v>3</v>
      </c>
      <c r="J1175">
        <v>3</v>
      </c>
      <c r="K1175">
        <v>3</v>
      </c>
      <c r="L1175">
        <v>3</v>
      </c>
    </row>
    <row r="1176" spans="1:26" x14ac:dyDescent="0.25">
      <c r="D1176" t="s">
        <v>96</v>
      </c>
    </row>
    <row r="1177" spans="1:26" x14ac:dyDescent="0.25">
      <c r="C1177" s="8" t="s">
        <v>55</v>
      </c>
      <c r="D1177">
        <v>75</v>
      </c>
      <c r="E1177">
        <v>75</v>
      </c>
      <c r="F1177">
        <v>75</v>
      </c>
      <c r="U1177">
        <f>SUMPRODUCT(D1177:T1177,D1179:T1179)</f>
        <v>1125</v>
      </c>
      <c r="V1177">
        <f>SUM(D1179:T1179)</f>
        <v>15</v>
      </c>
      <c r="W1177" s="6">
        <f>X1177/Y1177</f>
        <v>0.78431372549019607</v>
      </c>
      <c r="X1177" s="7">
        <f>U1177/V1177</f>
        <v>75</v>
      </c>
      <c r="Y1177" s="7">
        <v>95.625</v>
      </c>
      <c r="Z1177" s="7">
        <f>W1177*V1177</f>
        <v>11.76470588235294</v>
      </c>
    </row>
    <row r="1178" spans="1:26" x14ac:dyDescent="0.25">
      <c r="C1178" s="9"/>
      <c r="D1178" s="6">
        <v>0.78431372549019607</v>
      </c>
      <c r="E1178" s="6">
        <v>0.78431372549019607</v>
      </c>
      <c r="F1178" s="6">
        <v>0.78431372549019607</v>
      </c>
    </row>
    <row r="1179" spans="1:26" x14ac:dyDescent="0.25">
      <c r="C1179" s="9"/>
      <c r="D1179">
        <v>5</v>
      </c>
      <c r="E1179">
        <v>5</v>
      </c>
      <c r="F1179">
        <v>5</v>
      </c>
    </row>
    <row r="1180" spans="1:26" x14ac:dyDescent="0.25">
      <c r="C1180" s="8" t="s">
        <v>121</v>
      </c>
      <c r="D1180">
        <v>10</v>
      </c>
      <c r="E1180">
        <v>10</v>
      </c>
      <c r="F1180">
        <v>10</v>
      </c>
      <c r="U1180">
        <f>SUMPRODUCT(D1180:T1180,D1182:T1182)</f>
        <v>360</v>
      </c>
      <c r="V1180">
        <f>SUM(D1182:T1182)</f>
        <v>36</v>
      </c>
      <c r="W1180" s="6">
        <f>X1180/Y1180</f>
        <v>0.55555555555555558</v>
      </c>
      <c r="X1180" s="7">
        <f>U1180/V1180</f>
        <v>10</v>
      </c>
      <c r="Y1180" s="7">
        <v>18</v>
      </c>
      <c r="Z1180" s="7">
        <f>W1180*V1180</f>
        <v>20</v>
      </c>
    </row>
    <row r="1181" spans="1:26" x14ac:dyDescent="0.25">
      <c r="C1181" s="9"/>
      <c r="D1181" s="6">
        <v>0.55555555555555558</v>
      </c>
      <c r="E1181" s="6">
        <v>0.55555555555555558</v>
      </c>
      <c r="F1181" s="6">
        <v>0.55555555555555558</v>
      </c>
    </row>
    <row r="1182" spans="1:26" x14ac:dyDescent="0.25">
      <c r="C1182" s="9"/>
      <c r="D1182">
        <v>12</v>
      </c>
      <c r="E1182">
        <v>12</v>
      </c>
      <c r="F1182">
        <v>12</v>
      </c>
    </row>
    <row r="1183" spans="1:26" x14ac:dyDescent="0.25">
      <c r="C1183" s="8" t="s">
        <v>48</v>
      </c>
      <c r="D1183">
        <v>10</v>
      </c>
      <c r="E1183">
        <v>10</v>
      </c>
      <c r="F1183">
        <v>10</v>
      </c>
      <c r="U1183">
        <f>SUMPRODUCT(D1183:T1183,D1185:T1185)</f>
        <v>360</v>
      </c>
      <c r="V1183">
        <f>SUM(D1185:T1185)</f>
        <v>36</v>
      </c>
      <c r="W1183" s="6">
        <f>X1183/Y1183</f>
        <v>0.42211328976034862</v>
      </c>
      <c r="X1183" s="7">
        <f>U1183/V1183</f>
        <v>10</v>
      </c>
      <c r="Y1183" s="7">
        <v>23.690322580645159</v>
      </c>
      <c r="Z1183" s="7">
        <f>W1183*V1183</f>
        <v>15.19607843137255</v>
      </c>
    </row>
    <row r="1184" spans="1:26" x14ac:dyDescent="0.25">
      <c r="C1184" s="9"/>
      <c r="D1184" s="6">
        <v>0.42211328976034862</v>
      </c>
      <c r="E1184" s="6">
        <v>0.42211328976034862</v>
      </c>
      <c r="F1184" s="6">
        <v>0.42211328976034862</v>
      </c>
    </row>
    <row r="1185" spans="1:26" x14ac:dyDescent="0.25">
      <c r="C1185" s="9"/>
      <c r="D1185">
        <v>12</v>
      </c>
      <c r="E1185">
        <v>12</v>
      </c>
      <c r="F1185">
        <v>12</v>
      </c>
    </row>
    <row r="1186" spans="1:26" x14ac:dyDescent="0.25">
      <c r="C1186" s="8" t="s">
        <v>22</v>
      </c>
      <c r="D1186">
        <v>40</v>
      </c>
      <c r="E1186">
        <v>40</v>
      </c>
      <c r="F1186">
        <v>40</v>
      </c>
      <c r="U1186">
        <f>SUMPRODUCT(D1186:T1186,D1188:T1188)</f>
        <v>1200</v>
      </c>
      <c r="V1186">
        <f>SUM(D1188:T1188)</f>
        <v>30</v>
      </c>
      <c r="W1186" s="6">
        <f>X1186/Y1186</f>
        <v>0.66666666666666663</v>
      </c>
      <c r="X1186" s="7">
        <f>U1186/V1186</f>
        <v>40</v>
      </c>
      <c r="Y1186" s="7">
        <v>60</v>
      </c>
      <c r="Z1186" s="7">
        <f>W1186*V1186</f>
        <v>20</v>
      </c>
    </row>
    <row r="1187" spans="1:26" x14ac:dyDescent="0.25">
      <c r="C1187" s="9"/>
      <c r="D1187" s="6">
        <v>0.66666666666666663</v>
      </c>
      <c r="E1187" s="6">
        <v>0.66666666666666663</v>
      </c>
      <c r="F1187" s="6">
        <v>0.66666666666666663</v>
      </c>
    </row>
    <row r="1188" spans="1:26" x14ac:dyDescent="0.25">
      <c r="C1188" s="9"/>
      <c r="D1188">
        <v>10</v>
      </c>
      <c r="E1188">
        <v>10</v>
      </c>
      <c r="F1188">
        <v>10</v>
      </c>
    </row>
    <row r="1190" spans="1:26" x14ac:dyDescent="0.25">
      <c r="A1190" s="1">
        <v>42039</v>
      </c>
      <c r="B1190" s="2" t="s">
        <v>165</v>
      </c>
      <c r="U1190" s="3" t="s">
        <v>1</v>
      </c>
      <c r="V1190" s="3" t="s">
        <v>2</v>
      </c>
      <c r="W1190" s="3" t="s">
        <v>3</v>
      </c>
      <c r="X1190" s="3" t="s">
        <v>4</v>
      </c>
      <c r="Y1190" s="3" t="s">
        <v>5</v>
      </c>
      <c r="Z1190" s="3" t="s">
        <v>6</v>
      </c>
    </row>
    <row r="1191" spans="1:26" x14ac:dyDescent="0.25">
      <c r="U1191" s="3">
        <f>SUM(U1192:U1203)</f>
        <v>9397</v>
      </c>
      <c r="V1191" s="3">
        <f>SUM(V1192:V1203)</f>
        <v>101</v>
      </c>
      <c r="Z1191" s="4">
        <f>SUM(Z1192:Z1203)</f>
        <v>60.494456369504334</v>
      </c>
    </row>
    <row r="1192" spans="1:26" x14ac:dyDescent="0.25">
      <c r="C1192" s="8" t="s">
        <v>14</v>
      </c>
      <c r="D1192">
        <v>100</v>
      </c>
      <c r="E1192">
        <v>120</v>
      </c>
      <c r="F1192">
        <v>140</v>
      </c>
      <c r="G1192">
        <v>160</v>
      </c>
      <c r="H1192">
        <v>175</v>
      </c>
      <c r="I1192">
        <v>175</v>
      </c>
      <c r="J1192">
        <v>175</v>
      </c>
      <c r="U1192">
        <f>SUMPRODUCT(D1192:T1192,D1194:T1194)</f>
        <v>2245</v>
      </c>
      <c r="V1192">
        <f>SUM(D1194:T1194)</f>
        <v>17</v>
      </c>
      <c r="W1192" s="6">
        <f>X1192/Y1192</f>
        <v>0.62885154061624648</v>
      </c>
      <c r="X1192" s="7">
        <f>U1192/V1192</f>
        <v>132.05882352941177</v>
      </c>
      <c r="Y1192" s="7">
        <v>210</v>
      </c>
      <c r="Z1192" s="7">
        <f>W1192*V1192</f>
        <v>10.69047619047619</v>
      </c>
    </row>
    <row r="1193" spans="1:26" x14ac:dyDescent="0.25">
      <c r="C1193" s="9"/>
      <c r="D1193" s="6">
        <v>0.47619047619047622</v>
      </c>
      <c r="E1193" s="6">
        <v>0.5714285714285714</v>
      </c>
      <c r="F1193" s="6">
        <v>0.66666666666666663</v>
      </c>
      <c r="G1193" s="6">
        <v>0.76190476190476186</v>
      </c>
      <c r="H1193" s="6">
        <v>0.83333333333333337</v>
      </c>
      <c r="I1193" s="6">
        <v>0.83333333333333337</v>
      </c>
      <c r="J1193" s="6">
        <v>0.83333333333333337</v>
      </c>
    </row>
    <row r="1194" spans="1:26" x14ac:dyDescent="0.25">
      <c r="C1194" s="9"/>
      <c r="D1194">
        <v>5</v>
      </c>
      <c r="E1194">
        <v>4</v>
      </c>
      <c r="F1194">
        <v>3</v>
      </c>
      <c r="G1194">
        <v>2</v>
      </c>
      <c r="H1194">
        <v>1</v>
      </c>
      <c r="I1194">
        <v>1</v>
      </c>
      <c r="J1194">
        <v>1</v>
      </c>
    </row>
    <row r="1195" spans="1:26" x14ac:dyDescent="0.25">
      <c r="C1195" s="8" t="s">
        <v>52</v>
      </c>
      <c r="D1195">
        <v>57</v>
      </c>
      <c r="E1195">
        <v>57</v>
      </c>
      <c r="F1195">
        <v>57</v>
      </c>
      <c r="U1195">
        <f>SUMPRODUCT(D1195:T1195,D1197:T1197)</f>
        <v>2052</v>
      </c>
      <c r="V1195">
        <f>SUM(D1197:T1197)</f>
        <v>36</v>
      </c>
      <c r="W1195" s="6">
        <f>X1195/Y1195</f>
        <v>0.54427083333333348</v>
      </c>
      <c r="X1195" s="7">
        <f>U1195/V1195</f>
        <v>57</v>
      </c>
      <c r="Y1195" s="7">
        <v>104.72727272727271</v>
      </c>
      <c r="Z1195" s="7">
        <f>W1195*V1195</f>
        <v>19.593750000000007</v>
      </c>
    </row>
    <row r="1196" spans="1:26" x14ac:dyDescent="0.25">
      <c r="C1196" s="9"/>
      <c r="D1196" s="6">
        <v>0.54427083333333326</v>
      </c>
      <c r="E1196" s="6">
        <v>0.54427083333333326</v>
      </c>
      <c r="F1196" s="6">
        <v>0.54427083333333326</v>
      </c>
    </row>
    <row r="1197" spans="1:26" x14ac:dyDescent="0.25">
      <c r="C1197" s="9"/>
      <c r="D1197">
        <v>12</v>
      </c>
      <c r="E1197">
        <v>12</v>
      </c>
      <c r="F1197">
        <v>12</v>
      </c>
    </row>
    <row r="1198" spans="1:26" x14ac:dyDescent="0.25">
      <c r="C1198" s="8" t="s">
        <v>15</v>
      </c>
      <c r="D1198">
        <v>140</v>
      </c>
      <c r="E1198">
        <v>140</v>
      </c>
      <c r="F1198">
        <v>140</v>
      </c>
      <c r="U1198">
        <f>SUMPRODUCT(D1198:T1198,D1200:T1200)</f>
        <v>1680</v>
      </c>
      <c r="V1198">
        <f>SUM(D1200:T1200)</f>
        <v>12</v>
      </c>
      <c r="W1198" s="6">
        <f>X1198/Y1198</f>
        <v>0.6588235294117647</v>
      </c>
      <c r="X1198" s="7">
        <f>U1198/V1198</f>
        <v>140</v>
      </c>
      <c r="Y1198" s="7">
        <v>212.5</v>
      </c>
      <c r="Z1198" s="7">
        <f>W1198*V1198</f>
        <v>7.9058823529411768</v>
      </c>
    </row>
    <row r="1199" spans="1:26" x14ac:dyDescent="0.25">
      <c r="C1199" s="9"/>
      <c r="D1199" s="6">
        <v>0.6588235294117647</v>
      </c>
      <c r="E1199" s="6">
        <v>0.6588235294117647</v>
      </c>
      <c r="F1199" s="6">
        <v>0.6588235294117647</v>
      </c>
    </row>
    <row r="1200" spans="1:26" x14ac:dyDescent="0.25">
      <c r="C1200" s="9"/>
      <c r="D1200">
        <v>4</v>
      </c>
      <c r="E1200">
        <v>4</v>
      </c>
      <c r="F1200">
        <v>4</v>
      </c>
    </row>
    <row r="1201" spans="1:26" x14ac:dyDescent="0.25">
      <c r="C1201" s="8" t="s">
        <v>81</v>
      </c>
      <c r="D1201">
        <v>85</v>
      </c>
      <c r="E1201">
        <v>95</v>
      </c>
      <c r="F1201">
        <v>105</v>
      </c>
      <c r="U1201">
        <f>SUMPRODUCT(D1201:T1201,D1203:T1203)</f>
        <v>3420</v>
      </c>
      <c r="V1201">
        <f>SUM(D1203:T1203)</f>
        <v>36</v>
      </c>
      <c r="W1201" s="6">
        <f>X1201/Y1201</f>
        <v>0.61956521739130455</v>
      </c>
      <c r="X1201" s="7">
        <f>U1201/V1201</f>
        <v>95</v>
      </c>
      <c r="Y1201" s="7">
        <v>153.33333333333329</v>
      </c>
      <c r="Z1201" s="7">
        <f>W1201*V1201</f>
        <v>22.304347826086964</v>
      </c>
    </row>
    <row r="1202" spans="1:26" x14ac:dyDescent="0.25">
      <c r="C1202" s="9"/>
      <c r="D1202" s="6">
        <v>0.55434782608695654</v>
      </c>
      <c r="E1202" s="6">
        <v>0.61956521739130443</v>
      </c>
      <c r="F1202" s="6">
        <v>0.68478260869565222</v>
      </c>
    </row>
    <row r="1203" spans="1:26" x14ac:dyDescent="0.25">
      <c r="C1203" s="9"/>
      <c r="D1203">
        <v>12</v>
      </c>
      <c r="E1203">
        <v>12</v>
      </c>
      <c r="F1203">
        <v>12</v>
      </c>
    </row>
    <row r="1205" spans="1:26" x14ac:dyDescent="0.25">
      <c r="A1205" s="1">
        <v>42041</v>
      </c>
      <c r="B1205" s="2" t="s">
        <v>166</v>
      </c>
      <c r="U1205" s="3" t="s">
        <v>1</v>
      </c>
      <c r="V1205" s="3" t="s">
        <v>2</v>
      </c>
      <c r="W1205" s="3" t="s">
        <v>3</v>
      </c>
      <c r="X1205" s="3" t="s">
        <v>4</v>
      </c>
      <c r="Y1205" s="3" t="s">
        <v>5</v>
      </c>
      <c r="Z1205" s="3" t="s">
        <v>6</v>
      </c>
    </row>
    <row r="1206" spans="1:26" x14ac:dyDescent="0.25">
      <c r="U1206" s="3">
        <f>SUM(U1207:U1222)</f>
        <v>6479</v>
      </c>
      <c r="V1206" s="3">
        <f>SUM(V1207:V1222)</f>
        <v>149</v>
      </c>
      <c r="Z1206" s="4">
        <f>SUM(Z1207:Z1222)</f>
        <v>99.326831251845121</v>
      </c>
    </row>
    <row r="1207" spans="1:26" x14ac:dyDescent="0.25">
      <c r="C1207" s="8" t="s">
        <v>62</v>
      </c>
      <c r="D1207">
        <v>80</v>
      </c>
      <c r="E1207">
        <v>80</v>
      </c>
      <c r="F1207">
        <v>80</v>
      </c>
      <c r="G1207">
        <v>85</v>
      </c>
      <c r="H1207">
        <v>85</v>
      </c>
      <c r="I1207">
        <v>85</v>
      </c>
      <c r="J1207">
        <v>90</v>
      </c>
      <c r="K1207">
        <v>90</v>
      </c>
      <c r="L1207">
        <v>90</v>
      </c>
      <c r="U1207">
        <f>SUMPRODUCT(D1207:T1207,D1209:T1209)</f>
        <v>2295</v>
      </c>
      <c r="V1207">
        <f>SUM(D1209:T1209)</f>
        <v>27</v>
      </c>
      <c r="W1207" s="6">
        <f>X1207/Y1207</f>
        <v>0.66898148148148129</v>
      </c>
      <c r="X1207" s="7">
        <f>U1207/V1207</f>
        <v>85</v>
      </c>
      <c r="Y1207" s="7">
        <v>127.0588235294118</v>
      </c>
      <c r="Z1207" s="7">
        <f>W1207*V1207</f>
        <v>18.062499999999996</v>
      </c>
    </row>
    <row r="1208" spans="1:26" x14ac:dyDescent="0.25">
      <c r="C1208" s="9"/>
      <c r="D1208" s="6">
        <v>0.62962962962962965</v>
      </c>
      <c r="E1208" s="6">
        <v>0.62962962962962965</v>
      </c>
      <c r="F1208" s="6">
        <v>0.62962962962962965</v>
      </c>
      <c r="G1208" s="6">
        <v>0.66898148148148151</v>
      </c>
      <c r="H1208" s="6">
        <v>0.66898148148148151</v>
      </c>
      <c r="I1208" s="6">
        <v>0.66898148148148151</v>
      </c>
      <c r="J1208" s="6">
        <v>0.70833333333333326</v>
      </c>
      <c r="K1208" s="6">
        <v>0.70833333333333326</v>
      </c>
      <c r="L1208" s="6">
        <v>0.70833333333333326</v>
      </c>
    </row>
    <row r="1209" spans="1:26" x14ac:dyDescent="0.25">
      <c r="C1209" s="9"/>
      <c r="D1209">
        <v>3</v>
      </c>
      <c r="E1209">
        <v>3</v>
      </c>
      <c r="F1209">
        <v>3</v>
      </c>
      <c r="G1209">
        <v>3</v>
      </c>
      <c r="H1209">
        <v>3</v>
      </c>
      <c r="I1209">
        <v>3</v>
      </c>
      <c r="J1209">
        <v>3</v>
      </c>
      <c r="K1209">
        <v>3</v>
      </c>
      <c r="L1209">
        <v>3</v>
      </c>
    </row>
    <row r="1210" spans="1:26" x14ac:dyDescent="0.25">
      <c r="D1210" t="s">
        <v>167</v>
      </c>
    </row>
    <row r="1211" spans="1:26" x14ac:dyDescent="0.25">
      <c r="C1211" s="8" t="s">
        <v>10</v>
      </c>
      <c r="D1211">
        <v>34</v>
      </c>
      <c r="E1211">
        <v>34</v>
      </c>
      <c r="F1211">
        <v>34</v>
      </c>
      <c r="G1211">
        <v>34</v>
      </c>
      <c r="U1211">
        <f>SUMPRODUCT(D1211:T1211,D1213:T1213)</f>
        <v>816</v>
      </c>
      <c r="V1211">
        <f>SUM(D1213:T1213)</f>
        <v>24</v>
      </c>
      <c r="W1211" s="6">
        <f>X1211/Y1211</f>
        <v>0.8585858585858589</v>
      </c>
      <c r="X1211" s="7">
        <f>U1211/V1211</f>
        <v>34</v>
      </c>
      <c r="Y1211" s="7">
        <v>39.599999999999987</v>
      </c>
      <c r="Z1211" s="7">
        <f>W1211*V1211</f>
        <v>20.606060606060613</v>
      </c>
    </row>
    <row r="1212" spans="1:26" x14ac:dyDescent="0.25">
      <c r="C1212" s="9"/>
      <c r="D1212" s="6">
        <v>0.85858585858585867</v>
      </c>
      <c r="E1212" s="6">
        <v>0.85858585858585867</v>
      </c>
      <c r="F1212" s="6">
        <v>0.85858585858585867</v>
      </c>
      <c r="G1212" s="6">
        <v>0.85858585858585867</v>
      </c>
    </row>
    <row r="1213" spans="1:26" x14ac:dyDescent="0.25">
      <c r="C1213" s="9"/>
      <c r="D1213">
        <v>6</v>
      </c>
      <c r="E1213">
        <v>6</v>
      </c>
      <c r="F1213">
        <v>6</v>
      </c>
      <c r="G1213">
        <v>6</v>
      </c>
    </row>
    <row r="1214" spans="1:26" x14ac:dyDescent="0.25">
      <c r="C1214" s="8" t="s">
        <v>38</v>
      </c>
      <c r="D1214">
        <v>70</v>
      </c>
      <c r="E1214">
        <v>70</v>
      </c>
      <c r="U1214">
        <f>SUMPRODUCT(D1214:T1214,D1216:T1216)</f>
        <v>2100</v>
      </c>
      <c r="V1214">
        <f>SUM(D1216:T1216)</f>
        <v>30</v>
      </c>
      <c r="W1214" s="6">
        <f>X1214/Y1214</f>
        <v>0.50326797385620914</v>
      </c>
      <c r="X1214" s="7">
        <f>U1214/V1214</f>
        <v>70</v>
      </c>
      <c r="Y1214" s="7">
        <v>139.09090909090909</v>
      </c>
      <c r="Z1214" s="7">
        <f>W1214*V1214</f>
        <v>15.098039215686274</v>
      </c>
    </row>
    <row r="1215" spans="1:26" x14ac:dyDescent="0.25">
      <c r="C1215" s="9"/>
      <c r="D1215" s="6">
        <v>0.50326797385620914</v>
      </c>
      <c r="E1215" s="6">
        <v>0.50326797385620914</v>
      </c>
    </row>
    <row r="1216" spans="1:26" x14ac:dyDescent="0.25">
      <c r="C1216" s="9"/>
      <c r="D1216">
        <v>15</v>
      </c>
      <c r="E1216">
        <v>15</v>
      </c>
    </row>
    <row r="1217" spans="1:26" x14ac:dyDescent="0.25">
      <c r="C1217" s="8" t="s">
        <v>68</v>
      </c>
      <c r="D1217">
        <v>25</v>
      </c>
      <c r="E1217">
        <v>25</v>
      </c>
      <c r="F1217">
        <v>25</v>
      </c>
      <c r="G1217">
        <v>25</v>
      </c>
      <c r="U1217">
        <f>SUMPRODUCT(D1217:T1217,D1219:T1219)</f>
        <v>800</v>
      </c>
      <c r="V1217">
        <f>SUM(D1219:T1219)</f>
        <v>32</v>
      </c>
      <c r="W1217" s="6">
        <f>X1217/Y1217</f>
        <v>0.676974143955276</v>
      </c>
      <c r="X1217" s="7">
        <f>U1217/V1217</f>
        <v>25</v>
      </c>
      <c r="Y1217" s="7">
        <v>36.929032258064517</v>
      </c>
      <c r="Z1217" s="7">
        <f>W1217*V1217</f>
        <v>21.663172606568832</v>
      </c>
    </row>
    <row r="1218" spans="1:26" x14ac:dyDescent="0.25">
      <c r="C1218" s="9"/>
      <c r="D1218" s="6">
        <v>0.676974143955276</v>
      </c>
      <c r="E1218" s="6">
        <v>0.676974143955276</v>
      </c>
      <c r="F1218" s="6">
        <v>0.676974143955276</v>
      </c>
      <c r="G1218" s="6">
        <v>0.676974143955276</v>
      </c>
    </row>
    <row r="1219" spans="1:26" x14ac:dyDescent="0.25">
      <c r="C1219" s="9"/>
      <c r="D1219">
        <v>8</v>
      </c>
      <c r="E1219">
        <v>8</v>
      </c>
      <c r="F1219">
        <v>8</v>
      </c>
      <c r="G1219">
        <v>8</v>
      </c>
    </row>
    <row r="1220" spans="1:26" x14ac:dyDescent="0.25">
      <c r="C1220" s="8" t="s">
        <v>27</v>
      </c>
      <c r="D1220">
        <v>13</v>
      </c>
      <c r="E1220">
        <v>13</v>
      </c>
      <c r="F1220">
        <v>13</v>
      </c>
      <c r="U1220">
        <f>SUMPRODUCT(D1220:T1220,D1222:T1222)</f>
        <v>468</v>
      </c>
      <c r="V1220">
        <f>SUM(D1222:T1222)</f>
        <v>36</v>
      </c>
      <c r="W1220" s="6">
        <f>X1220/Y1220</f>
        <v>0.66380718954248363</v>
      </c>
      <c r="X1220" s="7">
        <f>U1220/V1220</f>
        <v>13</v>
      </c>
      <c r="Y1220" s="7">
        <v>19.584</v>
      </c>
      <c r="Z1220" s="7">
        <f>W1220*V1220</f>
        <v>23.897058823529409</v>
      </c>
    </row>
    <row r="1221" spans="1:26" x14ac:dyDescent="0.25">
      <c r="C1221" s="9"/>
      <c r="D1221" s="6">
        <v>0.66380718954248363</v>
      </c>
      <c r="E1221" s="6">
        <v>0.66380718954248363</v>
      </c>
      <c r="F1221" s="6">
        <v>0.66380718954248363</v>
      </c>
    </row>
    <row r="1222" spans="1:26" x14ac:dyDescent="0.25">
      <c r="C1222" s="9"/>
      <c r="D1222">
        <v>12</v>
      </c>
      <c r="E1222">
        <v>12</v>
      </c>
      <c r="F1222">
        <v>12</v>
      </c>
    </row>
    <row r="1224" spans="1:26" x14ac:dyDescent="0.25">
      <c r="A1224" s="1">
        <v>42044</v>
      </c>
      <c r="B1224" s="2" t="s">
        <v>168</v>
      </c>
      <c r="U1224" s="3" t="s">
        <v>1</v>
      </c>
      <c r="V1224" s="3" t="s">
        <v>2</v>
      </c>
      <c r="W1224" s="3" t="s">
        <v>3</v>
      </c>
      <c r="X1224" s="3" t="s">
        <v>4</v>
      </c>
      <c r="Y1224" s="3" t="s">
        <v>5</v>
      </c>
      <c r="Z1224" s="3" t="s">
        <v>6</v>
      </c>
    </row>
    <row r="1225" spans="1:26" x14ac:dyDescent="0.25">
      <c r="U1225" s="3">
        <f>SUM(U1226:U1234)</f>
        <v>5895</v>
      </c>
      <c r="V1225" s="3">
        <f>SUM(V1226:V1234)</f>
        <v>88</v>
      </c>
      <c r="Z1225" s="4">
        <f>SUM(Z1226:Z1234)</f>
        <v>27.883473389355743</v>
      </c>
    </row>
    <row r="1226" spans="1:26" x14ac:dyDescent="0.25">
      <c r="C1226" s="8" t="s">
        <v>14</v>
      </c>
      <c r="D1226">
        <v>100</v>
      </c>
      <c r="E1226">
        <v>120</v>
      </c>
      <c r="F1226">
        <v>140</v>
      </c>
      <c r="G1226">
        <v>140</v>
      </c>
      <c r="H1226">
        <v>140</v>
      </c>
      <c r="U1226">
        <f>SUMPRODUCT(D1226:T1226,D1228:T1228)</f>
        <v>2540</v>
      </c>
      <c r="V1226">
        <f>SUM(D1228:T1228)</f>
        <v>20</v>
      </c>
      <c r="W1226" s="6">
        <f>X1226/Y1226</f>
        <v>0.60476190476190472</v>
      </c>
      <c r="X1226" s="7">
        <f>U1226/V1226</f>
        <v>127</v>
      </c>
      <c r="Y1226" s="7">
        <v>210</v>
      </c>
      <c r="Z1226" s="7">
        <f>W1226*V1226</f>
        <v>12.095238095238095</v>
      </c>
    </row>
    <row r="1227" spans="1:26" x14ac:dyDescent="0.25">
      <c r="C1227" s="9"/>
      <c r="D1227" s="6">
        <v>0.47619047619047622</v>
      </c>
      <c r="E1227" s="6">
        <v>0.5714285714285714</v>
      </c>
      <c r="F1227" s="6">
        <v>0.66666666666666663</v>
      </c>
      <c r="G1227" s="6">
        <v>0.66666666666666663</v>
      </c>
      <c r="H1227" s="6">
        <v>0.66666666666666663</v>
      </c>
    </row>
    <row r="1228" spans="1:26" x14ac:dyDescent="0.25">
      <c r="C1228" s="9"/>
      <c r="D1228">
        <v>5</v>
      </c>
      <c r="E1228">
        <v>3</v>
      </c>
      <c r="F1228">
        <v>4</v>
      </c>
      <c r="G1228">
        <v>4</v>
      </c>
      <c r="H1228">
        <v>4</v>
      </c>
    </row>
    <row r="1229" spans="1:26" x14ac:dyDescent="0.25">
      <c r="C1229" s="8" t="s">
        <v>15</v>
      </c>
      <c r="D1229">
        <v>100</v>
      </c>
      <c r="E1229">
        <v>120</v>
      </c>
      <c r="F1229">
        <v>140</v>
      </c>
      <c r="G1229">
        <v>160</v>
      </c>
      <c r="H1229">
        <v>175</v>
      </c>
      <c r="I1229">
        <v>175</v>
      </c>
      <c r="J1229">
        <v>175</v>
      </c>
      <c r="U1229">
        <f>SUMPRODUCT(D1229:T1229,D1231:T1231)</f>
        <v>3355</v>
      </c>
      <c r="V1229">
        <f>SUM(D1231:T1231)</f>
        <v>23</v>
      </c>
      <c r="W1229" s="6">
        <f>X1229/Y1229</f>
        <v>0.68644501278772385</v>
      </c>
      <c r="X1229" s="7">
        <f>U1229/V1229</f>
        <v>145.86956521739131</v>
      </c>
      <c r="Y1229" s="7">
        <v>212.5</v>
      </c>
      <c r="Z1229" s="7">
        <f>W1229*V1229</f>
        <v>15.788235294117648</v>
      </c>
    </row>
    <row r="1230" spans="1:26" x14ac:dyDescent="0.25">
      <c r="C1230" s="9"/>
      <c r="D1230" s="6">
        <v>0.47058823529411759</v>
      </c>
      <c r="E1230" s="6">
        <v>0.56470588235294117</v>
      </c>
      <c r="F1230" s="6">
        <v>0.6588235294117647</v>
      </c>
      <c r="G1230" s="6">
        <v>0.75294117647058822</v>
      </c>
      <c r="H1230" s="6">
        <v>0.82352941176470584</v>
      </c>
      <c r="I1230" s="6">
        <v>0.82352941176470584</v>
      </c>
      <c r="J1230" s="6">
        <v>0.82352941176470584</v>
      </c>
    </row>
    <row r="1231" spans="1:26" x14ac:dyDescent="0.25">
      <c r="C1231" s="9"/>
      <c r="D1231">
        <v>4</v>
      </c>
      <c r="E1231">
        <v>4</v>
      </c>
      <c r="F1231">
        <v>3</v>
      </c>
      <c r="G1231">
        <v>3</v>
      </c>
      <c r="H1231">
        <v>3</v>
      </c>
      <c r="I1231">
        <v>3</v>
      </c>
      <c r="J1231">
        <v>3</v>
      </c>
    </row>
    <row r="1232" spans="1:26" x14ac:dyDescent="0.25">
      <c r="C1232" s="8" t="s">
        <v>16</v>
      </c>
      <c r="D1232">
        <v>0</v>
      </c>
      <c r="E1232">
        <v>0</v>
      </c>
      <c r="F1232">
        <v>0</v>
      </c>
      <c r="U1232">
        <f>SUMPRODUCT(D1232:T1232,D1234:T1234)</f>
        <v>0</v>
      </c>
      <c r="V1232">
        <f>SUM(D1234:T1234)</f>
        <v>45</v>
      </c>
      <c r="W1232" s="6">
        <f>X1232/Y1232</f>
        <v>0</v>
      </c>
      <c r="X1232" s="7">
        <f>U1232/V1232</f>
        <v>0</v>
      </c>
      <c r="Y1232" s="7">
        <v>57.599999999999987</v>
      </c>
      <c r="Z1232" s="7">
        <f>W1232*V1232</f>
        <v>0</v>
      </c>
    </row>
    <row r="1233" spans="1:26" x14ac:dyDescent="0.25">
      <c r="C1233" s="9"/>
      <c r="D1233" s="6">
        <v>0</v>
      </c>
      <c r="E1233" s="6">
        <v>0</v>
      </c>
      <c r="F1233" s="6">
        <v>0</v>
      </c>
    </row>
    <row r="1234" spans="1:26" x14ac:dyDescent="0.25">
      <c r="C1234" s="9"/>
      <c r="D1234">
        <v>15</v>
      </c>
      <c r="E1234">
        <v>15</v>
      </c>
      <c r="F1234">
        <v>15</v>
      </c>
    </row>
    <row r="1236" spans="1:26" x14ac:dyDescent="0.25">
      <c r="A1236" s="1">
        <v>42046</v>
      </c>
      <c r="B1236" s="2" t="s">
        <v>169</v>
      </c>
      <c r="U1236" s="3" t="s">
        <v>1</v>
      </c>
      <c r="V1236" s="3" t="s">
        <v>2</v>
      </c>
      <c r="W1236" s="3" t="s">
        <v>3</v>
      </c>
      <c r="X1236" s="3" t="s">
        <v>4</v>
      </c>
      <c r="Y1236" s="3" t="s">
        <v>5</v>
      </c>
      <c r="Z1236" s="3" t="s">
        <v>6</v>
      </c>
    </row>
    <row r="1237" spans="1:26" x14ac:dyDescent="0.25">
      <c r="U1237" s="3">
        <f>SUM(U1238:U1251)</f>
        <v>8287.5</v>
      </c>
      <c r="V1237" s="3">
        <f>SUM(V1238:V1251)</f>
        <v>128</v>
      </c>
      <c r="Z1237" s="4">
        <f>SUM(Z1238:Z1251)</f>
        <v>69.78517057229395</v>
      </c>
    </row>
    <row r="1238" spans="1:26" x14ac:dyDescent="0.25">
      <c r="C1238" s="8" t="s">
        <v>62</v>
      </c>
      <c r="D1238">
        <v>80</v>
      </c>
      <c r="E1238">
        <v>80</v>
      </c>
      <c r="F1238">
        <v>80</v>
      </c>
      <c r="G1238">
        <v>85</v>
      </c>
      <c r="H1238">
        <v>85</v>
      </c>
      <c r="I1238">
        <v>85</v>
      </c>
      <c r="J1238">
        <v>90</v>
      </c>
      <c r="K1238">
        <v>90</v>
      </c>
      <c r="L1238">
        <v>90</v>
      </c>
      <c r="U1238">
        <f>SUMPRODUCT(D1238:T1238,D1240:T1240)</f>
        <v>2805</v>
      </c>
      <c r="V1238">
        <f>SUM(D1240:T1240)</f>
        <v>33</v>
      </c>
      <c r="W1238" s="6">
        <f>X1238/Y1238</f>
        <v>0.66898148148148129</v>
      </c>
      <c r="X1238" s="7">
        <f>U1238/V1238</f>
        <v>85</v>
      </c>
      <c r="Y1238" s="7">
        <v>127.0588235294118</v>
      </c>
      <c r="Z1238" s="7">
        <f>W1238*V1238</f>
        <v>22.076388888888882</v>
      </c>
    </row>
    <row r="1239" spans="1:26" x14ac:dyDescent="0.25">
      <c r="C1239" s="9"/>
      <c r="D1239" s="6">
        <v>0.62962962962962965</v>
      </c>
      <c r="E1239" s="6">
        <v>0.62962962962962965</v>
      </c>
      <c r="F1239" s="6">
        <v>0.62962962962962965</v>
      </c>
      <c r="G1239" s="6">
        <v>0.66898148148148151</v>
      </c>
      <c r="H1239" s="6">
        <v>0.66898148148148151</v>
      </c>
      <c r="I1239" s="6">
        <v>0.66898148148148151</v>
      </c>
      <c r="J1239" s="6">
        <v>0.70833333333333326</v>
      </c>
      <c r="K1239" s="6">
        <v>0.70833333333333326</v>
      </c>
      <c r="L1239" s="6">
        <v>0.70833333333333326</v>
      </c>
    </row>
    <row r="1240" spans="1:26" x14ac:dyDescent="0.25">
      <c r="C1240" s="9"/>
      <c r="D1240">
        <v>3</v>
      </c>
      <c r="E1240">
        <v>5</v>
      </c>
      <c r="F1240">
        <v>3</v>
      </c>
      <c r="G1240">
        <v>3</v>
      </c>
      <c r="H1240">
        <v>5</v>
      </c>
      <c r="I1240">
        <v>3</v>
      </c>
      <c r="J1240">
        <v>3</v>
      </c>
      <c r="K1240">
        <v>5</v>
      </c>
      <c r="L1240">
        <v>3</v>
      </c>
    </row>
    <row r="1241" spans="1:26" x14ac:dyDescent="0.25">
      <c r="D1241" t="s">
        <v>117</v>
      </c>
    </row>
    <row r="1242" spans="1:26" x14ac:dyDescent="0.25">
      <c r="C1242" s="8" t="s">
        <v>55</v>
      </c>
      <c r="D1242">
        <v>75</v>
      </c>
      <c r="E1242">
        <v>75</v>
      </c>
      <c r="F1242">
        <v>75</v>
      </c>
      <c r="G1242">
        <v>75</v>
      </c>
      <c r="U1242">
        <f>SUMPRODUCT(D1242:T1242,D1244:T1244)</f>
        <v>1500</v>
      </c>
      <c r="V1242">
        <f>SUM(D1244:T1244)</f>
        <v>20</v>
      </c>
      <c r="W1242" s="6">
        <f>X1242/Y1242</f>
        <v>0.78431372549019607</v>
      </c>
      <c r="X1242" s="7">
        <f>U1242/V1242</f>
        <v>75</v>
      </c>
      <c r="Y1242" s="7">
        <v>95.625</v>
      </c>
      <c r="Z1242" s="7">
        <f>W1242*V1242</f>
        <v>15.686274509803921</v>
      </c>
    </row>
    <row r="1243" spans="1:26" x14ac:dyDescent="0.25">
      <c r="C1243" s="9"/>
      <c r="D1243" s="6">
        <v>0.78431372549019607</v>
      </c>
      <c r="E1243" s="6">
        <v>0.78431372549019607</v>
      </c>
      <c r="F1243" s="6">
        <v>0.78431372549019607</v>
      </c>
      <c r="G1243" s="6">
        <v>0.78431372549019607</v>
      </c>
    </row>
    <row r="1244" spans="1:26" x14ac:dyDescent="0.25">
      <c r="C1244" s="9"/>
      <c r="D1244">
        <v>5</v>
      </c>
      <c r="E1244">
        <v>5</v>
      </c>
      <c r="F1244">
        <v>5</v>
      </c>
      <c r="G1244">
        <v>5</v>
      </c>
    </row>
    <row r="1245" spans="1:26" x14ac:dyDescent="0.25">
      <c r="C1245" s="8" t="s">
        <v>38</v>
      </c>
      <c r="D1245">
        <v>75</v>
      </c>
      <c r="E1245">
        <v>75</v>
      </c>
      <c r="U1245">
        <f>SUMPRODUCT(D1245:T1245,D1247:T1247)</f>
        <v>2250</v>
      </c>
      <c r="V1245">
        <f>SUM(D1247:T1247)</f>
        <v>30</v>
      </c>
      <c r="W1245" s="6">
        <f>X1245/Y1245</f>
        <v>0.53921568627450978</v>
      </c>
      <c r="X1245" s="7">
        <f>U1245/V1245</f>
        <v>75</v>
      </c>
      <c r="Y1245" s="7">
        <v>139.09090909090909</v>
      </c>
      <c r="Z1245" s="7">
        <f>W1245*V1245</f>
        <v>16.176470588235293</v>
      </c>
    </row>
    <row r="1246" spans="1:26" x14ac:dyDescent="0.25">
      <c r="C1246" s="9"/>
      <c r="D1246" s="6">
        <v>0.53921568627450978</v>
      </c>
      <c r="E1246" s="6">
        <v>0.53921568627450978</v>
      </c>
    </row>
    <row r="1247" spans="1:26" x14ac:dyDescent="0.25">
      <c r="C1247" s="9"/>
      <c r="D1247">
        <v>15</v>
      </c>
      <c r="E1247">
        <v>15</v>
      </c>
    </row>
    <row r="1248" spans="1:26" x14ac:dyDescent="0.25">
      <c r="C1248" s="8" t="s">
        <v>49</v>
      </c>
      <c r="D1248">
        <v>38.5</v>
      </c>
      <c r="E1248">
        <v>38.5</v>
      </c>
      <c r="F1248">
        <v>38.5</v>
      </c>
      <c r="U1248">
        <f>SUMPRODUCT(D1248:T1248,D1250:T1250)</f>
        <v>1732.5</v>
      </c>
      <c r="V1248">
        <f>SUM(D1250:T1250)</f>
        <v>45</v>
      </c>
      <c r="W1248" s="6">
        <f>X1248/Y1248</f>
        <v>0.35213414634146351</v>
      </c>
      <c r="X1248" s="7">
        <f>U1248/V1248</f>
        <v>38.5</v>
      </c>
      <c r="Y1248" s="7">
        <v>109.3333333333333</v>
      </c>
      <c r="Z1248" s="7">
        <f>W1248*V1248</f>
        <v>15.846036585365857</v>
      </c>
    </row>
    <row r="1249" spans="1:26" x14ac:dyDescent="0.25">
      <c r="C1249" s="9"/>
      <c r="D1249" s="6">
        <v>0.35213414634146339</v>
      </c>
      <c r="E1249" s="6">
        <v>0.35213414634146339</v>
      </c>
      <c r="F1249" s="6">
        <v>0.35213414634146339</v>
      </c>
    </row>
    <row r="1250" spans="1:26" x14ac:dyDescent="0.25">
      <c r="C1250" s="9"/>
      <c r="D1250">
        <v>15</v>
      </c>
      <c r="E1250">
        <v>15</v>
      </c>
      <c r="F1250">
        <v>15</v>
      </c>
    </row>
    <row r="1251" spans="1:26" x14ac:dyDescent="0.25">
      <c r="D1251" t="s">
        <v>170</v>
      </c>
    </row>
    <row r="1253" spans="1:26" x14ac:dyDescent="0.25">
      <c r="A1253" s="1">
        <v>42048</v>
      </c>
      <c r="B1253" s="2" t="s">
        <v>171</v>
      </c>
      <c r="U1253" s="3" t="s">
        <v>1</v>
      </c>
      <c r="V1253" s="3" t="s">
        <v>2</v>
      </c>
      <c r="W1253" s="3" t="s">
        <v>3</v>
      </c>
      <c r="X1253" s="3" t="s">
        <v>4</v>
      </c>
      <c r="Y1253" s="3" t="s">
        <v>5</v>
      </c>
      <c r="Z1253" s="3" t="s">
        <v>6</v>
      </c>
    </row>
    <row r="1254" spans="1:26" x14ac:dyDescent="0.25">
      <c r="U1254" s="3">
        <f>SUM(U1255:U1263)</f>
        <v>4960</v>
      </c>
      <c r="V1254" s="3">
        <f>SUM(V1255:V1263)</f>
        <v>32</v>
      </c>
      <c r="Z1254" s="4">
        <f>SUM(Z1255:Z1263)</f>
        <v>26.195526695526691</v>
      </c>
    </row>
    <row r="1255" spans="1:26" x14ac:dyDescent="0.25">
      <c r="C1255" s="8" t="s">
        <v>66</v>
      </c>
      <c r="D1255">
        <v>140</v>
      </c>
      <c r="E1255">
        <v>140</v>
      </c>
      <c r="F1255">
        <v>140</v>
      </c>
      <c r="G1255">
        <v>140</v>
      </c>
      <c r="U1255">
        <f>SUMPRODUCT(D1255:T1255,D1257:T1257)</f>
        <v>2240</v>
      </c>
      <c r="V1255">
        <f>SUM(D1257:T1257)</f>
        <v>16</v>
      </c>
      <c r="W1255" s="6">
        <f>X1255/Y1255</f>
        <v>0.8506944444444442</v>
      </c>
      <c r="X1255" s="7">
        <f>U1255/V1255</f>
        <v>140</v>
      </c>
      <c r="Y1255" s="7">
        <v>164.57142857142861</v>
      </c>
      <c r="Z1255" s="7">
        <f>W1255*V1255</f>
        <v>13.611111111111107</v>
      </c>
    </row>
    <row r="1256" spans="1:26" x14ac:dyDescent="0.25">
      <c r="C1256" s="9"/>
      <c r="D1256" s="6">
        <v>0.85069444444444453</v>
      </c>
      <c r="E1256" s="6">
        <v>0.85069444444444453</v>
      </c>
      <c r="F1256" s="6">
        <v>0.85069444444444453</v>
      </c>
      <c r="G1256" s="6">
        <v>0.85069444444444453</v>
      </c>
    </row>
    <row r="1257" spans="1:26" x14ac:dyDescent="0.25">
      <c r="C1257" s="9"/>
      <c r="D1257">
        <v>4</v>
      </c>
      <c r="E1257">
        <v>4</v>
      </c>
      <c r="F1257">
        <v>4</v>
      </c>
      <c r="G1257">
        <v>4</v>
      </c>
    </row>
    <row r="1258" spans="1:26" x14ac:dyDescent="0.25">
      <c r="C1258" s="8" t="s">
        <v>14</v>
      </c>
      <c r="D1258">
        <v>170</v>
      </c>
      <c r="E1258">
        <v>170</v>
      </c>
      <c r="F1258">
        <v>170</v>
      </c>
      <c r="U1258">
        <f>SUMPRODUCT(D1258:T1258,D1260:T1260)</f>
        <v>1020</v>
      </c>
      <c r="V1258">
        <f>SUM(D1260:T1260)</f>
        <v>6</v>
      </c>
      <c r="W1258" s="6">
        <f>X1258/Y1258</f>
        <v>0.80952380952380953</v>
      </c>
      <c r="X1258" s="7">
        <f>U1258/V1258</f>
        <v>170</v>
      </c>
      <c r="Y1258" s="7">
        <v>210</v>
      </c>
      <c r="Z1258" s="7">
        <f>W1258*V1258</f>
        <v>4.8571428571428577</v>
      </c>
    </row>
    <row r="1259" spans="1:26" x14ac:dyDescent="0.25">
      <c r="C1259" s="9"/>
      <c r="D1259" s="6">
        <v>0.80952380952380953</v>
      </c>
      <c r="E1259" s="6">
        <v>0.80952380952380953</v>
      </c>
      <c r="F1259" s="6">
        <v>0.80952380952380953</v>
      </c>
    </row>
    <row r="1260" spans="1:26" x14ac:dyDescent="0.25">
      <c r="C1260" s="9"/>
      <c r="D1260">
        <v>2</v>
      </c>
      <c r="E1260">
        <v>2</v>
      </c>
      <c r="F1260">
        <v>2</v>
      </c>
    </row>
    <row r="1261" spans="1:26" x14ac:dyDescent="0.25">
      <c r="C1261" s="8" t="s">
        <v>7</v>
      </c>
      <c r="D1261">
        <v>170</v>
      </c>
      <c r="E1261">
        <v>170</v>
      </c>
      <c r="U1261">
        <f>SUMPRODUCT(D1261:T1261,D1263:T1263)</f>
        <v>1700</v>
      </c>
      <c r="V1261">
        <f>SUM(D1263:T1263)</f>
        <v>10</v>
      </c>
      <c r="W1261" s="6">
        <f>X1261/Y1261</f>
        <v>0.77272727272727271</v>
      </c>
      <c r="X1261" s="7">
        <f>U1261/V1261</f>
        <v>170</v>
      </c>
      <c r="Y1261" s="7">
        <v>220</v>
      </c>
      <c r="Z1261" s="7">
        <f>W1261*V1261</f>
        <v>7.7272727272727266</v>
      </c>
    </row>
    <row r="1262" spans="1:26" x14ac:dyDescent="0.25">
      <c r="C1262" s="9"/>
      <c r="D1262" s="6">
        <v>0.77272727272727271</v>
      </c>
      <c r="E1262" s="6">
        <v>0.77272727272727271</v>
      </c>
    </row>
    <row r="1263" spans="1:26" x14ac:dyDescent="0.25">
      <c r="C1263" s="9"/>
      <c r="D1263">
        <v>5</v>
      </c>
      <c r="E1263">
        <v>5</v>
      </c>
    </row>
    <row r="1265" spans="1:26" x14ac:dyDescent="0.25">
      <c r="A1265" s="1">
        <v>42051</v>
      </c>
      <c r="B1265" s="2" t="s">
        <v>172</v>
      </c>
      <c r="U1265" s="3" t="s">
        <v>1</v>
      </c>
      <c r="V1265" s="3" t="s">
        <v>2</v>
      </c>
      <c r="W1265" s="3" t="s">
        <v>3</v>
      </c>
      <c r="X1265" s="3" t="s">
        <v>4</v>
      </c>
      <c r="Y1265" s="3" t="s">
        <v>5</v>
      </c>
      <c r="Z1265" s="3" t="s">
        <v>6</v>
      </c>
    </row>
    <row r="1266" spans="1:26" x14ac:dyDescent="0.25">
      <c r="U1266" s="3">
        <f>SUM(U1267:U1286)</f>
        <v>9639</v>
      </c>
      <c r="V1266" s="3">
        <f>SUM(V1267:V1286)</f>
        <v>165</v>
      </c>
      <c r="Z1266" s="4">
        <f>SUM(Z1267:Z1286)</f>
        <v>96.854568867884865</v>
      </c>
    </row>
    <row r="1267" spans="1:26" x14ac:dyDescent="0.25">
      <c r="C1267" s="8" t="s">
        <v>62</v>
      </c>
      <c r="D1267">
        <v>85</v>
      </c>
      <c r="E1267">
        <v>85</v>
      </c>
      <c r="F1267">
        <v>85</v>
      </c>
      <c r="G1267">
        <v>90</v>
      </c>
      <c r="H1267">
        <v>90</v>
      </c>
      <c r="I1267">
        <v>90</v>
      </c>
      <c r="J1267">
        <v>95</v>
      </c>
      <c r="K1267">
        <v>95</v>
      </c>
      <c r="L1267">
        <v>95</v>
      </c>
      <c r="U1267">
        <f>SUMPRODUCT(D1267:T1267,D1269:T1269)</f>
        <v>2430</v>
      </c>
      <c r="V1267">
        <f>SUM(D1269:T1269)</f>
        <v>27</v>
      </c>
      <c r="W1267" s="6">
        <f>X1267/Y1267</f>
        <v>0.70833333333333315</v>
      </c>
      <c r="X1267" s="7">
        <f>U1267/V1267</f>
        <v>90</v>
      </c>
      <c r="Y1267" s="7">
        <v>127.0588235294118</v>
      </c>
      <c r="Z1267" s="7">
        <f>W1267*V1267</f>
        <v>19.124999999999996</v>
      </c>
    </row>
    <row r="1268" spans="1:26" x14ac:dyDescent="0.25">
      <c r="C1268" s="9"/>
      <c r="D1268" s="6">
        <v>0.66898148148148151</v>
      </c>
      <c r="E1268" s="6">
        <v>0.66898148148148151</v>
      </c>
      <c r="F1268" s="6">
        <v>0.66898148148148151</v>
      </c>
      <c r="G1268" s="6">
        <v>0.70833333333333326</v>
      </c>
      <c r="H1268" s="6">
        <v>0.70833333333333326</v>
      </c>
      <c r="I1268" s="6">
        <v>0.70833333333333326</v>
      </c>
      <c r="J1268" s="6">
        <v>0.74768518518518512</v>
      </c>
      <c r="K1268" s="6">
        <v>0.74768518518518512</v>
      </c>
      <c r="L1268" s="6">
        <v>0.74768518518518512</v>
      </c>
    </row>
    <row r="1269" spans="1:26" x14ac:dyDescent="0.25">
      <c r="C1269" s="9"/>
      <c r="D1269">
        <v>3</v>
      </c>
      <c r="E1269">
        <v>3</v>
      </c>
      <c r="F1269">
        <v>3</v>
      </c>
      <c r="G1269">
        <v>3</v>
      </c>
      <c r="H1269">
        <v>3</v>
      </c>
      <c r="I1269">
        <v>3</v>
      </c>
      <c r="J1269">
        <v>3</v>
      </c>
      <c r="K1269">
        <v>3</v>
      </c>
      <c r="L1269">
        <v>3</v>
      </c>
    </row>
    <row r="1270" spans="1:26" x14ac:dyDescent="0.25">
      <c r="D1270" t="s">
        <v>117</v>
      </c>
    </row>
    <row r="1271" spans="1:26" x14ac:dyDescent="0.25">
      <c r="C1271" s="8" t="s">
        <v>112</v>
      </c>
      <c r="D1271">
        <v>120</v>
      </c>
      <c r="E1271">
        <v>120</v>
      </c>
      <c r="F1271">
        <v>120</v>
      </c>
      <c r="U1271">
        <f>SUMPRODUCT(D1271:T1271,D1273:T1273)</f>
        <v>720</v>
      </c>
      <c r="V1271">
        <f>SUM(D1273:T1273)</f>
        <v>6</v>
      </c>
      <c r="W1271" s="6">
        <f>X1271/Y1271</f>
        <v>0.77777777777777768</v>
      </c>
      <c r="X1271" s="7">
        <f>U1271/V1271</f>
        <v>120</v>
      </c>
      <c r="Y1271" s="7">
        <v>154.28571428571431</v>
      </c>
      <c r="Z1271" s="7">
        <f>W1271*V1271</f>
        <v>4.6666666666666661</v>
      </c>
    </row>
    <row r="1272" spans="1:26" x14ac:dyDescent="0.25">
      <c r="C1272" s="9"/>
      <c r="D1272" s="6">
        <v>0.77777777777777779</v>
      </c>
      <c r="E1272" s="6">
        <v>0.77777777777777779</v>
      </c>
      <c r="F1272" s="6">
        <v>0.77777777777777779</v>
      </c>
    </row>
    <row r="1273" spans="1:26" x14ac:dyDescent="0.25">
      <c r="C1273" s="9"/>
      <c r="D1273">
        <v>2</v>
      </c>
      <c r="E1273">
        <v>2</v>
      </c>
      <c r="F1273">
        <v>2</v>
      </c>
    </row>
    <row r="1274" spans="1:26" x14ac:dyDescent="0.25">
      <c r="D1274" t="s">
        <v>134</v>
      </c>
      <c r="E1274" t="s">
        <v>134</v>
      </c>
      <c r="F1274" t="s">
        <v>134</v>
      </c>
    </row>
    <row r="1275" spans="1:26" x14ac:dyDescent="0.25">
      <c r="C1275" s="8" t="s">
        <v>26</v>
      </c>
      <c r="D1275">
        <v>63.5</v>
      </c>
      <c r="E1275">
        <v>68</v>
      </c>
      <c r="F1275">
        <v>72</v>
      </c>
      <c r="U1275">
        <f>SUMPRODUCT(D1275:T1275,D1277:T1277)</f>
        <v>2442</v>
      </c>
      <c r="V1275">
        <f>SUM(D1277:T1277)</f>
        <v>36</v>
      </c>
      <c r="W1275" s="6">
        <f>X1275/Y1275</f>
        <v>0.55906593406593419</v>
      </c>
      <c r="X1275" s="7">
        <f>U1275/V1275</f>
        <v>67.833333333333329</v>
      </c>
      <c r="Y1275" s="7">
        <v>121.3333333333333</v>
      </c>
      <c r="Z1275" s="7">
        <f>W1275*V1275</f>
        <v>20.126373626373631</v>
      </c>
    </row>
    <row r="1276" spans="1:26" x14ac:dyDescent="0.25">
      <c r="C1276" s="9"/>
      <c r="D1276" s="6">
        <v>0.52335164835164838</v>
      </c>
      <c r="E1276" s="6">
        <v>0.56043956043956045</v>
      </c>
      <c r="F1276" s="6">
        <v>0.59340659340659341</v>
      </c>
    </row>
    <row r="1277" spans="1:26" x14ac:dyDescent="0.25">
      <c r="C1277" s="9"/>
      <c r="D1277">
        <v>12</v>
      </c>
      <c r="E1277">
        <v>12</v>
      </c>
      <c r="F1277">
        <v>12</v>
      </c>
    </row>
    <row r="1278" spans="1:26" x14ac:dyDescent="0.25">
      <c r="C1278" s="8" t="s">
        <v>30</v>
      </c>
      <c r="D1278">
        <v>64</v>
      </c>
      <c r="E1278">
        <v>64</v>
      </c>
      <c r="F1278">
        <v>64</v>
      </c>
      <c r="U1278">
        <f>SUMPRODUCT(D1278:T1278,D1280:T1280)</f>
        <v>2304</v>
      </c>
      <c r="V1278">
        <f>SUM(D1280:T1280)</f>
        <v>36</v>
      </c>
      <c r="W1278" s="6">
        <f>X1278/Y1278</f>
        <v>0.58536585365853677</v>
      </c>
      <c r="X1278" s="7">
        <f>U1278/V1278</f>
        <v>64</v>
      </c>
      <c r="Y1278" s="7">
        <v>109.3333333333333</v>
      </c>
      <c r="Z1278" s="7">
        <f>W1278*V1278</f>
        <v>21.073170731707325</v>
      </c>
    </row>
    <row r="1279" spans="1:26" x14ac:dyDescent="0.25">
      <c r="C1279" s="9"/>
      <c r="D1279" s="6">
        <v>0.58536585365853666</v>
      </c>
      <c r="E1279" s="6">
        <v>0.58536585365853666</v>
      </c>
      <c r="F1279" s="6">
        <v>0.58536585365853666</v>
      </c>
    </row>
    <row r="1280" spans="1:26" x14ac:dyDescent="0.25">
      <c r="C1280" s="9"/>
      <c r="D1280">
        <v>12</v>
      </c>
      <c r="E1280">
        <v>12</v>
      </c>
      <c r="F1280">
        <v>12</v>
      </c>
    </row>
    <row r="1281" spans="1:26" x14ac:dyDescent="0.25">
      <c r="C1281" s="8" t="s">
        <v>36</v>
      </c>
      <c r="D1281">
        <v>40</v>
      </c>
      <c r="E1281">
        <v>40</v>
      </c>
      <c r="F1281">
        <v>40</v>
      </c>
      <c r="U1281">
        <f>SUMPRODUCT(D1281:T1281,D1283:T1283)</f>
        <v>1200</v>
      </c>
      <c r="V1281">
        <f>SUM(D1283:T1283)</f>
        <v>30</v>
      </c>
      <c r="W1281" s="6">
        <f>X1281/Y1281</f>
        <v>0.60000000000000009</v>
      </c>
      <c r="X1281" s="7">
        <f>U1281/V1281</f>
        <v>40</v>
      </c>
      <c r="Y1281" s="7">
        <v>66.666666666666657</v>
      </c>
      <c r="Z1281" s="7">
        <f>W1281*V1281</f>
        <v>18.000000000000004</v>
      </c>
    </row>
    <row r="1282" spans="1:26" x14ac:dyDescent="0.25">
      <c r="C1282" s="9"/>
      <c r="D1282" s="6">
        <v>0.60000000000000009</v>
      </c>
      <c r="E1282" s="6">
        <v>0.60000000000000009</v>
      </c>
      <c r="F1282" s="6">
        <v>0.60000000000000009</v>
      </c>
    </row>
    <row r="1283" spans="1:26" x14ac:dyDescent="0.25">
      <c r="C1283" s="9"/>
      <c r="D1283">
        <v>10</v>
      </c>
      <c r="E1283">
        <v>10</v>
      </c>
      <c r="F1283">
        <v>10</v>
      </c>
    </row>
    <row r="1284" spans="1:26" x14ac:dyDescent="0.25">
      <c r="C1284" s="8" t="s">
        <v>125</v>
      </c>
      <c r="D1284">
        <v>18.100000000000001</v>
      </c>
      <c r="E1284">
        <v>18.100000000000001</v>
      </c>
      <c r="F1284">
        <v>18.100000000000001</v>
      </c>
      <c r="U1284">
        <f>SUMPRODUCT(D1284:T1284,D1286:T1286)</f>
        <v>543</v>
      </c>
      <c r="V1284">
        <f>SUM(D1286:T1286)</f>
        <v>30</v>
      </c>
      <c r="W1284" s="6">
        <f>X1284/Y1284</f>
        <v>0.46211192810457519</v>
      </c>
      <c r="X1284" s="7">
        <f>U1284/V1284</f>
        <v>18.100000000000001</v>
      </c>
      <c r="Y1284" s="7">
        <v>39.167999999999999</v>
      </c>
      <c r="Z1284" s="7">
        <f>W1284*V1284</f>
        <v>13.863357843137255</v>
      </c>
    </row>
    <row r="1285" spans="1:26" x14ac:dyDescent="0.25">
      <c r="C1285" s="9"/>
      <c r="D1285" s="6">
        <v>0.46211192810457519</v>
      </c>
      <c r="E1285" s="6">
        <v>0.46211192810457519</v>
      </c>
      <c r="F1285" s="6">
        <v>0.46211192810457519</v>
      </c>
    </row>
    <row r="1286" spans="1:26" x14ac:dyDescent="0.25">
      <c r="C1286" s="9"/>
      <c r="D1286">
        <v>10</v>
      </c>
      <c r="E1286">
        <v>10</v>
      </c>
      <c r="F1286">
        <v>10</v>
      </c>
    </row>
    <row r="1288" spans="1:26" x14ac:dyDescent="0.25">
      <c r="A1288" s="1">
        <v>42053</v>
      </c>
      <c r="B1288" s="2" t="s">
        <v>173</v>
      </c>
      <c r="U1288" s="3" t="s">
        <v>1</v>
      </c>
      <c r="V1288" s="3" t="s">
        <v>2</v>
      </c>
      <c r="W1288" s="3" t="s">
        <v>3</v>
      </c>
      <c r="X1288" s="3" t="s">
        <v>4</v>
      </c>
      <c r="Y1288" s="3" t="s">
        <v>5</v>
      </c>
      <c r="Z1288" s="3" t="s">
        <v>6</v>
      </c>
    </row>
    <row r="1289" spans="1:26" x14ac:dyDescent="0.25">
      <c r="U1289" s="3">
        <f>SUM(U1290:U1299)</f>
        <v>6470</v>
      </c>
      <c r="V1289" s="3">
        <f>SUM(V1290:V1299)</f>
        <v>49</v>
      </c>
      <c r="Z1289" s="4">
        <f>SUM(Z1290:Z1299)</f>
        <v>35.950560224089642</v>
      </c>
    </row>
    <row r="1290" spans="1:26" x14ac:dyDescent="0.25">
      <c r="C1290" s="8" t="s">
        <v>90</v>
      </c>
      <c r="D1290">
        <v>130</v>
      </c>
      <c r="E1290">
        <v>130</v>
      </c>
      <c r="F1290">
        <v>130</v>
      </c>
      <c r="U1290">
        <f>SUMPRODUCT(D1290:T1290,D1292:T1292)</f>
        <v>1560</v>
      </c>
      <c r="V1290">
        <f>SUM(D1292:T1292)</f>
        <v>12</v>
      </c>
      <c r="W1290" s="6">
        <f>X1290/Y1290</f>
        <v>0.85119047619047639</v>
      </c>
      <c r="X1290" s="7">
        <f>U1290/V1290</f>
        <v>130</v>
      </c>
      <c r="Y1290" s="7">
        <v>152.72727272727269</v>
      </c>
      <c r="Z1290" s="7">
        <f>W1290*V1290</f>
        <v>10.214285714285717</v>
      </c>
    </row>
    <row r="1291" spans="1:26" x14ac:dyDescent="0.25">
      <c r="C1291" s="9"/>
      <c r="D1291" s="6">
        <v>0.85119047619047628</v>
      </c>
      <c r="E1291" s="6">
        <v>0.85119047619047628</v>
      </c>
      <c r="F1291" s="6">
        <v>0.85119047619047628</v>
      </c>
    </row>
    <row r="1292" spans="1:26" x14ac:dyDescent="0.25">
      <c r="C1292" s="9"/>
      <c r="D1292">
        <v>4</v>
      </c>
      <c r="E1292">
        <v>4</v>
      </c>
      <c r="F1292">
        <v>4</v>
      </c>
    </row>
    <row r="1293" spans="1:26" x14ac:dyDescent="0.25">
      <c r="C1293" s="8" t="s">
        <v>24</v>
      </c>
      <c r="D1293">
        <v>100</v>
      </c>
      <c r="E1293">
        <v>120</v>
      </c>
      <c r="F1293">
        <v>140</v>
      </c>
      <c r="G1293">
        <v>155</v>
      </c>
      <c r="H1293">
        <v>155</v>
      </c>
      <c r="I1293">
        <v>155</v>
      </c>
      <c r="J1293">
        <v>155</v>
      </c>
      <c r="U1293">
        <f>SUMPRODUCT(D1293:T1293,D1295:T1295)</f>
        <v>3260</v>
      </c>
      <c r="V1293">
        <f>SUM(D1295:T1295)</f>
        <v>24</v>
      </c>
      <c r="W1293" s="6">
        <f>X1293/Y1293</f>
        <v>0.6791666666666667</v>
      </c>
      <c r="X1293" s="7">
        <f>U1293/V1293</f>
        <v>135.83333333333334</v>
      </c>
      <c r="Y1293" s="7">
        <v>200</v>
      </c>
      <c r="Z1293" s="7">
        <f>W1293*V1293</f>
        <v>16.3</v>
      </c>
    </row>
    <row r="1294" spans="1:26" x14ac:dyDescent="0.25">
      <c r="C1294" s="9"/>
      <c r="D1294" s="6">
        <v>0.5</v>
      </c>
      <c r="E1294" s="6">
        <v>0.6</v>
      </c>
      <c r="F1294" s="6">
        <v>0.7</v>
      </c>
      <c r="G1294" s="6">
        <v>0.77500000000000002</v>
      </c>
      <c r="H1294" s="6">
        <v>0.77500000000000002</v>
      </c>
      <c r="I1294" s="6">
        <v>0.77500000000000002</v>
      </c>
      <c r="J1294" s="6">
        <v>0.77500000000000002</v>
      </c>
    </row>
    <row r="1295" spans="1:26" x14ac:dyDescent="0.25">
      <c r="C1295" s="9"/>
      <c r="D1295">
        <v>5</v>
      </c>
      <c r="E1295">
        <v>4</v>
      </c>
      <c r="F1295">
        <v>3</v>
      </c>
      <c r="G1295">
        <v>3</v>
      </c>
      <c r="H1295">
        <v>3</v>
      </c>
      <c r="I1295">
        <v>3</v>
      </c>
      <c r="J1295">
        <v>3</v>
      </c>
    </row>
    <row r="1296" spans="1:26" x14ac:dyDescent="0.25">
      <c r="C1296" s="8" t="s">
        <v>142</v>
      </c>
      <c r="D1296">
        <v>120</v>
      </c>
      <c r="E1296">
        <v>130</v>
      </c>
      <c r="F1296">
        <v>130</v>
      </c>
      <c r="G1296">
        <v>130</v>
      </c>
      <c r="U1296">
        <f>SUMPRODUCT(D1296:T1296,D1298:T1298)</f>
        <v>1650</v>
      </c>
      <c r="V1296">
        <f>SUM(D1298:T1298)</f>
        <v>13</v>
      </c>
      <c r="W1296" s="6">
        <f>X1296/Y1296</f>
        <v>0.72586726998491724</v>
      </c>
      <c r="X1296" s="7">
        <f>U1296/V1296</f>
        <v>126.92307692307692</v>
      </c>
      <c r="Y1296" s="7">
        <v>174.8571428571428</v>
      </c>
      <c r="Z1296" s="7">
        <f>W1296*V1296</f>
        <v>9.4362745098039245</v>
      </c>
    </row>
    <row r="1297" spans="1:26" x14ac:dyDescent="0.25">
      <c r="C1297" s="9"/>
      <c r="D1297" s="6">
        <v>0.68627450980392168</v>
      </c>
      <c r="E1297" s="6">
        <v>0.74346405228758183</v>
      </c>
      <c r="F1297" s="6">
        <v>0.74346405228758183</v>
      </c>
      <c r="G1297" s="6">
        <v>0.74346405228758183</v>
      </c>
    </row>
    <row r="1298" spans="1:26" x14ac:dyDescent="0.25">
      <c r="C1298" s="9"/>
      <c r="D1298">
        <v>4</v>
      </c>
      <c r="E1298">
        <v>3</v>
      </c>
      <c r="F1298">
        <v>3</v>
      </c>
      <c r="G1298">
        <v>3</v>
      </c>
    </row>
    <row r="1299" spans="1:26" x14ac:dyDescent="0.25">
      <c r="D1299" t="s">
        <v>174</v>
      </c>
      <c r="E1299" t="s">
        <v>174</v>
      </c>
      <c r="F1299" t="s">
        <v>174</v>
      </c>
      <c r="G1299" t="s">
        <v>174</v>
      </c>
    </row>
    <row r="1301" spans="1:26" x14ac:dyDescent="0.25">
      <c r="A1301" s="1">
        <v>42055</v>
      </c>
      <c r="B1301" s="2" t="s">
        <v>175</v>
      </c>
      <c r="U1301" s="3" t="s">
        <v>1</v>
      </c>
      <c r="V1301" s="3" t="s">
        <v>2</v>
      </c>
      <c r="W1301" s="3" t="s">
        <v>3</v>
      </c>
      <c r="X1301" s="3" t="s">
        <v>4</v>
      </c>
      <c r="Y1301" s="3" t="s">
        <v>5</v>
      </c>
      <c r="Z1301" s="3" t="s">
        <v>6</v>
      </c>
    </row>
    <row r="1302" spans="1:26" x14ac:dyDescent="0.25">
      <c r="U1302" s="3">
        <f>SUM(U1303:U1318)</f>
        <v>8502</v>
      </c>
      <c r="V1302" s="3">
        <f>SUM(V1303:V1318)</f>
        <v>166</v>
      </c>
      <c r="Z1302" s="4">
        <f>SUM(Z1303:Z1318)</f>
        <v>85.306970655679393</v>
      </c>
    </row>
    <row r="1303" spans="1:26" x14ac:dyDescent="0.25">
      <c r="C1303" s="8" t="s">
        <v>62</v>
      </c>
      <c r="D1303">
        <v>85</v>
      </c>
      <c r="E1303">
        <v>85</v>
      </c>
      <c r="F1303">
        <v>85</v>
      </c>
      <c r="G1303">
        <v>90</v>
      </c>
      <c r="H1303">
        <v>90</v>
      </c>
      <c r="I1303">
        <v>90</v>
      </c>
      <c r="J1303">
        <v>95</v>
      </c>
      <c r="K1303">
        <v>95</v>
      </c>
      <c r="L1303">
        <v>95</v>
      </c>
      <c r="U1303">
        <f>SUMPRODUCT(D1303:T1303,D1305:T1305)</f>
        <v>2430</v>
      </c>
      <c r="V1303">
        <f>SUM(D1305:T1305)</f>
        <v>27</v>
      </c>
      <c r="W1303" s="6">
        <f>X1303/Y1303</f>
        <v>0.70833333333333315</v>
      </c>
      <c r="X1303" s="7">
        <f>U1303/V1303</f>
        <v>90</v>
      </c>
      <c r="Y1303" s="7">
        <v>127.0588235294118</v>
      </c>
      <c r="Z1303" s="7">
        <f>W1303*V1303</f>
        <v>19.124999999999996</v>
      </c>
    </row>
    <row r="1304" spans="1:26" x14ac:dyDescent="0.25">
      <c r="C1304" s="9"/>
      <c r="D1304" s="6">
        <v>0.66898148148148151</v>
      </c>
      <c r="E1304" s="6">
        <v>0.66898148148148151</v>
      </c>
      <c r="F1304" s="6">
        <v>0.66898148148148151</v>
      </c>
      <c r="G1304" s="6">
        <v>0.70833333333333326</v>
      </c>
      <c r="H1304" s="6">
        <v>0.70833333333333326</v>
      </c>
      <c r="I1304" s="6">
        <v>0.70833333333333326</v>
      </c>
      <c r="J1304" s="6">
        <v>0.74768518518518512</v>
      </c>
      <c r="K1304" s="6">
        <v>0.74768518518518512</v>
      </c>
      <c r="L1304" s="6">
        <v>0.74768518518518512</v>
      </c>
    </row>
    <row r="1305" spans="1:26" x14ac:dyDescent="0.25">
      <c r="C1305" s="9"/>
      <c r="D1305">
        <v>3</v>
      </c>
      <c r="E1305">
        <v>3</v>
      </c>
      <c r="F1305">
        <v>3</v>
      </c>
      <c r="G1305">
        <v>3</v>
      </c>
      <c r="H1305">
        <v>3</v>
      </c>
      <c r="I1305">
        <v>3</v>
      </c>
      <c r="J1305">
        <v>3</v>
      </c>
      <c r="K1305">
        <v>3</v>
      </c>
      <c r="L1305">
        <v>3</v>
      </c>
    </row>
    <row r="1306" spans="1:26" x14ac:dyDescent="0.25">
      <c r="D1306" t="s">
        <v>150</v>
      </c>
    </row>
    <row r="1307" spans="1:26" x14ac:dyDescent="0.25">
      <c r="C1307" s="8" t="s">
        <v>19</v>
      </c>
      <c r="D1307">
        <v>120</v>
      </c>
      <c r="E1307">
        <v>130</v>
      </c>
      <c r="F1307">
        <v>130</v>
      </c>
      <c r="G1307">
        <v>130</v>
      </c>
      <c r="H1307">
        <v>130</v>
      </c>
      <c r="U1307">
        <f>SUMPRODUCT(D1307:T1307,D1309:T1309)</f>
        <v>2310</v>
      </c>
      <c r="V1307">
        <f>SUM(D1309:T1309)</f>
        <v>18</v>
      </c>
      <c r="W1307" s="6">
        <f>X1307/Y1307</f>
        <v>0.80802469135802479</v>
      </c>
      <c r="X1307" s="7">
        <f>U1307/V1307</f>
        <v>128.33333333333334</v>
      </c>
      <c r="Y1307" s="7">
        <v>158.8235294117647</v>
      </c>
      <c r="Z1307" s="7">
        <f>W1307*V1307</f>
        <v>14.544444444444446</v>
      </c>
    </row>
    <row r="1308" spans="1:26" x14ac:dyDescent="0.25">
      <c r="C1308" s="9"/>
      <c r="D1308" s="6">
        <v>0.75555555555555565</v>
      </c>
      <c r="E1308" s="6">
        <v>0.81851851851851853</v>
      </c>
      <c r="F1308" s="6">
        <v>0.81851851851851853</v>
      </c>
      <c r="G1308" s="6">
        <v>0.81851851851851853</v>
      </c>
      <c r="H1308" s="6">
        <v>0.81851851851851853</v>
      </c>
    </row>
    <row r="1309" spans="1:26" x14ac:dyDescent="0.25">
      <c r="C1309" s="9"/>
      <c r="D1309">
        <v>3</v>
      </c>
      <c r="E1309">
        <v>4</v>
      </c>
      <c r="F1309">
        <v>4</v>
      </c>
      <c r="G1309">
        <v>4</v>
      </c>
      <c r="H1309">
        <v>3</v>
      </c>
    </row>
    <row r="1310" spans="1:26" x14ac:dyDescent="0.25">
      <c r="C1310" s="8" t="s">
        <v>151</v>
      </c>
      <c r="D1310">
        <v>45</v>
      </c>
      <c r="E1310">
        <v>45</v>
      </c>
      <c r="U1310">
        <f>SUMPRODUCT(D1310:T1310,D1312:T1312)</f>
        <v>1800</v>
      </c>
      <c r="V1310">
        <f>SUM(D1312:T1312)</f>
        <v>40</v>
      </c>
      <c r="W1310" s="6">
        <f>X1310/Y1310</f>
        <v>0.27884615384615385</v>
      </c>
      <c r="X1310" s="7">
        <f>U1310/V1310</f>
        <v>45</v>
      </c>
      <c r="Y1310" s="7">
        <v>161.37931034482759</v>
      </c>
      <c r="Z1310" s="7">
        <f>W1310*V1310</f>
        <v>11.153846153846153</v>
      </c>
    </row>
    <row r="1311" spans="1:26" x14ac:dyDescent="0.25">
      <c r="C1311" s="9"/>
      <c r="D1311" s="6">
        <v>0.27884615384615391</v>
      </c>
      <c r="E1311" s="6">
        <v>0.27884615384615391</v>
      </c>
    </row>
    <row r="1312" spans="1:26" x14ac:dyDescent="0.25">
      <c r="C1312" s="9"/>
      <c r="D1312">
        <v>20</v>
      </c>
      <c r="E1312">
        <v>20</v>
      </c>
    </row>
    <row r="1313" spans="1:26" x14ac:dyDescent="0.25">
      <c r="C1313" s="8" t="s">
        <v>84</v>
      </c>
      <c r="D1313">
        <v>10</v>
      </c>
      <c r="E1313">
        <v>10</v>
      </c>
      <c r="F1313">
        <v>10</v>
      </c>
      <c r="U1313">
        <f>SUMPRODUCT(D1313:T1313,D1315:T1315)</f>
        <v>450</v>
      </c>
      <c r="V1313">
        <f>SUM(D1315:T1315)</f>
        <v>45</v>
      </c>
      <c r="W1313" s="6">
        <f>X1313/Y1313</f>
        <v>0.59232026143790828</v>
      </c>
      <c r="X1313" s="7">
        <f>U1313/V1313</f>
        <v>10</v>
      </c>
      <c r="Y1313" s="7">
        <v>16.88275862068966</v>
      </c>
      <c r="Z1313" s="7">
        <f>W1313*V1313</f>
        <v>26.654411764705873</v>
      </c>
    </row>
    <row r="1314" spans="1:26" x14ac:dyDescent="0.25">
      <c r="C1314" s="9"/>
      <c r="D1314" s="6">
        <v>0.59232026143790839</v>
      </c>
      <c r="E1314" s="6">
        <v>0.59232026143790839</v>
      </c>
      <c r="F1314" s="6">
        <v>0.59232026143790839</v>
      </c>
    </row>
    <row r="1315" spans="1:26" x14ac:dyDescent="0.25">
      <c r="C1315" s="9"/>
      <c r="D1315">
        <v>15</v>
      </c>
      <c r="E1315">
        <v>15</v>
      </c>
      <c r="F1315">
        <v>15</v>
      </c>
    </row>
    <row r="1316" spans="1:26" x14ac:dyDescent="0.25">
      <c r="C1316" s="8" t="s">
        <v>49</v>
      </c>
      <c r="D1316">
        <v>42</v>
      </c>
      <c r="E1316">
        <v>42</v>
      </c>
      <c r="F1316">
        <v>42</v>
      </c>
      <c r="U1316">
        <f>SUMPRODUCT(D1316:T1316,D1318:T1318)</f>
        <v>1512</v>
      </c>
      <c r="V1316">
        <f>SUM(D1318:T1318)</f>
        <v>36</v>
      </c>
      <c r="W1316" s="6">
        <f>X1316/Y1316</f>
        <v>0.38414634146341475</v>
      </c>
      <c r="X1316" s="7">
        <f>U1316/V1316</f>
        <v>42</v>
      </c>
      <c r="Y1316" s="7">
        <v>109.3333333333333</v>
      </c>
      <c r="Z1316" s="7">
        <f>W1316*V1316</f>
        <v>13.829268292682931</v>
      </c>
    </row>
    <row r="1317" spans="1:26" x14ac:dyDescent="0.25">
      <c r="C1317" s="9"/>
      <c r="D1317" s="6">
        <v>0.38414634146341459</v>
      </c>
      <c r="E1317" s="6">
        <v>0.38414634146341459</v>
      </c>
      <c r="F1317" s="6">
        <v>0.38414634146341459</v>
      </c>
    </row>
    <row r="1318" spans="1:26" x14ac:dyDescent="0.25">
      <c r="C1318" s="9"/>
      <c r="D1318">
        <v>12</v>
      </c>
      <c r="E1318">
        <v>12</v>
      </c>
      <c r="F1318">
        <v>12</v>
      </c>
    </row>
    <row r="1320" spans="1:26" x14ac:dyDescent="0.25">
      <c r="A1320" s="1">
        <v>42065</v>
      </c>
      <c r="B1320" s="2" t="s">
        <v>176</v>
      </c>
      <c r="U1320" s="3" t="s">
        <v>1</v>
      </c>
      <c r="V1320" s="3" t="s">
        <v>2</v>
      </c>
      <c r="W1320" s="3" t="s">
        <v>3</v>
      </c>
      <c r="X1320" s="3" t="s">
        <v>4</v>
      </c>
      <c r="Y1320" s="3" t="s">
        <v>5</v>
      </c>
      <c r="Z1320" s="3" t="s">
        <v>6</v>
      </c>
    </row>
    <row r="1321" spans="1:26" x14ac:dyDescent="0.25">
      <c r="U1321" s="3">
        <f>SUM(U1322:U1330)</f>
        <v>6130</v>
      </c>
      <c r="V1321" s="3">
        <f>SUM(V1322:V1330)</f>
        <v>55</v>
      </c>
      <c r="Z1321" s="4">
        <f>SUM(Z1322:Z1330)</f>
        <v>33.494779730073851</v>
      </c>
    </row>
    <row r="1322" spans="1:26" x14ac:dyDescent="0.25">
      <c r="C1322" s="8" t="s">
        <v>9</v>
      </c>
      <c r="D1322">
        <v>70</v>
      </c>
      <c r="E1322">
        <v>80</v>
      </c>
      <c r="F1322">
        <v>90</v>
      </c>
      <c r="G1322">
        <v>90</v>
      </c>
      <c r="H1322">
        <v>90</v>
      </c>
      <c r="U1322">
        <f>SUMPRODUCT(D1322:T1322,D1324:T1324)</f>
        <v>1750</v>
      </c>
      <c r="V1322">
        <f>SUM(D1324:T1324)</f>
        <v>21</v>
      </c>
      <c r="W1322" s="6">
        <f>X1322/Y1322</f>
        <v>0.60606060606060608</v>
      </c>
      <c r="X1322" s="7">
        <f>U1322/V1322</f>
        <v>83.333333333333329</v>
      </c>
      <c r="Y1322" s="7">
        <v>137.5</v>
      </c>
      <c r="Z1322" s="7">
        <f>W1322*V1322</f>
        <v>12.727272727272728</v>
      </c>
    </row>
    <row r="1323" spans="1:26" x14ac:dyDescent="0.25">
      <c r="C1323" s="9"/>
      <c r="D1323" s="6">
        <v>0.50909090909090904</v>
      </c>
      <c r="E1323" s="6">
        <v>0.58181818181818179</v>
      </c>
      <c r="F1323" s="6">
        <v>0.65454545454545454</v>
      </c>
      <c r="G1323" s="6">
        <v>0.65454545454545454</v>
      </c>
      <c r="H1323" s="6">
        <v>0.65454545454545454</v>
      </c>
    </row>
    <row r="1324" spans="1:26" x14ac:dyDescent="0.25">
      <c r="C1324" s="9"/>
      <c r="D1324">
        <v>5</v>
      </c>
      <c r="E1324">
        <v>4</v>
      </c>
      <c r="F1324">
        <v>4</v>
      </c>
      <c r="G1324">
        <v>4</v>
      </c>
      <c r="H1324">
        <v>4</v>
      </c>
    </row>
    <row r="1325" spans="1:26" x14ac:dyDescent="0.25">
      <c r="C1325" s="8" t="s">
        <v>14</v>
      </c>
      <c r="D1325">
        <v>100</v>
      </c>
      <c r="E1325">
        <v>120</v>
      </c>
      <c r="F1325">
        <v>140</v>
      </c>
      <c r="G1325">
        <v>140</v>
      </c>
      <c r="U1325">
        <f>SUMPRODUCT(D1325:T1325,D1327:T1327)</f>
        <v>2780</v>
      </c>
      <c r="V1325">
        <f>SUM(D1327:T1327)</f>
        <v>22</v>
      </c>
      <c r="W1325" s="6">
        <f>X1325/Y1325</f>
        <v>0.60173160173160167</v>
      </c>
      <c r="X1325" s="7">
        <f>U1325/V1325</f>
        <v>126.36363636363636</v>
      </c>
      <c r="Y1325" s="7">
        <v>210</v>
      </c>
      <c r="Z1325" s="7">
        <f>W1325*V1325</f>
        <v>13.238095238095237</v>
      </c>
    </row>
    <row r="1326" spans="1:26" x14ac:dyDescent="0.25">
      <c r="C1326" s="9"/>
      <c r="D1326" s="6">
        <v>0.47619047619047622</v>
      </c>
      <c r="E1326" s="6">
        <v>0.5714285714285714</v>
      </c>
      <c r="F1326" s="6">
        <v>0.66666666666666663</v>
      </c>
      <c r="G1326" s="6">
        <v>0.66666666666666663</v>
      </c>
    </row>
    <row r="1327" spans="1:26" x14ac:dyDescent="0.25">
      <c r="C1327" s="9"/>
      <c r="D1327">
        <v>5</v>
      </c>
      <c r="E1327">
        <v>5</v>
      </c>
      <c r="F1327">
        <v>6</v>
      </c>
      <c r="G1327">
        <v>6</v>
      </c>
    </row>
    <row r="1328" spans="1:26" x14ac:dyDescent="0.25">
      <c r="C1328" s="8" t="s">
        <v>15</v>
      </c>
      <c r="D1328">
        <v>120</v>
      </c>
      <c r="E1328">
        <v>140</v>
      </c>
      <c r="F1328">
        <v>140</v>
      </c>
      <c r="U1328">
        <f>SUMPRODUCT(D1328:T1328,D1330:T1330)</f>
        <v>1600</v>
      </c>
      <c r="V1328">
        <f>SUM(D1330:T1330)</f>
        <v>12</v>
      </c>
      <c r="W1328" s="6">
        <f>X1328/Y1328</f>
        <v>0.62745098039215685</v>
      </c>
      <c r="X1328" s="7">
        <f>U1328/V1328</f>
        <v>133.33333333333334</v>
      </c>
      <c r="Y1328" s="7">
        <v>212.5</v>
      </c>
      <c r="Z1328" s="7">
        <f>W1328*V1328</f>
        <v>7.5294117647058822</v>
      </c>
    </row>
    <row r="1329" spans="1:26" x14ac:dyDescent="0.25">
      <c r="C1329" s="9"/>
      <c r="D1329" s="6">
        <v>0.56470588235294117</v>
      </c>
      <c r="E1329" s="6">
        <v>0.6588235294117647</v>
      </c>
      <c r="F1329" s="6">
        <v>0.6588235294117647</v>
      </c>
    </row>
    <row r="1330" spans="1:26" x14ac:dyDescent="0.25">
      <c r="C1330" s="9"/>
      <c r="D1330">
        <v>4</v>
      </c>
      <c r="E1330">
        <v>4</v>
      </c>
      <c r="F1330">
        <v>4</v>
      </c>
    </row>
    <row r="1332" spans="1:26" x14ac:dyDescent="0.25">
      <c r="A1332" s="1">
        <v>42067</v>
      </c>
      <c r="B1332" s="2" t="s">
        <v>177</v>
      </c>
      <c r="U1332" s="3" t="s">
        <v>1</v>
      </c>
      <c r="V1332" s="3" t="s">
        <v>2</v>
      </c>
      <c r="W1332" s="3" t="s">
        <v>3</v>
      </c>
      <c r="X1332" s="3" t="s">
        <v>4</v>
      </c>
      <c r="Y1332" s="3" t="s">
        <v>5</v>
      </c>
      <c r="Z1332" s="3" t="s">
        <v>6</v>
      </c>
    </row>
    <row r="1333" spans="1:26" x14ac:dyDescent="0.25">
      <c r="U1333" s="3">
        <f>SUM(U1334:U1350)</f>
        <v>7062.5</v>
      </c>
      <c r="V1333" s="3">
        <f>SUM(V1334:V1350)</f>
        <v>188</v>
      </c>
      <c r="Z1333" s="4">
        <f>SUM(Z1334:Z1350)</f>
        <v>102.57455563526224</v>
      </c>
    </row>
    <row r="1334" spans="1:26" x14ac:dyDescent="0.25">
      <c r="C1334" s="8" t="s">
        <v>62</v>
      </c>
      <c r="D1334">
        <v>85</v>
      </c>
      <c r="E1334">
        <v>85</v>
      </c>
      <c r="F1334">
        <v>85</v>
      </c>
      <c r="G1334">
        <v>90</v>
      </c>
      <c r="H1334">
        <v>90</v>
      </c>
      <c r="I1334">
        <v>90</v>
      </c>
      <c r="J1334">
        <v>95</v>
      </c>
      <c r="K1334">
        <v>95</v>
      </c>
      <c r="L1334">
        <v>95</v>
      </c>
      <c r="U1334">
        <f>SUMPRODUCT(D1334:T1334,D1336:T1336)</f>
        <v>2430</v>
      </c>
      <c r="V1334">
        <f>SUM(D1336:T1336)</f>
        <v>27</v>
      </c>
      <c r="W1334" s="6">
        <f>X1334/Y1334</f>
        <v>0.70833333333333315</v>
      </c>
      <c r="X1334" s="7">
        <f>U1334/V1334</f>
        <v>90</v>
      </c>
      <c r="Y1334" s="7">
        <v>127.0588235294118</v>
      </c>
      <c r="Z1334" s="7">
        <f>W1334*V1334</f>
        <v>19.124999999999996</v>
      </c>
    </row>
    <row r="1335" spans="1:26" x14ac:dyDescent="0.25">
      <c r="C1335" s="9"/>
      <c r="D1335" s="6">
        <v>0.66898148148148151</v>
      </c>
      <c r="E1335" s="6">
        <v>0.66898148148148151</v>
      </c>
      <c r="F1335" s="6">
        <v>0.66898148148148151</v>
      </c>
      <c r="G1335" s="6">
        <v>0.70833333333333326</v>
      </c>
      <c r="H1335" s="6">
        <v>0.70833333333333326</v>
      </c>
      <c r="I1335" s="6">
        <v>0.70833333333333326</v>
      </c>
      <c r="J1335" s="6">
        <v>0.74768518518518512</v>
      </c>
      <c r="K1335" s="6">
        <v>0.74768518518518512</v>
      </c>
      <c r="L1335" s="6">
        <v>0.74768518518518512</v>
      </c>
    </row>
    <row r="1336" spans="1:26" x14ac:dyDescent="0.25">
      <c r="C1336" s="9"/>
      <c r="D1336">
        <v>3</v>
      </c>
      <c r="E1336">
        <v>3</v>
      </c>
      <c r="F1336">
        <v>3</v>
      </c>
      <c r="G1336">
        <v>3</v>
      </c>
      <c r="H1336">
        <v>3</v>
      </c>
      <c r="I1336">
        <v>3</v>
      </c>
      <c r="J1336">
        <v>3</v>
      </c>
      <c r="K1336">
        <v>3</v>
      </c>
      <c r="L1336">
        <v>3</v>
      </c>
    </row>
    <row r="1337" spans="1:26" x14ac:dyDescent="0.25">
      <c r="D1337" t="s">
        <v>117</v>
      </c>
    </row>
    <row r="1338" spans="1:26" x14ac:dyDescent="0.25">
      <c r="C1338" s="8" t="s">
        <v>55</v>
      </c>
      <c r="D1338">
        <v>85</v>
      </c>
      <c r="E1338">
        <v>85</v>
      </c>
      <c r="F1338">
        <v>85</v>
      </c>
      <c r="G1338">
        <v>85</v>
      </c>
      <c r="U1338">
        <f>SUMPRODUCT(D1338:T1338,D1340:T1340)</f>
        <v>1700</v>
      </c>
      <c r="V1338">
        <f>SUM(D1340:T1340)</f>
        <v>20</v>
      </c>
      <c r="W1338" s="6">
        <f>X1338/Y1338</f>
        <v>0.88888888888888884</v>
      </c>
      <c r="X1338" s="7">
        <f>U1338/V1338</f>
        <v>85</v>
      </c>
      <c r="Y1338" s="7">
        <v>95.625</v>
      </c>
      <c r="Z1338" s="7">
        <f>W1338*V1338</f>
        <v>17.777777777777779</v>
      </c>
    </row>
    <row r="1339" spans="1:26" x14ac:dyDescent="0.25">
      <c r="C1339" s="9"/>
      <c r="D1339" s="6">
        <v>0.88888888888888884</v>
      </c>
      <c r="E1339" s="6">
        <v>0.88888888888888884</v>
      </c>
      <c r="F1339" s="6">
        <v>0.88888888888888884</v>
      </c>
      <c r="G1339" s="6">
        <v>0.88888888888888884</v>
      </c>
    </row>
    <row r="1340" spans="1:26" x14ac:dyDescent="0.25">
      <c r="C1340" s="9"/>
      <c r="D1340">
        <v>5</v>
      </c>
      <c r="E1340">
        <v>5</v>
      </c>
      <c r="F1340">
        <v>5</v>
      </c>
      <c r="G1340">
        <v>5</v>
      </c>
    </row>
    <row r="1341" spans="1:26" x14ac:dyDescent="0.25">
      <c r="C1341" s="8" t="s">
        <v>48</v>
      </c>
      <c r="D1341">
        <v>11.3</v>
      </c>
      <c r="E1341">
        <v>11.3</v>
      </c>
      <c r="F1341">
        <v>11.3</v>
      </c>
      <c r="U1341">
        <f>SUMPRODUCT(D1341:T1341,D1343:T1343)</f>
        <v>508.5</v>
      </c>
      <c r="V1341">
        <f>SUM(D1343:T1343)</f>
        <v>45</v>
      </c>
      <c r="W1341" s="6">
        <f>X1341/Y1341</f>
        <v>0.476988017429194</v>
      </c>
      <c r="X1341" s="7">
        <f>U1341/V1341</f>
        <v>11.3</v>
      </c>
      <c r="Y1341" s="7">
        <v>23.690322580645159</v>
      </c>
      <c r="Z1341" s="7">
        <f>W1341*V1341</f>
        <v>21.464460784313729</v>
      </c>
    </row>
    <row r="1342" spans="1:26" x14ac:dyDescent="0.25">
      <c r="C1342" s="9"/>
      <c r="D1342" s="6">
        <v>0.47698801742919389</v>
      </c>
      <c r="E1342" s="6">
        <v>0.47698801742919389</v>
      </c>
      <c r="F1342" s="6">
        <v>0.47698801742919389</v>
      </c>
    </row>
    <row r="1343" spans="1:26" x14ac:dyDescent="0.25">
      <c r="C1343" s="9"/>
      <c r="D1343">
        <v>15</v>
      </c>
      <c r="E1343">
        <v>15</v>
      </c>
      <c r="F1343">
        <v>15</v>
      </c>
    </row>
    <row r="1344" spans="1:26" x14ac:dyDescent="0.25">
      <c r="C1344" s="8" t="s">
        <v>178</v>
      </c>
      <c r="D1344">
        <v>9</v>
      </c>
      <c r="E1344">
        <v>9</v>
      </c>
      <c r="F1344">
        <v>9</v>
      </c>
      <c r="U1344">
        <f>SUMPRODUCT(D1344:T1344,D1346:T1346)</f>
        <v>324</v>
      </c>
      <c r="V1344">
        <f>SUM(D1346:T1346)</f>
        <v>36</v>
      </c>
      <c r="W1344" s="6">
        <f>X1344/Y1344</f>
        <v>0.69444444444444442</v>
      </c>
      <c r="X1344" s="7">
        <f>U1344/V1344</f>
        <v>9</v>
      </c>
      <c r="Y1344" s="7">
        <v>12.96</v>
      </c>
      <c r="Z1344" s="7">
        <f>W1344*V1344</f>
        <v>25</v>
      </c>
    </row>
    <row r="1345" spans="1:26" x14ac:dyDescent="0.25">
      <c r="C1345" s="9"/>
      <c r="D1345" s="6">
        <v>0.69444444444444453</v>
      </c>
      <c r="E1345" s="6">
        <v>0.69444444444444453</v>
      </c>
      <c r="F1345" s="6">
        <v>0.69444444444444453</v>
      </c>
    </row>
    <row r="1346" spans="1:26" x14ac:dyDescent="0.25">
      <c r="C1346" s="9"/>
      <c r="D1346">
        <v>12</v>
      </c>
      <c r="E1346">
        <v>12</v>
      </c>
      <c r="F1346">
        <v>12</v>
      </c>
    </row>
    <row r="1347" spans="1:26" x14ac:dyDescent="0.25">
      <c r="C1347" s="8" t="s">
        <v>49</v>
      </c>
      <c r="D1347">
        <v>35</v>
      </c>
      <c r="E1347">
        <v>35</v>
      </c>
      <c r="F1347">
        <v>35</v>
      </c>
      <c r="U1347">
        <f>SUMPRODUCT(D1347:T1347,D1349:T1349)</f>
        <v>2100</v>
      </c>
      <c r="V1347">
        <f>SUM(D1349:T1349)</f>
        <v>60</v>
      </c>
      <c r="W1347" s="6">
        <f>X1347/Y1347</f>
        <v>0.32012195121951231</v>
      </c>
      <c r="X1347" s="7">
        <f>U1347/V1347</f>
        <v>35</v>
      </c>
      <c r="Y1347" s="7">
        <v>109.3333333333333</v>
      </c>
      <c r="Z1347" s="7">
        <f>W1347*V1347</f>
        <v>19.207317073170739</v>
      </c>
    </row>
    <row r="1348" spans="1:26" x14ac:dyDescent="0.25">
      <c r="C1348" s="9"/>
      <c r="D1348" s="6">
        <v>0.3201219512195122</v>
      </c>
      <c r="E1348" s="6">
        <v>0.3201219512195122</v>
      </c>
      <c r="F1348" s="6">
        <v>0.3201219512195122</v>
      </c>
    </row>
    <row r="1349" spans="1:26" x14ac:dyDescent="0.25">
      <c r="C1349" s="9"/>
      <c r="D1349">
        <v>20</v>
      </c>
      <c r="E1349">
        <v>20</v>
      </c>
      <c r="F1349">
        <v>20</v>
      </c>
    </row>
    <row r="1350" spans="1:26" x14ac:dyDescent="0.25">
      <c r="D1350" t="s">
        <v>170</v>
      </c>
    </row>
    <row r="1352" spans="1:26" x14ac:dyDescent="0.25">
      <c r="A1352" s="1">
        <v>42069</v>
      </c>
      <c r="B1352" s="2" t="s">
        <v>179</v>
      </c>
      <c r="U1352" s="3" t="s">
        <v>1</v>
      </c>
      <c r="V1352" s="3" t="s">
        <v>2</v>
      </c>
      <c r="W1352" s="3" t="s">
        <v>3</v>
      </c>
      <c r="X1352" s="3" t="s">
        <v>4</v>
      </c>
      <c r="Y1352" s="3" t="s">
        <v>5</v>
      </c>
      <c r="Z1352" s="3" t="s">
        <v>6</v>
      </c>
    </row>
    <row r="1353" spans="1:26" x14ac:dyDescent="0.25">
      <c r="U1353" s="3">
        <f>SUM(U1354:U1365)</f>
        <v>6330</v>
      </c>
      <c r="V1353" s="3">
        <f>SUM(V1354:V1365)</f>
        <v>80</v>
      </c>
      <c r="Z1353" s="4">
        <f>SUM(Z1354:Z1365)</f>
        <v>42.380519480519482</v>
      </c>
    </row>
    <row r="1354" spans="1:26" x14ac:dyDescent="0.25">
      <c r="C1354" s="8" t="s">
        <v>90</v>
      </c>
      <c r="D1354">
        <v>125</v>
      </c>
      <c r="E1354">
        <v>125</v>
      </c>
      <c r="F1354">
        <v>125</v>
      </c>
      <c r="U1354">
        <f>SUMPRODUCT(D1354:T1354,D1356:T1356)</f>
        <v>1500</v>
      </c>
      <c r="V1354">
        <f>SUM(D1356:T1356)</f>
        <v>12</v>
      </c>
      <c r="W1354" s="6">
        <f>X1354/Y1354</f>
        <v>0.81845238095238115</v>
      </c>
      <c r="X1354" s="7">
        <f>U1354/V1354</f>
        <v>125</v>
      </c>
      <c r="Y1354" s="7">
        <v>152.72727272727269</v>
      </c>
      <c r="Z1354" s="7">
        <f>W1354*V1354</f>
        <v>9.821428571428573</v>
      </c>
    </row>
    <row r="1355" spans="1:26" x14ac:dyDescent="0.25">
      <c r="C1355" s="9"/>
      <c r="D1355" s="6">
        <v>0.81845238095238104</v>
      </c>
      <c r="E1355" s="6">
        <v>0.81845238095238104</v>
      </c>
      <c r="F1355" s="6">
        <v>0.81845238095238104</v>
      </c>
    </row>
    <row r="1356" spans="1:26" x14ac:dyDescent="0.25">
      <c r="C1356" s="9"/>
      <c r="D1356">
        <v>4</v>
      </c>
      <c r="E1356">
        <v>4</v>
      </c>
      <c r="F1356">
        <v>4</v>
      </c>
    </row>
    <row r="1357" spans="1:26" x14ac:dyDescent="0.25">
      <c r="C1357" s="8" t="s">
        <v>24</v>
      </c>
      <c r="D1357">
        <v>70</v>
      </c>
      <c r="E1357">
        <v>100</v>
      </c>
      <c r="F1357">
        <v>120</v>
      </c>
      <c r="G1357">
        <v>140</v>
      </c>
      <c r="H1357">
        <v>140</v>
      </c>
      <c r="I1357">
        <v>140</v>
      </c>
      <c r="J1357">
        <v>160</v>
      </c>
      <c r="U1357">
        <f>SUMPRODUCT(D1357:T1357,D1359:T1359)</f>
        <v>3030</v>
      </c>
      <c r="V1357">
        <f>SUM(D1359:T1359)</f>
        <v>26</v>
      </c>
      <c r="W1357" s="6">
        <f>X1357/Y1357</f>
        <v>0.58269230769230762</v>
      </c>
      <c r="X1357" s="7">
        <f>U1357/V1357</f>
        <v>116.53846153846153</v>
      </c>
      <c r="Y1357" s="7">
        <v>200</v>
      </c>
      <c r="Z1357" s="7">
        <f>W1357*V1357</f>
        <v>15.149999999999999</v>
      </c>
    </row>
    <row r="1358" spans="1:26" x14ac:dyDescent="0.25">
      <c r="C1358" s="9"/>
      <c r="D1358" s="6">
        <v>0.35</v>
      </c>
      <c r="E1358" s="6">
        <v>0.5</v>
      </c>
      <c r="F1358" s="6">
        <v>0.6</v>
      </c>
      <c r="G1358" s="6">
        <v>0.7</v>
      </c>
      <c r="H1358" s="6">
        <v>0.7</v>
      </c>
      <c r="I1358" s="6">
        <v>0.7</v>
      </c>
      <c r="J1358" s="6">
        <v>0.8</v>
      </c>
    </row>
    <row r="1359" spans="1:26" x14ac:dyDescent="0.25">
      <c r="C1359" s="9"/>
      <c r="D1359">
        <v>5</v>
      </c>
      <c r="E1359">
        <v>5</v>
      </c>
      <c r="F1359">
        <v>5</v>
      </c>
      <c r="G1359">
        <v>3</v>
      </c>
      <c r="H1359">
        <v>3</v>
      </c>
      <c r="I1359">
        <v>3</v>
      </c>
      <c r="J1359">
        <v>2</v>
      </c>
    </row>
    <row r="1360" spans="1:26" x14ac:dyDescent="0.25">
      <c r="C1360" s="8" t="s">
        <v>7</v>
      </c>
      <c r="D1360">
        <v>180</v>
      </c>
      <c r="U1360">
        <f>SUMPRODUCT(D1360:T1360,D1362:T1362)</f>
        <v>1080</v>
      </c>
      <c r="V1360">
        <f>SUM(D1362:T1362)</f>
        <v>6</v>
      </c>
      <c r="W1360" s="6">
        <f>X1360/Y1360</f>
        <v>0.81818181818181823</v>
      </c>
      <c r="X1360" s="7">
        <f>U1360/V1360</f>
        <v>180</v>
      </c>
      <c r="Y1360" s="7">
        <v>220</v>
      </c>
      <c r="Z1360" s="7">
        <f>W1360*V1360</f>
        <v>4.9090909090909092</v>
      </c>
    </row>
    <row r="1361" spans="1:26" x14ac:dyDescent="0.25">
      <c r="C1361" s="9"/>
      <c r="D1361" s="6">
        <v>0.81818181818181823</v>
      </c>
    </row>
    <row r="1362" spans="1:26" x14ac:dyDescent="0.25">
      <c r="C1362" s="9"/>
      <c r="D1362">
        <v>6</v>
      </c>
    </row>
    <row r="1363" spans="1:26" x14ac:dyDescent="0.25">
      <c r="C1363" s="8" t="s">
        <v>16</v>
      </c>
      <c r="D1363">
        <v>20</v>
      </c>
      <c r="E1363">
        <v>20</v>
      </c>
      <c r="F1363">
        <v>20</v>
      </c>
      <c r="U1363">
        <f>SUMPRODUCT(D1363:T1363,D1365:T1365)</f>
        <v>720</v>
      </c>
      <c r="V1363">
        <f>SUM(D1365:T1365)</f>
        <v>36</v>
      </c>
      <c r="W1363" s="6">
        <f>X1363/Y1363</f>
        <v>0.34722222222222232</v>
      </c>
      <c r="X1363" s="7">
        <f>U1363/V1363</f>
        <v>20</v>
      </c>
      <c r="Y1363" s="7">
        <v>57.599999999999987</v>
      </c>
      <c r="Z1363" s="7">
        <f>W1363*V1363</f>
        <v>12.500000000000004</v>
      </c>
    </row>
    <row r="1364" spans="1:26" x14ac:dyDescent="0.25">
      <c r="C1364" s="9"/>
      <c r="D1364" s="6">
        <v>0.34722222222222232</v>
      </c>
      <c r="E1364" s="6">
        <v>0.34722222222222232</v>
      </c>
      <c r="F1364" s="6">
        <v>0.34722222222222232</v>
      </c>
    </row>
    <row r="1365" spans="1:26" x14ac:dyDescent="0.25">
      <c r="C1365" s="9"/>
      <c r="D1365">
        <v>12</v>
      </c>
      <c r="E1365">
        <v>12</v>
      </c>
      <c r="F1365">
        <v>12</v>
      </c>
    </row>
    <row r="1367" spans="1:26" x14ac:dyDescent="0.25">
      <c r="A1367" s="1">
        <v>42074</v>
      </c>
      <c r="B1367" s="2" t="s">
        <v>180</v>
      </c>
      <c r="U1367" s="3" t="s">
        <v>1</v>
      </c>
      <c r="V1367" s="3" t="s">
        <v>2</v>
      </c>
      <c r="W1367" s="3" t="s">
        <v>3</v>
      </c>
      <c r="X1367" s="3" t="s">
        <v>4</v>
      </c>
      <c r="Y1367" s="3" t="s">
        <v>5</v>
      </c>
      <c r="Z1367" s="3" t="s">
        <v>6</v>
      </c>
    </row>
    <row r="1368" spans="1:26" x14ac:dyDescent="0.25">
      <c r="U1368" s="3">
        <f>SUM(U1369:U1389)</f>
        <v>9465</v>
      </c>
      <c r="V1368" s="3">
        <f>SUM(V1369:V1389)</f>
        <v>225</v>
      </c>
      <c r="Z1368" s="4">
        <f>SUM(Z1369:Z1389)</f>
        <v>124.2705882352941</v>
      </c>
    </row>
    <row r="1369" spans="1:26" x14ac:dyDescent="0.25">
      <c r="C1369" s="8" t="s">
        <v>62</v>
      </c>
      <c r="D1369">
        <v>85</v>
      </c>
      <c r="E1369">
        <v>85</v>
      </c>
      <c r="F1369">
        <v>85</v>
      </c>
      <c r="G1369">
        <v>90</v>
      </c>
      <c r="H1369">
        <v>90</v>
      </c>
      <c r="I1369">
        <v>90</v>
      </c>
      <c r="J1369">
        <v>95</v>
      </c>
      <c r="K1369">
        <v>95</v>
      </c>
      <c r="L1369">
        <v>95</v>
      </c>
      <c r="U1369">
        <f>SUMPRODUCT(D1369:T1369,D1371:T1371)</f>
        <v>2430</v>
      </c>
      <c r="V1369">
        <f>SUM(D1371:T1371)</f>
        <v>27</v>
      </c>
      <c r="W1369" s="6">
        <f>X1369/Y1369</f>
        <v>0.70833333333333315</v>
      </c>
      <c r="X1369" s="7">
        <f>U1369/V1369</f>
        <v>90</v>
      </c>
      <c r="Y1369" s="7">
        <v>127.0588235294118</v>
      </c>
      <c r="Z1369" s="7">
        <f>W1369*V1369</f>
        <v>19.124999999999996</v>
      </c>
    </row>
    <row r="1370" spans="1:26" x14ac:dyDescent="0.25">
      <c r="C1370" s="9"/>
      <c r="D1370" s="6">
        <v>0.66898148148148151</v>
      </c>
      <c r="E1370" s="6">
        <v>0.66898148148148151</v>
      </c>
      <c r="F1370" s="6">
        <v>0.66898148148148151</v>
      </c>
      <c r="G1370" s="6">
        <v>0.70833333333333326</v>
      </c>
      <c r="H1370" s="6">
        <v>0.70833333333333326</v>
      </c>
      <c r="I1370" s="6">
        <v>0.70833333333333326</v>
      </c>
      <c r="J1370" s="6">
        <v>0.74768518518518512</v>
      </c>
      <c r="K1370" s="6">
        <v>0.74768518518518512</v>
      </c>
      <c r="L1370" s="6">
        <v>0.74768518518518512</v>
      </c>
    </row>
    <row r="1371" spans="1:26" x14ac:dyDescent="0.25">
      <c r="C1371" s="9"/>
      <c r="D1371">
        <v>3</v>
      </c>
      <c r="E1371">
        <v>3</v>
      </c>
      <c r="F1371">
        <v>3</v>
      </c>
      <c r="G1371">
        <v>3</v>
      </c>
      <c r="H1371">
        <v>3</v>
      </c>
      <c r="I1371">
        <v>3</v>
      </c>
      <c r="J1371">
        <v>3</v>
      </c>
      <c r="K1371">
        <v>3</v>
      </c>
      <c r="L1371">
        <v>3</v>
      </c>
    </row>
    <row r="1372" spans="1:26" x14ac:dyDescent="0.25">
      <c r="D1372" t="s">
        <v>150</v>
      </c>
    </row>
    <row r="1373" spans="1:26" x14ac:dyDescent="0.25">
      <c r="C1373" s="8" t="s">
        <v>112</v>
      </c>
      <c r="D1373">
        <v>120</v>
      </c>
      <c r="E1373">
        <v>120</v>
      </c>
      <c r="F1373">
        <v>120</v>
      </c>
      <c r="G1373">
        <v>120</v>
      </c>
      <c r="U1373">
        <f>SUMPRODUCT(D1373:T1373,D1375:T1375)</f>
        <v>1440</v>
      </c>
      <c r="V1373">
        <f>SUM(D1375:T1375)</f>
        <v>12</v>
      </c>
      <c r="W1373" s="6">
        <f>X1373/Y1373</f>
        <v>0.77777777777777768</v>
      </c>
      <c r="X1373" s="7">
        <f>U1373/V1373</f>
        <v>120</v>
      </c>
      <c r="Y1373" s="7">
        <v>154.28571428571431</v>
      </c>
      <c r="Z1373" s="7">
        <f>W1373*V1373</f>
        <v>9.3333333333333321</v>
      </c>
    </row>
    <row r="1374" spans="1:26" x14ac:dyDescent="0.25">
      <c r="C1374" s="9"/>
      <c r="D1374" s="6">
        <v>0.77777777777777779</v>
      </c>
      <c r="E1374" s="6">
        <v>0.77777777777777779</v>
      </c>
      <c r="F1374" s="6">
        <v>0.77777777777777779</v>
      </c>
      <c r="G1374" s="6">
        <v>0.77777777777777779</v>
      </c>
    </row>
    <row r="1375" spans="1:26" x14ac:dyDescent="0.25">
      <c r="C1375" s="9"/>
      <c r="D1375">
        <v>3</v>
      </c>
      <c r="E1375">
        <v>3</v>
      </c>
      <c r="F1375">
        <v>3</v>
      </c>
      <c r="G1375">
        <v>3</v>
      </c>
    </row>
    <row r="1376" spans="1:26" x14ac:dyDescent="0.25">
      <c r="D1376" t="s">
        <v>181</v>
      </c>
      <c r="E1376" t="s">
        <v>181</v>
      </c>
      <c r="F1376" t="s">
        <v>181</v>
      </c>
      <c r="G1376" t="s">
        <v>181</v>
      </c>
    </row>
    <row r="1377" spans="1:26" x14ac:dyDescent="0.25">
      <c r="C1377" s="8" t="s">
        <v>76</v>
      </c>
      <c r="D1377">
        <v>45</v>
      </c>
      <c r="E1377">
        <v>45</v>
      </c>
      <c r="F1377">
        <v>45</v>
      </c>
      <c r="U1377">
        <f>SUMPRODUCT(D1377:T1377,D1379:T1379)</f>
        <v>2025</v>
      </c>
      <c r="V1377">
        <f>SUM(D1379:T1379)</f>
        <v>45</v>
      </c>
      <c r="W1377" s="6">
        <f>X1377/Y1377</f>
        <v>0.45833333333333331</v>
      </c>
      <c r="X1377" s="7">
        <f>U1377/V1377</f>
        <v>45</v>
      </c>
      <c r="Y1377" s="7">
        <v>98.181818181818187</v>
      </c>
      <c r="Z1377" s="7">
        <f>W1377*V1377</f>
        <v>20.625</v>
      </c>
    </row>
    <row r="1378" spans="1:26" x14ac:dyDescent="0.25">
      <c r="C1378" s="9"/>
      <c r="D1378" s="6">
        <v>0.45833333333333331</v>
      </c>
      <c r="E1378" s="6">
        <v>0.45833333333333331</v>
      </c>
      <c r="F1378" s="6">
        <v>0.45833333333333331</v>
      </c>
    </row>
    <row r="1379" spans="1:26" x14ac:dyDescent="0.25">
      <c r="C1379" s="9"/>
      <c r="D1379">
        <v>15</v>
      </c>
      <c r="E1379">
        <v>15</v>
      </c>
      <c r="F1379">
        <v>15</v>
      </c>
    </row>
    <row r="1380" spans="1:26" x14ac:dyDescent="0.25">
      <c r="C1380" s="8" t="s">
        <v>85</v>
      </c>
      <c r="D1380">
        <v>40</v>
      </c>
      <c r="E1380">
        <v>40</v>
      </c>
      <c r="F1380">
        <v>40</v>
      </c>
      <c r="U1380">
        <f>SUMPRODUCT(D1380:T1380,D1382:T1382)</f>
        <v>1800</v>
      </c>
      <c r="V1380">
        <f>SUM(D1382:T1382)</f>
        <v>45</v>
      </c>
      <c r="W1380" s="6">
        <f>X1380/Y1380</f>
        <v>0.60000000000000009</v>
      </c>
      <c r="X1380" s="7">
        <f>U1380/V1380</f>
        <v>40</v>
      </c>
      <c r="Y1380" s="7">
        <v>66.666666666666657</v>
      </c>
      <c r="Z1380" s="7">
        <f>W1380*V1380</f>
        <v>27.000000000000004</v>
      </c>
    </row>
    <row r="1381" spans="1:26" x14ac:dyDescent="0.25">
      <c r="C1381" s="9"/>
      <c r="D1381" s="6">
        <v>0.60000000000000009</v>
      </c>
      <c r="E1381" s="6">
        <v>0.60000000000000009</v>
      </c>
      <c r="F1381" s="6">
        <v>0.60000000000000009</v>
      </c>
    </row>
    <row r="1382" spans="1:26" x14ac:dyDescent="0.25">
      <c r="C1382" s="9"/>
      <c r="D1382">
        <v>15</v>
      </c>
      <c r="E1382">
        <v>15</v>
      </c>
      <c r="F1382">
        <v>15</v>
      </c>
    </row>
    <row r="1383" spans="1:26" x14ac:dyDescent="0.25">
      <c r="C1383" s="8" t="s">
        <v>36</v>
      </c>
      <c r="D1383">
        <v>32.5</v>
      </c>
      <c r="E1383">
        <v>32.5</v>
      </c>
      <c r="F1383">
        <v>32.5</v>
      </c>
      <c r="U1383">
        <f>SUMPRODUCT(D1383:T1383,D1385:T1385)</f>
        <v>1170</v>
      </c>
      <c r="V1383">
        <f>SUM(D1385:T1385)</f>
        <v>36</v>
      </c>
      <c r="W1383" s="6">
        <f>X1383/Y1383</f>
        <v>0.48750000000000004</v>
      </c>
      <c r="X1383" s="7">
        <f>U1383/V1383</f>
        <v>32.5</v>
      </c>
      <c r="Y1383" s="7">
        <v>66.666666666666657</v>
      </c>
      <c r="Z1383" s="7">
        <f>W1383*V1383</f>
        <v>17.55</v>
      </c>
    </row>
    <row r="1384" spans="1:26" x14ac:dyDescent="0.25">
      <c r="C1384" s="9"/>
      <c r="D1384" s="6">
        <v>0.48749999999999999</v>
      </c>
      <c r="E1384" s="6">
        <v>0.48749999999999999</v>
      </c>
      <c r="F1384" s="6">
        <v>0.48749999999999999</v>
      </c>
    </row>
    <row r="1385" spans="1:26" x14ac:dyDescent="0.25">
      <c r="C1385" s="9"/>
      <c r="D1385">
        <v>12</v>
      </c>
      <c r="E1385">
        <v>12</v>
      </c>
      <c r="F1385">
        <v>12</v>
      </c>
    </row>
    <row r="1386" spans="1:26" x14ac:dyDescent="0.25">
      <c r="D1386" t="s">
        <v>182</v>
      </c>
    </row>
    <row r="1387" spans="1:26" x14ac:dyDescent="0.25">
      <c r="C1387" s="8" t="s">
        <v>27</v>
      </c>
      <c r="D1387">
        <v>10</v>
      </c>
      <c r="E1387">
        <v>10</v>
      </c>
      <c r="F1387">
        <v>10</v>
      </c>
      <c r="U1387">
        <f>SUMPRODUCT(D1387:T1387,D1389:T1389)</f>
        <v>600</v>
      </c>
      <c r="V1387">
        <f>SUM(D1389:T1389)</f>
        <v>60</v>
      </c>
      <c r="W1387" s="6">
        <f>X1387/Y1387</f>
        <v>0.5106209150326797</v>
      </c>
      <c r="X1387" s="7">
        <f>U1387/V1387</f>
        <v>10</v>
      </c>
      <c r="Y1387" s="7">
        <v>19.584</v>
      </c>
      <c r="Z1387" s="7">
        <f>W1387*V1387</f>
        <v>30.63725490196078</v>
      </c>
    </row>
    <row r="1388" spans="1:26" x14ac:dyDescent="0.25">
      <c r="C1388" s="9"/>
      <c r="D1388" s="6">
        <v>0.5106209150326797</v>
      </c>
      <c r="E1388" s="6">
        <v>0.5106209150326797</v>
      </c>
      <c r="F1388" s="6">
        <v>0.5106209150326797</v>
      </c>
    </row>
    <row r="1389" spans="1:26" x14ac:dyDescent="0.25">
      <c r="C1389" s="9"/>
      <c r="D1389">
        <v>20</v>
      </c>
      <c r="E1389">
        <v>20</v>
      </c>
      <c r="F1389">
        <v>20</v>
      </c>
    </row>
    <row r="1391" spans="1:26" x14ac:dyDescent="0.25">
      <c r="A1391" s="1">
        <v>42076</v>
      </c>
      <c r="B1391" s="2" t="s">
        <v>183</v>
      </c>
      <c r="U1391" s="3" t="s">
        <v>1</v>
      </c>
      <c r="V1391" s="3" t="s">
        <v>2</v>
      </c>
      <c r="W1391" s="3" t="s">
        <v>3</v>
      </c>
      <c r="X1391" s="3" t="s">
        <v>4</v>
      </c>
      <c r="Y1391" s="3" t="s">
        <v>5</v>
      </c>
      <c r="Z1391" s="3" t="s">
        <v>6</v>
      </c>
    </row>
    <row r="1392" spans="1:26" x14ac:dyDescent="0.25">
      <c r="U1392" s="3">
        <f>SUM(U1393:U1402)</f>
        <v>4620</v>
      </c>
      <c r="V1392" s="3">
        <f>SUM(V1393:V1402)</f>
        <v>35</v>
      </c>
      <c r="Z1392" s="4">
        <f>SUM(Z1393:Z1402)</f>
        <v>25.978736949325189</v>
      </c>
    </row>
    <row r="1393" spans="1:26" x14ac:dyDescent="0.25">
      <c r="C1393" s="8" t="s">
        <v>90</v>
      </c>
      <c r="D1393">
        <v>100</v>
      </c>
      <c r="E1393">
        <v>120</v>
      </c>
      <c r="F1393">
        <v>140</v>
      </c>
      <c r="U1393">
        <f>SUMPRODUCT(D1393:T1393,D1395:T1395)</f>
        <v>1080</v>
      </c>
      <c r="V1393">
        <f>SUM(D1395:T1395)</f>
        <v>9</v>
      </c>
      <c r="W1393" s="6">
        <f>X1393/Y1393</f>
        <v>0.78571428571428592</v>
      </c>
      <c r="X1393" s="7">
        <f>U1393/V1393</f>
        <v>120</v>
      </c>
      <c r="Y1393" s="7">
        <v>152.72727272727269</v>
      </c>
      <c r="Z1393" s="7">
        <f>W1393*V1393</f>
        <v>7.071428571428573</v>
      </c>
    </row>
    <row r="1394" spans="1:26" x14ac:dyDescent="0.25">
      <c r="C1394" s="9"/>
      <c r="D1394" s="6">
        <v>0.65476190476190477</v>
      </c>
      <c r="E1394" s="6">
        <v>0.78571428571428581</v>
      </c>
      <c r="F1394" s="6">
        <v>0.91666666666666674</v>
      </c>
    </row>
    <row r="1395" spans="1:26" x14ac:dyDescent="0.25">
      <c r="C1395" s="9"/>
      <c r="D1395">
        <v>3</v>
      </c>
      <c r="E1395">
        <v>3</v>
      </c>
      <c r="F1395">
        <v>3</v>
      </c>
    </row>
    <row r="1396" spans="1:26" x14ac:dyDescent="0.25">
      <c r="C1396" s="8" t="s">
        <v>142</v>
      </c>
      <c r="D1396">
        <v>70</v>
      </c>
      <c r="E1396">
        <v>100</v>
      </c>
      <c r="F1396">
        <v>120</v>
      </c>
      <c r="G1396">
        <v>140</v>
      </c>
      <c r="H1396">
        <v>160</v>
      </c>
      <c r="I1396">
        <v>170</v>
      </c>
      <c r="U1396">
        <f>SUMPRODUCT(D1396:T1396,D1398:T1398)</f>
        <v>2400</v>
      </c>
      <c r="V1396">
        <f>SUM(D1398:T1398)</f>
        <v>20</v>
      </c>
      <c r="W1396" s="6">
        <f>X1396/Y1396</f>
        <v>0.6862745098039218</v>
      </c>
      <c r="X1396" s="7">
        <f>U1396/V1396</f>
        <v>120</v>
      </c>
      <c r="Y1396" s="7">
        <v>174.8571428571428</v>
      </c>
      <c r="Z1396" s="7">
        <f>W1396*V1396</f>
        <v>13.725490196078436</v>
      </c>
    </row>
    <row r="1397" spans="1:26" x14ac:dyDescent="0.25">
      <c r="C1397" s="9"/>
      <c r="D1397" s="6">
        <v>0.40032679738562099</v>
      </c>
      <c r="E1397" s="6">
        <v>0.57189542483660138</v>
      </c>
      <c r="F1397" s="6">
        <v>0.68627450980392168</v>
      </c>
      <c r="G1397" s="6">
        <v>0.80065359477124198</v>
      </c>
      <c r="H1397" s="6">
        <v>0.91503267973856217</v>
      </c>
      <c r="I1397" s="6">
        <v>0.97222222222222232</v>
      </c>
    </row>
    <row r="1398" spans="1:26" x14ac:dyDescent="0.25">
      <c r="C1398" s="9"/>
      <c r="D1398">
        <v>4</v>
      </c>
      <c r="E1398">
        <v>4</v>
      </c>
      <c r="F1398">
        <v>4</v>
      </c>
      <c r="G1398">
        <v>3</v>
      </c>
      <c r="H1398">
        <v>3</v>
      </c>
      <c r="I1398">
        <v>2</v>
      </c>
    </row>
    <row r="1399" spans="1:26" x14ac:dyDescent="0.25">
      <c r="D1399" t="s">
        <v>184</v>
      </c>
    </row>
    <row r="1400" spans="1:26" x14ac:dyDescent="0.25">
      <c r="C1400" s="8" t="s">
        <v>7</v>
      </c>
      <c r="D1400">
        <v>190</v>
      </c>
      <c r="E1400">
        <v>190</v>
      </c>
      <c r="F1400">
        <v>190</v>
      </c>
      <c r="U1400">
        <f>SUMPRODUCT(D1400:T1400,D1402:T1402)</f>
        <v>1140</v>
      </c>
      <c r="V1400">
        <f>SUM(D1402:T1402)</f>
        <v>6</v>
      </c>
      <c r="W1400" s="6">
        <f>X1400/Y1400</f>
        <v>0.86363636363636365</v>
      </c>
      <c r="X1400" s="7">
        <f>U1400/V1400</f>
        <v>190</v>
      </c>
      <c r="Y1400" s="7">
        <v>220</v>
      </c>
      <c r="Z1400" s="7">
        <f>W1400*V1400</f>
        <v>5.1818181818181817</v>
      </c>
    </row>
    <row r="1401" spans="1:26" x14ac:dyDescent="0.25">
      <c r="C1401" s="9"/>
      <c r="D1401" s="6">
        <v>0.86363636363636365</v>
      </c>
      <c r="E1401" s="6">
        <v>0.86363636363636365</v>
      </c>
      <c r="F1401" s="6">
        <v>0.86363636363636365</v>
      </c>
    </row>
    <row r="1402" spans="1:26" x14ac:dyDescent="0.25">
      <c r="C1402" s="9"/>
      <c r="D1402">
        <v>2</v>
      </c>
      <c r="E1402">
        <v>2</v>
      </c>
      <c r="F1402">
        <v>2</v>
      </c>
    </row>
    <row r="1404" spans="1:26" x14ac:dyDescent="0.25">
      <c r="A1404" s="1">
        <v>42081</v>
      </c>
      <c r="B1404" s="2" t="s">
        <v>185</v>
      </c>
      <c r="U1404" s="3" t="s">
        <v>1</v>
      </c>
      <c r="V1404" s="3" t="s">
        <v>2</v>
      </c>
      <c r="W1404" s="3" t="s">
        <v>3</v>
      </c>
      <c r="X1404" s="3" t="s">
        <v>4</v>
      </c>
      <c r="Y1404" s="3" t="s">
        <v>5</v>
      </c>
      <c r="Z1404" s="3" t="s">
        <v>6</v>
      </c>
    </row>
    <row r="1405" spans="1:26" x14ac:dyDescent="0.25">
      <c r="U1405" s="3">
        <f>SUM(U1406:U1422)</f>
        <v>7970</v>
      </c>
      <c r="V1405" s="3">
        <f>SUM(V1406:V1422)</f>
        <v>207</v>
      </c>
      <c r="Z1405" s="4">
        <f>SUM(Z1406:Z1422)</f>
        <v>99.386112950496013</v>
      </c>
    </row>
    <row r="1406" spans="1:26" x14ac:dyDescent="0.25">
      <c r="C1406" s="8" t="s">
        <v>62</v>
      </c>
      <c r="D1406">
        <v>85</v>
      </c>
      <c r="E1406">
        <v>85</v>
      </c>
      <c r="F1406">
        <v>85</v>
      </c>
      <c r="G1406">
        <v>90</v>
      </c>
      <c r="H1406">
        <v>90</v>
      </c>
      <c r="I1406">
        <v>90</v>
      </c>
      <c r="J1406">
        <v>95</v>
      </c>
      <c r="K1406">
        <v>95</v>
      </c>
      <c r="L1406">
        <v>95</v>
      </c>
      <c r="U1406">
        <f>SUMPRODUCT(D1406:T1406,D1408:T1408)</f>
        <v>2430</v>
      </c>
      <c r="V1406">
        <f>SUM(D1408:T1408)</f>
        <v>27</v>
      </c>
      <c r="W1406" s="6">
        <f>X1406/Y1406</f>
        <v>0.70833333333333315</v>
      </c>
      <c r="X1406" s="7">
        <f>U1406/V1406</f>
        <v>90</v>
      </c>
      <c r="Y1406" s="7">
        <v>127.0588235294118</v>
      </c>
      <c r="Z1406" s="7">
        <f>W1406*V1406</f>
        <v>19.124999999999996</v>
      </c>
    </row>
    <row r="1407" spans="1:26" x14ac:dyDescent="0.25">
      <c r="C1407" s="9"/>
      <c r="D1407" s="6">
        <v>0.66898148148148151</v>
      </c>
      <c r="E1407" s="6">
        <v>0.66898148148148151</v>
      </c>
      <c r="F1407" s="6">
        <v>0.66898148148148151</v>
      </c>
      <c r="G1407" s="6">
        <v>0.70833333333333326</v>
      </c>
      <c r="H1407" s="6">
        <v>0.70833333333333326</v>
      </c>
      <c r="I1407" s="6">
        <v>0.70833333333333326</v>
      </c>
      <c r="J1407" s="6">
        <v>0.74768518518518512</v>
      </c>
      <c r="K1407" s="6">
        <v>0.74768518518518512</v>
      </c>
      <c r="L1407" s="6">
        <v>0.74768518518518512</v>
      </c>
    </row>
    <row r="1408" spans="1:26" x14ac:dyDescent="0.25">
      <c r="C1408" s="9"/>
      <c r="D1408">
        <v>3</v>
      </c>
      <c r="E1408">
        <v>3</v>
      </c>
      <c r="F1408">
        <v>3</v>
      </c>
      <c r="G1408">
        <v>3</v>
      </c>
      <c r="H1408">
        <v>3</v>
      </c>
      <c r="I1408">
        <v>3</v>
      </c>
      <c r="J1408">
        <v>3</v>
      </c>
      <c r="K1408">
        <v>3</v>
      </c>
      <c r="L1408">
        <v>3</v>
      </c>
    </row>
    <row r="1409" spans="1:26" x14ac:dyDescent="0.25">
      <c r="D1409" t="s">
        <v>186</v>
      </c>
    </row>
    <row r="1410" spans="1:26" x14ac:dyDescent="0.25">
      <c r="C1410" s="8" t="s">
        <v>55</v>
      </c>
      <c r="D1410">
        <v>85</v>
      </c>
      <c r="E1410">
        <v>85</v>
      </c>
      <c r="F1410">
        <v>85</v>
      </c>
      <c r="G1410">
        <v>85</v>
      </c>
      <c r="U1410">
        <f>SUMPRODUCT(D1410:T1410,D1412:T1412)</f>
        <v>1360</v>
      </c>
      <c r="V1410">
        <f>SUM(D1412:T1412)</f>
        <v>16</v>
      </c>
      <c r="W1410" s="6">
        <f>X1410/Y1410</f>
        <v>0.88888888888888884</v>
      </c>
      <c r="X1410" s="7">
        <f>U1410/V1410</f>
        <v>85</v>
      </c>
      <c r="Y1410" s="7">
        <v>95.625</v>
      </c>
      <c r="Z1410" s="7">
        <f>W1410*V1410</f>
        <v>14.222222222222221</v>
      </c>
    </row>
    <row r="1411" spans="1:26" x14ac:dyDescent="0.25">
      <c r="C1411" s="9"/>
      <c r="D1411" s="6">
        <v>0.88888888888888884</v>
      </c>
      <c r="E1411" s="6">
        <v>0.88888888888888884</v>
      </c>
      <c r="F1411" s="6">
        <v>0.88888888888888884</v>
      </c>
      <c r="G1411" s="6">
        <v>0.88888888888888884</v>
      </c>
    </row>
    <row r="1412" spans="1:26" x14ac:dyDescent="0.25">
      <c r="C1412" s="9"/>
      <c r="D1412">
        <v>4</v>
      </c>
      <c r="E1412">
        <v>4</v>
      </c>
      <c r="F1412">
        <v>4</v>
      </c>
      <c r="G1412">
        <v>4</v>
      </c>
    </row>
    <row r="1413" spans="1:26" x14ac:dyDescent="0.25">
      <c r="C1413" s="8" t="s">
        <v>151</v>
      </c>
      <c r="D1413">
        <v>60</v>
      </c>
      <c r="E1413">
        <v>60</v>
      </c>
      <c r="F1413">
        <v>60</v>
      </c>
      <c r="G1413">
        <v>60</v>
      </c>
      <c r="U1413">
        <f>SUMPRODUCT(D1413:T1413,D1415:T1415)</f>
        <v>1440</v>
      </c>
      <c r="V1413">
        <f>SUM(D1415:T1415)</f>
        <v>24</v>
      </c>
      <c r="W1413" s="6">
        <f>X1413/Y1413</f>
        <v>0.37179487179487181</v>
      </c>
      <c r="X1413" s="7">
        <f>U1413/V1413</f>
        <v>60</v>
      </c>
      <c r="Y1413" s="7">
        <v>161.37931034482759</v>
      </c>
      <c r="Z1413" s="7">
        <f>W1413*V1413</f>
        <v>8.9230769230769234</v>
      </c>
    </row>
    <row r="1414" spans="1:26" x14ac:dyDescent="0.25">
      <c r="C1414" s="9"/>
      <c r="D1414" s="6">
        <v>0.37179487179487181</v>
      </c>
      <c r="E1414" s="6">
        <v>0.37179487179487181</v>
      </c>
      <c r="F1414" s="6">
        <v>0.37179487179487181</v>
      </c>
      <c r="G1414" s="6">
        <v>0.37179487179487181</v>
      </c>
    </row>
    <row r="1415" spans="1:26" x14ac:dyDescent="0.25">
      <c r="C1415" s="9"/>
      <c r="D1415">
        <v>6</v>
      </c>
      <c r="E1415">
        <v>6</v>
      </c>
      <c r="F1415">
        <v>6</v>
      </c>
      <c r="G1415">
        <v>6</v>
      </c>
    </row>
    <row r="1416" spans="1:26" x14ac:dyDescent="0.25">
      <c r="C1416" s="8" t="s">
        <v>84</v>
      </c>
      <c r="D1416">
        <v>8</v>
      </c>
      <c r="E1416">
        <v>8</v>
      </c>
      <c r="F1416">
        <v>8</v>
      </c>
      <c r="G1416">
        <v>8</v>
      </c>
      <c r="U1416">
        <f>SUMPRODUCT(D1416:T1416,D1418:T1418)</f>
        <v>640</v>
      </c>
      <c r="V1416">
        <f>SUM(D1418:T1418)</f>
        <v>80</v>
      </c>
      <c r="W1416" s="6">
        <f>X1416/Y1416</f>
        <v>0.47385620915032667</v>
      </c>
      <c r="X1416" s="7">
        <f>U1416/V1416</f>
        <v>8</v>
      </c>
      <c r="Y1416" s="7">
        <v>16.88275862068966</v>
      </c>
      <c r="Z1416" s="7">
        <f>W1416*V1416</f>
        <v>37.908496732026137</v>
      </c>
    </row>
    <row r="1417" spans="1:26" x14ac:dyDescent="0.25">
      <c r="C1417" s="9"/>
      <c r="D1417" s="6">
        <v>0.47385620915032672</v>
      </c>
      <c r="E1417" s="6">
        <v>0.47385620915032672</v>
      </c>
      <c r="F1417" s="6">
        <v>0.47385620915032672</v>
      </c>
      <c r="G1417" s="6">
        <v>0.47385620915032672</v>
      </c>
    </row>
    <row r="1418" spans="1:26" x14ac:dyDescent="0.25">
      <c r="C1418" s="9"/>
      <c r="D1418">
        <v>20</v>
      </c>
      <c r="E1418">
        <v>20</v>
      </c>
      <c r="F1418">
        <v>20</v>
      </c>
      <c r="G1418">
        <v>20</v>
      </c>
    </row>
    <row r="1419" spans="1:26" x14ac:dyDescent="0.25">
      <c r="C1419" s="8" t="s">
        <v>49</v>
      </c>
      <c r="D1419">
        <v>35</v>
      </c>
      <c r="E1419">
        <v>35</v>
      </c>
      <c r="F1419">
        <v>35</v>
      </c>
      <c r="U1419">
        <f>SUMPRODUCT(D1419:T1419,D1421:T1421)</f>
        <v>2100</v>
      </c>
      <c r="V1419">
        <f>SUM(D1421:T1421)</f>
        <v>60</v>
      </c>
      <c r="W1419" s="6">
        <f>X1419/Y1419</f>
        <v>0.32012195121951231</v>
      </c>
      <c r="X1419" s="7">
        <f>U1419/V1419</f>
        <v>35</v>
      </c>
      <c r="Y1419" s="7">
        <v>109.3333333333333</v>
      </c>
      <c r="Z1419" s="7">
        <f>W1419*V1419</f>
        <v>19.207317073170739</v>
      </c>
    </row>
    <row r="1420" spans="1:26" x14ac:dyDescent="0.25">
      <c r="C1420" s="9"/>
      <c r="D1420" s="6">
        <v>0.3201219512195122</v>
      </c>
      <c r="E1420" s="6">
        <v>0.3201219512195122</v>
      </c>
      <c r="F1420" s="6">
        <v>0.3201219512195122</v>
      </c>
    </row>
    <row r="1421" spans="1:26" x14ac:dyDescent="0.25">
      <c r="C1421" s="9"/>
      <c r="D1421">
        <v>20</v>
      </c>
      <c r="E1421">
        <v>20</v>
      </c>
      <c r="F1421">
        <v>20</v>
      </c>
    </row>
    <row r="1422" spans="1:26" x14ac:dyDescent="0.25">
      <c r="D1422" t="s">
        <v>170</v>
      </c>
    </row>
    <row r="1424" spans="1:26" x14ac:dyDescent="0.25">
      <c r="A1424" s="1">
        <v>42084</v>
      </c>
      <c r="B1424" s="2" t="s">
        <v>187</v>
      </c>
      <c r="U1424" s="3" t="s">
        <v>1</v>
      </c>
      <c r="V1424" s="3" t="s">
        <v>2</v>
      </c>
      <c r="W1424" s="3" t="s">
        <v>3</v>
      </c>
      <c r="X1424" s="3" t="s">
        <v>4</v>
      </c>
      <c r="Y1424" s="3" t="s">
        <v>5</v>
      </c>
      <c r="Z1424" s="3" t="s">
        <v>6</v>
      </c>
    </row>
    <row r="1425" spans="1:26" x14ac:dyDescent="0.25">
      <c r="U1425" s="3">
        <f>SUM(U1426:U1434)</f>
        <v>5790</v>
      </c>
      <c r="V1425" s="3">
        <f>SUM(V1426:V1434)</f>
        <v>42</v>
      </c>
      <c r="Z1425" s="4">
        <f>SUM(Z1426:Z1434)</f>
        <v>27.898484848484848</v>
      </c>
    </row>
    <row r="1426" spans="1:26" x14ac:dyDescent="0.25">
      <c r="C1426" s="8" t="s">
        <v>14</v>
      </c>
      <c r="D1426">
        <v>140</v>
      </c>
      <c r="E1426">
        <v>140</v>
      </c>
      <c r="F1426">
        <v>140</v>
      </c>
      <c r="G1426">
        <v>140</v>
      </c>
      <c r="U1426">
        <f>SUMPRODUCT(D1426:T1426,D1428:T1428)</f>
        <v>2240</v>
      </c>
      <c r="V1426">
        <f>SUM(D1428:T1428)</f>
        <v>16</v>
      </c>
      <c r="W1426" s="6">
        <f>X1426/Y1426</f>
        <v>0.66666666666666663</v>
      </c>
      <c r="X1426" s="7">
        <f>U1426/V1426</f>
        <v>140</v>
      </c>
      <c r="Y1426" s="7">
        <v>210</v>
      </c>
      <c r="Z1426" s="7">
        <f>W1426*V1426</f>
        <v>10.666666666666666</v>
      </c>
    </row>
    <row r="1427" spans="1:26" x14ac:dyDescent="0.25">
      <c r="C1427" s="9"/>
      <c r="D1427" s="6">
        <v>0.66666666666666663</v>
      </c>
      <c r="E1427" s="6">
        <v>0.66666666666666663</v>
      </c>
      <c r="F1427" s="6">
        <v>0.66666666666666663</v>
      </c>
      <c r="G1427" s="6">
        <v>0.66666666666666663</v>
      </c>
    </row>
    <row r="1428" spans="1:26" x14ac:dyDescent="0.25">
      <c r="C1428" s="9"/>
      <c r="D1428">
        <v>4</v>
      </c>
      <c r="E1428">
        <v>4</v>
      </c>
      <c r="F1428">
        <v>4</v>
      </c>
      <c r="G1428">
        <v>4</v>
      </c>
    </row>
    <row r="1429" spans="1:26" x14ac:dyDescent="0.25">
      <c r="C1429" s="8" t="s">
        <v>24</v>
      </c>
      <c r="D1429">
        <v>70</v>
      </c>
      <c r="E1429">
        <v>100</v>
      </c>
      <c r="F1429">
        <v>120</v>
      </c>
      <c r="G1429">
        <v>140</v>
      </c>
      <c r="H1429">
        <v>160</v>
      </c>
      <c r="I1429">
        <v>170</v>
      </c>
      <c r="J1429">
        <v>170</v>
      </c>
      <c r="K1429">
        <v>170</v>
      </c>
      <c r="U1429">
        <f>SUMPRODUCT(D1429:T1429,D1431:T1431)</f>
        <v>2410</v>
      </c>
      <c r="V1429">
        <f>SUM(D1431:T1431)</f>
        <v>20</v>
      </c>
      <c r="W1429" s="6">
        <f>X1429/Y1429</f>
        <v>0.60250000000000004</v>
      </c>
      <c r="X1429" s="7">
        <f>U1429/V1429</f>
        <v>120.5</v>
      </c>
      <c r="Y1429" s="7">
        <v>200</v>
      </c>
      <c r="Z1429" s="7">
        <f>W1429*V1429</f>
        <v>12.05</v>
      </c>
    </row>
    <row r="1430" spans="1:26" x14ac:dyDescent="0.25">
      <c r="C1430" s="9"/>
      <c r="D1430" s="6">
        <v>0.35</v>
      </c>
      <c r="E1430" s="6">
        <v>0.5</v>
      </c>
      <c r="F1430" s="6">
        <v>0.6</v>
      </c>
      <c r="G1430" s="6">
        <v>0.7</v>
      </c>
      <c r="H1430" s="6">
        <v>0.8</v>
      </c>
      <c r="I1430" s="6">
        <v>0.85</v>
      </c>
      <c r="J1430" s="6">
        <v>0.85</v>
      </c>
      <c r="K1430" s="6">
        <v>0.85</v>
      </c>
    </row>
    <row r="1431" spans="1:26" x14ac:dyDescent="0.25">
      <c r="C1431" s="9"/>
      <c r="D1431">
        <v>4</v>
      </c>
      <c r="E1431">
        <v>4</v>
      </c>
      <c r="F1431">
        <v>4</v>
      </c>
      <c r="G1431">
        <v>3</v>
      </c>
      <c r="H1431">
        <v>2</v>
      </c>
      <c r="I1431">
        <v>1</v>
      </c>
      <c r="J1431">
        <v>1</v>
      </c>
      <c r="K1431">
        <v>1</v>
      </c>
    </row>
    <row r="1432" spans="1:26" x14ac:dyDescent="0.25">
      <c r="C1432" s="8" t="s">
        <v>7</v>
      </c>
      <c r="D1432">
        <v>190</v>
      </c>
      <c r="E1432">
        <v>190</v>
      </c>
      <c r="F1432">
        <v>190</v>
      </c>
      <c r="U1432">
        <f>SUMPRODUCT(D1432:T1432,D1434:T1434)</f>
        <v>1140</v>
      </c>
      <c r="V1432">
        <f>SUM(D1434:T1434)</f>
        <v>6</v>
      </c>
      <c r="W1432" s="6">
        <f>X1432/Y1432</f>
        <v>0.86363636363636365</v>
      </c>
      <c r="X1432" s="7">
        <f>U1432/V1432</f>
        <v>190</v>
      </c>
      <c r="Y1432" s="7">
        <v>220</v>
      </c>
      <c r="Z1432" s="7">
        <f>W1432*V1432</f>
        <v>5.1818181818181817</v>
      </c>
    </row>
    <row r="1433" spans="1:26" x14ac:dyDescent="0.25">
      <c r="C1433" s="9"/>
      <c r="D1433" s="6">
        <v>0.86363636363636365</v>
      </c>
      <c r="E1433" s="6">
        <v>0.86363636363636365</v>
      </c>
      <c r="F1433" s="6">
        <v>0.86363636363636365</v>
      </c>
    </row>
    <row r="1434" spans="1:26" x14ac:dyDescent="0.25">
      <c r="C1434" s="9"/>
      <c r="D1434">
        <v>2</v>
      </c>
      <c r="E1434">
        <v>2</v>
      </c>
      <c r="F1434">
        <v>2</v>
      </c>
    </row>
    <row r="1436" spans="1:26" x14ac:dyDescent="0.25">
      <c r="A1436" s="1">
        <v>42086</v>
      </c>
      <c r="B1436" s="2" t="s">
        <v>188</v>
      </c>
      <c r="U1436" s="3" t="s">
        <v>1</v>
      </c>
      <c r="V1436" s="3" t="s">
        <v>2</v>
      </c>
      <c r="W1436" s="3" t="s">
        <v>3</v>
      </c>
      <c r="X1436" s="3" t="s">
        <v>4</v>
      </c>
      <c r="Y1436" s="3" t="s">
        <v>5</v>
      </c>
      <c r="Z1436" s="3" t="s">
        <v>6</v>
      </c>
    </row>
    <row r="1437" spans="1:26" x14ac:dyDescent="0.25">
      <c r="U1437" s="3">
        <f>SUM(U1438:U1456)</f>
        <v>9120</v>
      </c>
      <c r="V1437" s="3">
        <f>SUM(V1438:V1456)</f>
        <v>240</v>
      </c>
      <c r="Z1437" s="4">
        <f>SUM(Z1438:Z1456)</f>
        <v>139.04012843940703</v>
      </c>
    </row>
    <row r="1438" spans="1:26" x14ac:dyDescent="0.25">
      <c r="C1438" s="8" t="s">
        <v>62</v>
      </c>
      <c r="D1438">
        <v>85</v>
      </c>
      <c r="E1438">
        <v>85</v>
      </c>
      <c r="F1438">
        <v>85</v>
      </c>
      <c r="G1438">
        <v>90</v>
      </c>
      <c r="H1438">
        <v>90</v>
      </c>
      <c r="I1438">
        <v>90</v>
      </c>
      <c r="J1438">
        <v>95</v>
      </c>
      <c r="K1438">
        <v>95</v>
      </c>
      <c r="L1438">
        <v>95</v>
      </c>
      <c r="U1438">
        <f>SUMPRODUCT(D1438:T1438,D1440:T1440)</f>
        <v>2970</v>
      </c>
      <c r="V1438">
        <f>SUM(D1440:T1440)</f>
        <v>33</v>
      </c>
      <c r="W1438" s="6">
        <f>X1438/Y1438</f>
        <v>0.70833333333333315</v>
      </c>
      <c r="X1438" s="7">
        <f>U1438/V1438</f>
        <v>90</v>
      </c>
      <c r="Y1438" s="7">
        <v>127.0588235294118</v>
      </c>
      <c r="Z1438" s="7">
        <f>W1438*V1438</f>
        <v>23.374999999999993</v>
      </c>
    </row>
    <row r="1439" spans="1:26" x14ac:dyDescent="0.25">
      <c r="C1439" s="9"/>
      <c r="D1439" s="6">
        <v>0.66898148148148151</v>
      </c>
      <c r="E1439" s="6">
        <v>0.66898148148148151</v>
      </c>
      <c r="F1439" s="6">
        <v>0.66898148148148151</v>
      </c>
      <c r="G1439" s="6">
        <v>0.70833333333333326</v>
      </c>
      <c r="H1439" s="6">
        <v>0.70833333333333326</v>
      </c>
      <c r="I1439" s="6">
        <v>0.70833333333333326</v>
      </c>
      <c r="J1439" s="6">
        <v>0.74768518518518512</v>
      </c>
      <c r="K1439" s="6">
        <v>0.74768518518518512</v>
      </c>
      <c r="L1439" s="6">
        <v>0.74768518518518512</v>
      </c>
    </row>
    <row r="1440" spans="1:26" x14ac:dyDescent="0.25">
      <c r="C1440" s="9"/>
      <c r="D1440">
        <v>3</v>
      </c>
      <c r="E1440">
        <v>5</v>
      </c>
      <c r="F1440">
        <v>3</v>
      </c>
      <c r="G1440">
        <v>3</v>
      </c>
      <c r="H1440">
        <v>5</v>
      </c>
      <c r="I1440">
        <v>3</v>
      </c>
      <c r="J1440">
        <v>3</v>
      </c>
      <c r="K1440">
        <v>5</v>
      </c>
      <c r="L1440">
        <v>3</v>
      </c>
    </row>
    <row r="1441" spans="3:26" x14ac:dyDescent="0.25">
      <c r="D1441" t="s">
        <v>117</v>
      </c>
    </row>
    <row r="1442" spans="3:26" x14ac:dyDescent="0.25">
      <c r="C1442" s="8" t="s">
        <v>10</v>
      </c>
      <c r="D1442">
        <v>25</v>
      </c>
      <c r="E1442">
        <v>25</v>
      </c>
      <c r="F1442">
        <v>25</v>
      </c>
      <c r="U1442">
        <f>SUMPRODUCT(D1442:T1442,D1444:T1444)</f>
        <v>1125</v>
      </c>
      <c r="V1442">
        <f>SUM(D1444:T1444)</f>
        <v>45</v>
      </c>
      <c r="W1442" s="6">
        <f>X1442/Y1442</f>
        <v>0.63131313131313149</v>
      </c>
      <c r="X1442" s="7">
        <f>U1442/V1442</f>
        <v>25</v>
      </c>
      <c r="Y1442" s="7">
        <v>39.599999999999987</v>
      </c>
      <c r="Z1442" s="7">
        <f>W1442*V1442</f>
        <v>28.409090909090917</v>
      </c>
    </row>
    <row r="1443" spans="3:26" x14ac:dyDescent="0.25">
      <c r="C1443" s="9"/>
      <c r="D1443" s="6">
        <v>0.63131313131313138</v>
      </c>
      <c r="E1443" s="6">
        <v>0.63131313131313138</v>
      </c>
      <c r="F1443" s="6">
        <v>0.63131313131313138</v>
      </c>
    </row>
    <row r="1444" spans="3:26" x14ac:dyDescent="0.25">
      <c r="C1444" s="9"/>
      <c r="D1444">
        <v>15</v>
      </c>
      <c r="E1444">
        <v>15</v>
      </c>
      <c r="F1444">
        <v>15</v>
      </c>
    </row>
    <row r="1445" spans="3:26" x14ac:dyDescent="0.25">
      <c r="C1445" s="8" t="s">
        <v>68</v>
      </c>
      <c r="D1445">
        <v>25</v>
      </c>
      <c r="E1445">
        <v>25</v>
      </c>
      <c r="F1445">
        <v>25</v>
      </c>
      <c r="G1445">
        <v>25</v>
      </c>
      <c r="U1445">
        <f>SUMPRODUCT(D1445:T1445,D1447:T1447)</f>
        <v>800</v>
      </c>
      <c r="V1445">
        <f>SUM(D1447:T1447)</f>
        <v>32</v>
      </c>
      <c r="W1445" s="6">
        <f>X1445/Y1445</f>
        <v>0.676974143955276</v>
      </c>
      <c r="X1445" s="7">
        <f>U1445/V1445</f>
        <v>25</v>
      </c>
      <c r="Y1445" s="7">
        <v>36.929032258064517</v>
      </c>
      <c r="Z1445" s="7">
        <f>W1445*V1445</f>
        <v>21.663172606568832</v>
      </c>
    </row>
    <row r="1446" spans="3:26" x14ac:dyDescent="0.25">
      <c r="C1446" s="9"/>
      <c r="D1446" s="6">
        <v>0.676974143955276</v>
      </c>
      <c r="E1446" s="6">
        <v>0.676974143955276</v>
      </c>
      <c r="F1446" s="6">
        <v>0.676974143955276</v>
      </c>
      <c r="G1446" s="6">
        <v>0.676974143955276</v>
      </c>
    </row>
    <row r="1447" spans="3:26" x14ac:dyDescent="0.25">
      <c r="C1447" s="9"/>
      <c r="D1447">
        <v>8</v>
      </c>
      <c r="E1447">
        <v>8</v>
      </c>
      <c r="F1447">
        <v>8</v>
      </c>
      <c r="G1447">
        <v>8</v>
      </c>
    </row>
    <row r="1448" spans="3:26" x14ac:dyDescent="0.25">
      <c r="C1448" s="8" t="s">
        <v>76</v>
      </c>
      <c r="D1448">
        <v>40</v>
      </c>
      <c r="E1448">
        <v>40</v>
      </c>
      <c r="F1448">
        <v>40</v>
      </c>
      <c r="U1448">
        <f>SUMPRODUCT(D1448:T1448,D1450:T1450)</f>
        <v>1800</v>
      </c>
      <c r="V1448">
        <f>SUM(D1450:T1450)</f>
        <v>45</v>
      </c>
      <c r="W1448" s="6">
        <f>X1448/Y1448</f>
        <v>0.40740740740740738</v>
      </c>
      <c r="X1448" s="7">
        <f>U1448/V1448</f>
        <v>40</v>
      </c>
      <c r="Y1448" s="7">
        <v>98.181818181818187</v>
      </c>
      <c r="Z1448" s="7">
        <f>W1448*V1448</f>
        <v>18.333333333333332</v>
      </c>
    </row>
    <row r="1449" spans="3:26" x14ac:dyDescent="0.25">
      <c r="C1449" s="9"/>
      <c r="D1449" s="6">
        <v>0.40740740740740738</v>
      </c>
      <c r="E1449" s="6">
        <v>0.40740740740740738</v>
      </c>
      <c r="F1449" s="6">
        <v>0.40740740740740738</v>
      </c>
    </row>
    <row r="1450" spans="3:26" x14ac:dyDescent="0.25">
      <c r="C1450" s="9"/>
      <c r="D1450">
        <v>15</v>
      </c>
      <c r="E1450">
        <v>15</v>
      </c>
      <c r="F1450">
        <v>15</v>
      </c>
    </row>
    <row r="1451" spans="3:26" x14ac:dyDescent="0.25">
      <c r="C1451" s="8" t="s">
        <v>85</v>
      </c>
      <c r="D1451">
        <v>45</v>
      </c>
      <c r="E1451">
        <v>45</v>
      </c>
      <c r="F1451">
        <v>45</v>
      </c>
      <c r="U1451">
        <f>SUMPRODUCT(D1451:T1451,D1453:T1453)</f>
        <v>2025</v>
      </c>
      <c r="V1451">
        <f>SUM(D1453:T1453)</f>
        <v>45</v>
      </c>
      <c r="W1451" s="6">
        <f>X1451/Y1451</f>
        <v>0.67500000000000004</v>
      </c>
      <c r="X1451" s="7">
        <f>U1451/V1451</f>
        <v>45</v>
      </c>
      <c r="Y1451" s="7">
        <v>66.666666666666657</v>
      </c>
      <c r="Z1451" s="7">
        <f>W1451*V1451</f>
        <v>30.375000000000004</v>
      </c>
    </row>
    <row r="1452" spans="3:26" x14ac:dyDescent="0.25">
      <c r="C1452" s="9"/>
      <c r="D1452" s="6">
        <v>0.67500000000000004</v>
      </c>
      <c r="E1452" s="6">
        <v>0.67500000000000004</v>
      </c>
      <c r="F1452" s="6">
        <v>0.67500000000000004</v>
      </c>
    </row>
    <row r="1453" spans="3:26" x14ac:dyDescent="0.25">
      <c r="C1453" s="9"/>
      <c r="D1453">
        <v>15</v>
      </c>
      <c r="E1453">
        <v>15</v>
      </c>
      <c r="F1453">
        <v>15</v>
      </c>
    </row>
    <row r="1454" spans="3:26" x14ac:dyDescent="0.25">
      <c r="C1454" s="8" t="s">
        <v>48</v>
      </c>
      <c r="D1454">
        <v>10</v>
      </c>
      <c r="E1454">
        <v>10</v>
      </c>
      <c r="U1454">
        <f>SUMPRODUCT(D1454:T1454,D1456:T1456)</f>
        <v>400</v>
      </c>
      <c r="V1454">
        <f>SUM(D1456:T1456)</f>
        <v>40</v>
      </c>
      <c r="W1454" s="6">
        <f>X1454/Y1454</f>
        <v>0.42211328976034862</v>
      </c>
      <c r="X1454" s="7">
        <f>U1454/V1454</f>
        <v>10</v>
      </c>
      <c r="Y1454" s="7">
        <v>23.690322580645159</v>
      </c>
      <c r="Z1454" s="7">
        <f>W1454*V1454</f>
        <v>16.884531590413946</v>
      </c>
    </row>
    <row r="1455" spans="3:26" x14ac:dyDescent="0.25">
      <c r="C1455" s="9"/>
      <c r="D1455" s="6">
        <v>0.42211328976034862</v>
      </c>
      <c r="E1455" s="6">
        <v>0.42211328976034862</v>
      </c>
    </row>
    <row r="1456" spans="3:26" x14ac:dyDescent="0.25">
      <c r="C1456" s="9"/>
      <c r="D1456">
        <v>20</v>
      </c>
      <c r="E1456">
        <v>20</v>
      </c>
    </row>
    <row r="1458" spans="1:26" x14ac:dyDescent="0.25">
      <c r="A1458" s="1">
        <v>42088</v>
      </c>
      <c r="B1458" s="2" t="s">
        <v>189</v>
      </c>
      <c r="U1458" s="3" t="s">
        <v>1</v>
      </c>
      <c r="V1458" s="3" t="s">
        <v>2</v>
      </c>
      <c r="W1458" s="3" t="s">
        <v>3</v>
      </c>
      <c r="X1458" s="3" t="s">
        <v>4</v>
      </c>
      <c r="Y1458" s="3" t="s">
        <v>5</v>
      </c>
      <c r="Z1458" s="3" t="s">
        <v>6</v>
      </c>
    </row>
    <row r="1459" spans="1:26" x14ac:dyDescent="0.25">
      <c r="U1459" s="3">
        <f>SUM(U1460:U1468)</f>
        <v>5140</v>
      </c>
      <c r="V1459" s="3">
        <f>SUM(V1460:V1468)</f>
        <v>73</v>
      </c>
      <c r="Z1459" s="4">
        <f>SUM(Z1460:Z1468)</f>
        <v>33.460784313725497</v>
      </c>
    </row>
    <row r="1460" spans="1:26" x14ac:dyDescent="0.25">
      <c r="C1460" s="8" t="s">
        <v>14</v>
      </c>
      <c r="D1460">
        <v>70</v>
      </c>
      <c r="E1460">
        <v>100</v>
      </c>
      <c r="F1460">
        <v>120</v>
      </c>
      <c r="G1460">
        <v>140</v>
      </c>
      <c r="H1460">
        <v>140</v>
      </c>
      <c r="I1460">
        <v>165</v>
      </c>
      <c r="J1460">
        <v>165</v>
      </c>
      <c r="U1460">
        <f>SUMPRODUCT(D1460:T1460,D1462:T1462)</f>
        <v>2870</v>
      </c>
      <c r="V1460">
        <f>SUM(D1462:T1462)</f>
        <v>23</v>
      </c>
      <c r="W1460" s="6">
        <f>X1460/Y1460</f>
        <v>0.59420289855072461</v>
      </c>
      <c r="X1460" s="7">
        <f>U1460/V1460</f>
        <v>124.78260869565217</v>
      </c>
      <c r="Y1460" s="7">
        <v>210</v>
      </c>
      <c r="Z1460" s="7">
        <f>W1460*V1460</f>
        <v>13.666666666666666</v>
      </c>
    </row>
    <row r="1461" spans="1:26" x14ac:dyDescent="0.25">
      <c r="C1461" s="9"/>
      <c r="D1461" s="6">
        <v>0.33333333333333331</v>
      </c>
      <c r="E1461" s="6">
        <v>0.47619047619047622</v>
      </c>
      <c r="F1461" s="6">
        <v>0.5714285714285714</v>
      </c>
      <c r="G1461" s="6">
        <v>0.66666666666666663</v>
      </c>
      <c r="H1461" s="6">
        <v>0.66666666666666663</v>
      </c>
      <c r="I1461" s="6">
        <v>0.7857142857142857</v>
      </c>
      <c r="J1461" s="6">
        <v>0.7857142857142857</v>
      </c>
    </row>
    <row r="1462" spans="1:26" x14ac:dyDescent="0.25">
      <c r="C1462" s="9"/>
      <c r="D1462">
        <v>4</v>
      </c>
      <c r="E1462">
        <v>4</v>
      </c>
      <c r="F1462">
        <v>3</v>
      </c>
      <c r="G1462">
        <v>3</v>
      </c>
      <c r="H1462">
        <v>3</v>
      </c>
      <c r="I1462">
        <v>3</v>
      </c>
      <c r="J1462">
        <v>3</v>
      </c>
    </row>
    <row r="1463" spans="1:26" x14ac:dyDescent="0.25">
      <c r="C1463" s="8" t="s">
        <v>15</v>
      </c>
      <c r="D1463">
        <v>70</v>
      </c>
      <c r="E1463">
        <v>100</v>
      </c>
      <c r="F1463">
        <v>130</v>
      </c>
      <c r="G1463">
        <v>130</v>
      </c>
      <c r="U1463">
        <f>SUMPRODUCT(D1463:T1463,D1465:T1465)</f>
        <v>1550</v>
      </c>
      <c r="V1463">
        <f>SUM(D1465:T1465)</f>
        <v>14</v>
      </c>
      <c r="W1463" s="6">
        <f>X1463/Y1463</f>
        <v>0.52100840336134446</v>
      </c>
      <c r="X1463" s="7">
        <f>U1463/V1463</f>
        <v>110.71428571428571</v>
      </c>
      <c r="Y1463" s="7">
        <v>212.5</v>
      </c>
      <c r="Z1463" s="7">
        <f>W1463*V1463</f>
        <v>7.2941176470588225</v>
      </c>
    </row>
    <row r="1464" spans="1:26" x14ac:dyDescent="0.25">
      <c r="C1464" s="9"/>
      <c r="D1464" s="6">
        <v>0.32941176470588229</v>
      </c>
      <c r="E1464" s="6">
        <v>0.47058823529411759</v>
      </c>
      <c r="F1464" s="6">
        <v>0.61176470588235299</v>
      </c>
      <c r="G1464" s="6">
        <v>0.61176470588235299</v>
      </c>
    </row>
    <row r="1465" spans="1:26" x14ac:dyDescent="0.25">
      <c r="C1465" s="9"/>
      <c r="D1465">
        <v>3</v>
      </c>
      <c r="E1465">
        <v>3</v>
      </c>
      <c r="F1465">
        <v>4</v>
      </c>
      <c r="G1465">
        <v>4</v>
      </c>
    </row>
    <row r="1466" spans="1:26" x14ac:dyDescent="0.25">
      <c r="C1466" s="8" t="s">
        <v>16</v>
      </c>
      <c r="D1466">
        <v>20</v>
      </c>
      <c r="E1466">
        <v>20</v>
      </c>
      <c r="F1466">
        <v>20</v>
      </c>
      <c r="U1466">
        <f>SUMPRODUCT(D1466:T1466,D1468:T1468)</f>
        <v>720</v>
      </c>
      <c r="V1466">
        <f>SUM(D1468:T1468)</f>
        <v>36</v>
      </c>
      <c r="W1466" s="6">
        <f>X1466/Y1466</f>
        <v>0.34722222222222232</v>
      </c>
      <c r="X1466" s="7">
        <f>U1466/V1466</f>
        <v>20</v>
      </c>
      <c r="Y1466" s="7">
        <v>57.599999999999987</v>
      </c>
      <c r="Z1466" s="7">
        <f>W1466*V1466</f>
        <v>12.500000000000004</v>
      </c>
    </row>
    <row r="1467" spans="1:26" x14ac:dyDescent="0.25">
      <c r="C1467" s="9"/>
      <c r="D1467" s="6">
        <v>0.34722222222222232</v>
      </c>
      <c r="E1467" s="6">
        <v>0.34722222222222232</v>
      </c>
      <c r="F1467" s="6">
        <v>0.34722222222222232</v>
      </c>
    </row>
    <row r="1468" spans="1:26" x14ac:dyDescent="0.25">
      <c r="C1468" s="9"/>
      <c r="D1468">
        <v>12</v>
      </c>
      <c r="E1468">
        <v>12</v>
      </c>
      <c r="F1468">
        <v>12</v>
      </c>
    </row>
    <row r="1470" spans="1:26" x14ac:dyDescent="0.25">
      <c r="A1470" s="1">
        <v>42090</v>
      </c>
      <c r="B1470" s="2" t="s">
        <v>190</v>
      </c>
      <c r="U1470" s="3" t="s">
        <v>1</v>
      </c>
      <c r="V1470" s="3" t="s">
        <v>2</v>
      </c>
      <c r="W1470" s="3" t="s">
        <v>3</v>
      </c>
      <c r="X1470" s="3" t="s">
        <v>4</v>
      </c>
      <c r="Y1470" s="3" t="s">
        <v>5</v>
      </c>
      <c r="Z1470" s="3" t="s">
        <v>6</v>
      </c>
    </row>
    <row r="1471" spans="1:26" x14ac:dyDescent="0.25">
      <c r="U1471" s="3">
        <f>SUM(U1472:U1488)</f>
        <v>9233.5</v>
      </c>
      <c r="V1471" s="3">
        <f>SUM(V1472:V1488)</f>
        <v>150</v>
      </c>
      <c r="Z1471" s="4">
        <f>SUM(Z1472:Z1488)</f>
        <v>95.122046254399194</v>
      </c>
    </row>
    <row r="1472" spans="1:26" x14ac:dyDescent="0.25">
      <c r="C1472" s="8" t="s">
        <v>62</v>
      </c>
      <c r="D1472">
        <v>90</v>
      </c>
      <c r="E1472">
        <v>90</v>
      </c>
      <c r="F1472">
        <v>90</v>
      </c>
      <c r="G1472">
        <v>95</v>
      </c>
      <c r="H1472">
        <v>95</v>
      </c>
      <c r="I1472">
        <v>95</v>
      </c>
      <c r="J1472">
        <v>100</v>
      </c>
      <c r="K1472">
        <v>100</v>
      </c>
      <c r="L1472">
        <v>100</v>
      </c>
      <c r="U1472">
        <f>SUMPRODUCT(D1472:T1472,D1474:T1474)</f>
        <v>2565</v>
      </c>
      <c r="V1472">
        <f>SUM(D1474:T1474)</f>
        <v>27</v>
      </c>
      <c r="W1472" s="6">
        <f>X1472/Y1472</f>
        <v>0.74768518518518501</v>
      </c>
      <c r="X1472" s="7">
        <f>U1472/V1472</f>
        <v>95</v>
      </c>
      <c r="Y1472" s="7">
        <v>127.0588235294118</v>
      </c>
      <c r="Z1472" s="7">
        <f>W1472*V1472</f>
        <v>20.187499999999996</v>
      </c>
    </row>
    <row r="1473" spans="3:26" x14ac:dyDescent="0.25">
      <c r="C1473" s="9"/>
      <c r="D1473" s="6">
        <v>0.70833333333333326</v>
      </c>
      <c r="E1473" s="6">
        <v>0.70833333333333326</v>
      </c>
      <c r="F1473" s="6">
        <v>0.70833333333333326</v>
      </c>
      <c r="G1473" s="6">
        <v>0.74768518518518512</v>
      </c>
      <c r="H1473" s="6">
        <v>0.74768518518518512</v>
      </c>
      <c r="I1473" s="6">
        <v>0.74768518518518512</v>
      </c>
      <c r="J1473" s="6">
        <v>0.78703703703703698</v>
      </c>
      <c r="K1473" s="6">
        <v>0.78703703703703698</v>
      </c>
      <c r="L1473" s="6">
        <v>0.78703703703703698</v>
      </c>
    </row>
    <row r="1474" spans="3:26" x14ac:dyDescent="0.25">
      <c r="C1474" s="9"/>
      <c r="D1474">
        <v>3</v>
      </c>
      <c r="E1474">
        <v>3</v>
      </c>
      <c r="F1474">
        <v>3</v>
      </c>
      <c r="G1474">
        <v>3</v>
      </c>
      <c r="H1474">
        <v>3</v>
      </c>
      <c r="I1474">
        <v>3</v>
      </c>
      <c r="J1474">
        <v>3</v>
      </c>
      <c r="K1474">
        <v>3</v>
      </c>
      <c r="L1474">
        <v>3</v>
      </c>
    </row>
    <row r="1475" spans="3:26" x14ac:dyDescent="0.25">
      <c r="D1475" t="s">
        <v>117</v>
      </c>
    </row>
    <row r="1476" spans="3:26" x14ac:dyDescent="0.25">
      <c r="C1476" s="8" t="s">
        <v>72</v>
      </c>
      <c r="D1476">
        <v>80</v>
      </c>
      <c r="E1476">
        <v>80</v>
      </c>
      <c r="F1476">
        <v>80</v>
      </c>
      <c r="G1476">
        <v>80</v>
      </c>
      <c r="U1476">
        <f>SUMPRODUCT(D1476:T1476,D1478:T1478)</f>
        <v>1280</v>
      </c>
      <c r="V1476">
        <f>SUM(D1478:T1478)</f>
        <v>16</v>
      </c>
      <c r="W1476" s="6">
        <f>X1476/Y1476</f>
        <v>0.66666666666666663</v>
      </c>
      <c r="X1476" s="7">
        <f>U1476/V1476</f>
        <v>80</v>
      </c>
      <c r="Y1476" s="7">
        <v>120</v>
      </c>
      <c r="Z1476" s="7">
        <f>W1476*V1476</f>
        <v>10.666666666666666</v>
      </c>
    </row>
    <row r="1477" spans="3:26" x14ac:dyDescent="0.25">
      <c r="C1477" s="9"/>
      <c r="D1477" s="6">
        <v>0.66666666666666663</v>
      </c>
      <c r="E1477" s="6">
        <v>0.66666666666666663</v>
      </c>
      <c r="F1477" s="6">
        <v>0.66666666666666663</v>
      </c>
      <c r="G1477" s="6">
        <v>0.66666666666666663</v>
      </c>
    </row>
    <row r="1478" spans="3:26" x14ac:dyDescent="0.25">
      <c r="C1478" s="9"/>
      <c r="D1478">
        <v>4</v>
      </c>
      <c r="E1478">
        <v>4</v>
      </c>
      <c r="F1478">
        <v>4</v>
      </c>
      <c r="G1478">
        <v>4</v>
      </c>
    </row>
    <row r="1479" spans="3:26" x14ac:dyDescent="0.25">
      <c r="C1479" s="8" t="s">
        <v>151</v>
      </c>
      <c r="D1479">
        <v>100</v>
      </c>
      <c r="E1479">
        <v>110</v>
      </c>
      <c r="F1479">
        <v>120</v>
      </c>
      <c r="G1479">
        <v>130</v>
      </c>
      <c r="U1479">
        <f>SUMPRODUCT(D1479:T1479,D1481:T1481)</f>
        <v>3680</v>
      </c>
      <c r="V1479">
        <f>SUM(D1481:T1481)</f>
        <v>32</v>
      </c>
      <c r="W1479" s="6">
        <f>X1479/Y1479</f>
        <v>0.71260683760683763</v>
      </c>
      <c r="X1479" s="7">
        <f>U1479/V1479</f>
        <v>115</v>
      </c>
      <c r="Y1479" s="7">
        <v>161.37931034482759</v>
      </c>
      <c r="Z1479" s="7">
        <f>W1479*V1479</f>
        <v>22.803418803418804</v>
      </c>
    </row>
    <row r="1480" spans="3:26" x14ac:dyDescent="0.25">
      <c r="C1480" s="9"/>
      <c r="D1480" s="6">
        <v>0.61965811965811968</v>
      </c>
      <c r="E1480" s="6">
        <v>0.68162393162393164</v>
      </c>
      <c r="F1480" s="6">
        <v>0.74358974358974361</v>
      </c>
      <c r="G1480" s="6">
        <v>0.80555555555555558</v>
      </c>
    </row>
    <row r="1481" spans="3:26" x14ac:dyDescent="0.25">
      <c r="C1481" s="9"/>
      <c r="D1481">
        <v>8</v>
      </c>
      <c r="E1481">
        <v>8</v>
      </c>
      <c r="F1481">
        <v>8</v>
      </c>
      <c r="G1481">
        <v>8</v>
      </c>
    </row>
    <row r="1482" spans="3:26" x14ac:dyDescent="0.25">
      <c r="D1482" t="s">
        <v>191</v>
      </c>
    </row>
    <row r="1483" spans="3:26" x14ac:dyDescent="0.25">
      <c r="C1483" s="8" t="s">
        <v>48</v>
      </c>
      <c r="D1483">
        <v>11.3</v>
      </c>
      <c r="E1483">
        <v>11.3</v>
      </c>
      <c r="F1483">
        <v>11.3</v>
      </c>
      <c r="U1483">
        <f>SUMPRODUCT(D1483:T1483,D1485:T1485)</f>
        <v>508.5</v>
      </c>
      <c r="V1483">
        <f>SUM(D1485:T1485)</f>
        <v>45</v>
      </c>
      <c r="W1483" s="6">
        <f>X1483/Y1483</f>
        <v>0.476988017429194</v>
      </c>
      <c r="X1483" s="7">
        <f>U1483/V1483</f>
        <v>11.3</v>
      </c>
      <c r="Y1483" s="7">
        <v>23.690322580645159</v>
      </c>
      <c r="Z1483" s="7">
        <f>W1483*V1483</f>
        <v>21.464460784313729</v>
      </c>
    </row>
    <row r="1484" spans="3:26" x14ac:dyDescent="0.25">
      <c r="C1484" s="9"/>
      <c r="D1484" s="6">
        <v>0.47698801742919389</v>
      </c>
      <c r="E1484" s="6">
        <v>0.47698801742919389</v>
      </c>
      <c r="F1484" s="6">
        <v>0.47698801742919389</v>
      </c>
    </row>
    <row r="1485" spans="3:26" x14ac:dyDescent="0.25">
      <c r="C1485" s="9"/>
      <c r="D1485">
        <v>15</v>
      </c>
      <c r="E1485">
        <v>15</v>
      </c>
      <c r="F1485">
        <v>15</v>
      </c>
    </row>
    <row r="1486" spans="3:26" x14ac:dyDescent="0.25">
      <c r="C1486" s="8" t="s">
        <v>22</v>
      </c>
      <c r="D1486">
        <v>40</v>
      </c>
      <c r="E1486">
        <v>40</v>
      </c>
      <c r="F1486">
        <v>40</v>
      </c>
      <c r="U1486">
        <f>SUMPRODUCT(D1486:T1486,D1488:T1488)</f>
        <v>1200</v>
      </c>
      <c r="V1486">
        <f>SUM(D1488:T1488)</f>
        <v>30</v>
      </c>
      <c r="W1486" s="6">
        <f>X1486/Y1486</f>
        <v>0.66666666666666663</v>
      </c>
      <c r="X1486" s="7">
        <f>U1486/V1486</f>
        <v>40</v>
      </c>
      <c r="Y1486" s="7">
        <v>60</v>
      </c>
      <c r="Z1486" s="7">
        <f>W1486*V1486</f>
        <v>20</v>
      </c>
    </row>
    <row r="1487" spans="3:26" x14ac:dyDescent="0.25">
      <c r="C1487" s="9"/>
      <c r="D1487" s="6">
        <v>0.66666666666666663</v>
      </c>
      <c r="E1487" s="6">
        <v>0.66666666666666663</v>
      </c>
      <c r="F1487" s="6">
        <v>0.66666666666666663</v>
      </c>
    </row>
    <row r="1488" spans="3:26" x14ac:dyDescent="0.25">
      <c r="C1488" s="9"/>
      <c r="D1488">
        <v>10</v>
      </c>
      <c r="E1488">
        <v>10</v>
      </c>
      <c r="F1488">
        <v>10</v>
      </c>
    </row>
    <row r="1490" spans="1:26" x14ac:dyDescent="0.25">
      <c r="A1490" s="1">
        <v>42093</v>
      </c>
      <c r="B1490" s="2" t="s">
        <v>192</v>
      </c>
      <c r="U1490" s="3" t="s">
        <v>1</v>
      </c>
      <c r="V1490" s="3" t="s">
        <v>2</v>
      </c>
      <c r="W1490" s="3" t="s">
        <v>3</v>
      </c>
      <c r="X1490" s="3" t="s">
        <v>4</v>
      </c>
      <c r="Y1490" s="3" t="s">
        <v>5</v>
      </c>
      <c r="Z1490" s="3" t="s">
        <v>6</v>
      </c>
    </row>
    <row r="1491" spans="1:26" x14ac:dyDescent="0.25">
      <c r="U1491" s="3">
        <f>SUM(U1492:U1500)</f>
        <v>5300</v>
      </c>
      <c r="V1491" s="3">
        <f>SUM(V1492:V1500)</f>
        <v>41</v>
      </c>
      <c r="Z1491" s="4">
        <f>SUM(Z1492:Z1500)</f>
        <v>30.286075036075044</v>
      </c>
    </row>
    <row r="1492" spans="1:26" x14ac:dyDescent="0.25">
      <c r="C1492" s="8" t="s">
        <v>90</v>
      </c>
      <c r="D1492">
        <v>125</v>
      </c>
      <c r="E1492">
        <v>125</v>
      </c>
      <c r="F1492">
        <v>125</v>
      </c>
      <c r="U1492">
        <f>SUMPRODUCT(D1492:T1492,D1494:T1494)</f>
        <v>1500</v>
      </c>
      <c r="V1492">
        <f>SUM(D1494:T1494)</f>
        <v>12</v>
      </c>
      <c r="W1492" s="6">
        <f>X1492/Y1492</f>
        <v>0.81845238095238115</v>
      </c>
      <c r="X1492" s="7">
        <f>U1492/V1492</f>
        <v>125</v>
      </c>
      <c r="Y1492" s="7">
        <v>152.72727272727269</v>
      </c>
      <c r="Z1492" s="7">
        <f>W1492*V1492</f>
        <v>9.821428571428573</v>
      </c>
    </row>
    <row r="1493" spans="1:26" x14ac:dyDescent="0.25">
      <c r="C1493" s="9"/>
      <c r="D1493" s="6">
        <v>0.81845238095238104</v>
      </c>
      <c r="E1493" s="6">
        <v>0.81845238095238104</v>
      </c>
      <c r="F1493" s="6">
        <v>0.81845238095238104</v>
      </c>
    </row>
    <row r="1494" spans="1:26" x14ac:dyDescent="0.25">
      <c r="C1494" s="9"/>
      <c r="D1494">
        <v>4</v>
      </c>
      <c r="E1494">
        <v>4</v>
      </c>
      <c r="F1494">
        <v>4</v>
      </c>
    </row>
    <row r="1495" spans="1:26" x14ac:dyDescent="0.25">
      <c r="C1495" s="8" t="s">
        <v>142</v>
      </c>
      <c r="D1495">
        <v>70</v>
      </c>
      <c r="E1495">
        <v>100</v>
      </c>
      <c r="F1495">
        <v>120</v>
      </c>
      <c r="G1495">
        <v>140</v>
      </c>
      <c r="H1495">
        <v>140</v>
      </c>
      <c r="I1495">
        <v>140</v>
      </c>
      <c r="J1495">
        <v>140</v>
      </c>
      <c r="U1495">
        <f>SUMPRODUCT(D1495:T1495,D1497:T1497)</f>
        <v>2720</v>
      </c>
      <c r="V1495">
        <f>SUM(D1497:T1497)</f>
        <v>23</v>
      </c>
      <c r="W1495" s="6">
        <f>X1495/Y1495</f>
        <v>0.67632850241545917</v>
      </c>
      <c r="X1495" s="7">
        <f>U1495/V1495</f>
        <v>118.26086956521739</v>
      </c>
      <c r="Y1495" s="7">
        <v>174.8571428571428</v>
      </c>
      <c r="Z1495" s="7">
        <f>W1495*V1495</f>
        <v>15.555555555555561</v>
      </c>
    </row>
    <row r="1496" spans="1:26" x14ac:dyDescent="0.25">
      <c r="C1496" s="9"/>
      <c r="D1496" s="6">
        <v>0.40032679738562099</v>
      </c>
      <c r="E1496" s="6">
        <v>0.57189542483660138</v>
      </c>
      <c r="F1496" s="6">
        <v>0.68627450980392168</v>
      </c>
      <c r="G1496" s="6">
        <v>0.80065359477124198</v>
      </c>
      <c r="H1496" s="6">
        <v>0.80065359477124198</v>
      </c>
      <c r="I1496" s="6">
        <v>0.80065359477124198</v>
      </c>
      <c r="J1496" s="6">
        <v>0.80065359477124198</v>
      </c>
    </row>
    <row r="1497" spans="1:26" x14ac:dyDescent="0.25">
      <c r="C1497" s="9"/>
      <c r="D1497">
        <v>4</v>
      </c>
      <c r="E1497">
        <v>4</v>
      </c>
      <c r="F1497">
        <v>3</v>
      </c>
      <c r="G1497">
        <v>3</v>
      </c>
      <c r="H1497">
        <v>3</v>
      </c>
      <c r="I1497">
        <v>3</v>
      </c>
      <c r="J1497">
        <v>3</v>
      </c>
    </row>
    <row r="1498" spans="1:26" x14ac:dyDescent="0.25">
      <c r="C1498" s="8" t="s">
        <v>7</v>
      </c>
      <c r="D1498">
        <v>180</v>
      </c>
      <c r="U1498">
        <f>SUMPRODUCT(D1498:T1498,D1500:T1500)</f>
        <v>1080</v>
      </c>
      <c r="V1498">
        <f>SUM(D1500:T1500)</f>
        <v>6</v>
      </c>
      <c r="W1498" s="6">
        <f>X1498/Y1498</f>
        <v>0.81818181818181823</v>
      </c>
      <c r="X1498" s="7">
        <f>U1498/V1498</f>
        <v>180</v>
      </c>
      <c r="Y1498" s="7">
        <v>220</v>
      </c>
      <c r="Z1498" s="7">
        <f>W1498*V1498</f>
        <v>4.9090909090909092</v>
      </c>
    </row>
    <row r="1499" spans="1:26" x14ac:dyDescent="0.25">
      <c r="C1499" s="9"/>
      <c r="D1499" s="6">
        <v>0.81818181818181823</v>
      </c>
    </row>
    <row r="1500" spans="1:26" x14ac:dyDescent="0.25">
      <c r="C1500" s="9"/>
      <c r="D1500">
        <v>6</v>
      </c>
    </row>
    <row r="1502" spans="1:26" x14ac:dyDescent="0.25">
      <c r="A1502" s="1">
        <v>42095</v>
      </c>
      <c r="B1502" s="2" t="s">
        <v>193</v>
      </c>
      <c r="U1502" s="3" t="s">
        <v>1</v>
      </c>
      <c r="V1502" s="3" t="s">
        <v>2</v>
      </c>
      <c r="W1502" s="3" t="s">
        <v>3</v>
      </c>
      <c r="X1502" s="3" t="s">
        <v>4</v>
      </c>
      <c r="Y1502" s="3" t="s">
        <v>5</v>
      </c>
      <c r="Z1502" s="3" t="s">
        <v>6</v>
      </c>
    </row>
    <row r="1503" spans="1:26" x14ac:dyDescent="0.25">
      <c r="U1503" s="3">
        <f>SUM(U1504:U1520)</f>
        <v>6106</v>
      </c>
      <c r="V1503" s="3">
        <f>SUM(V1504:V1520)</f>
        <v>156</v>
      </c>
      <c r="Z1503" s="4">
        <f>SUM(Z1504:Z1520)</f>
        <v>105.12486383442265</v>
      </c>
    </row>
    <row r="1504" spans="1:26" x14ac:dyDescent="0.25">
      <c r="C1504" s="8" t="s">
        <v>62</v>
      </c>
      <c r="D1504">
        <v>90</v>
      </c>
      <c r="E1504">
        <v>90</v>
      </c>
      <c r="F1504">
        <v>90</v>
      </c>
      <c r="G1504">
        <v>95</v>
      </c>
      <c r="H1504">
        <v>95</v>
      </c>
      <c r="I1504">
        <v>95</v>
      </c>
      <c r="J1504">
        <v>100</v>
      </c>
      <c r="K1504">
        <v>100</v>
      </c>
      <c r="L1504">
        <v>100</v>
      </c>
      <c r="U1504">
        <f>SUMPRODUCT(D1504:T1504,D1506:T1506)</f>
        <v>2565</v>
      </c>
      <c r="V1504">
        <f>SUM(D1506:T1506)</f>
        <v>27</v>
      </c>
      <c r="W1504" s="6">
        <f>X1504/Y1504</f>
        <v>0.74768518518518501</v>
      </c>
      <c r="X1504" s="7">
        <f>U1504/V1504</f>
        <v>95</v>
      </c>
      <c r="Y1504" s="7">
        <v>127.0588235294118</v>
      </c>
      <c r="Z1504" s="7">
        <f>W1504*V1504</f>
        <v>20.187499999999996</v>
      </c>
    </row>
    <row r="1505" spans="3:26" x14ac:dyDescent="0.25">
      <c r="C1505" s="9"/>
      <c r="D1505" s="6">
        <v>0.70833333333333326</v>
      </c>
      <c r="E1505" s="6">
        <v>0.70833333333333326</v>
      </c>
      <c r="F1505" s="6">
        <v>0.70833333333333326</v>
      </c>
      <c r="G1505" s="6">
        <v>0.74768518518518512</v>
      </c>
      <c r="H1505" s="6">
        <v>0.74768518518518512</v>
      </c>
      <c r="I1505" s="6">
        <v>0.74768518518518512</v>
      </c>
      <c r="J1505" s="6">
        <v>0.78703703703703698</v>
      </c>
      <c r="K1505" s="6">
        <v>0.78703703703703698</v>
      </c>
      <c r="L1505" s="6">
        <v>0.78703703703703698</v>
      </c>
    </row>
    <row r="1506" spans="3:26" x14ac:dyDescent="0.25">
      <c r="C1506" s="9"/>
      <c r="D1506">
        <v>3</v>
      </c>
      <c r="E1506">
        <v>3</v>
      </c>
      <c r="F1506">
        <v>3</v>
      </c>
      <c r="G1506">
        <v>3</v>
      </c>
      <c r="H1506">
        <v>3</v>
      </c>
      <c r="I1506">
        <v>3</v>
      </c>
      <c r="J1506">
        <v>3</v>
      </c>
      <c r="K1506">
        <v>3</v>
      </c>
      <c r="L1506">
        <v>3</v>
      </c>
    </row>
    <row r="1507" spans="3:26" x14ac:dyDescent="0.25">
      <c r="D1507" t="s">
        <v>129</v>
      </c>
    </row>
    <row r="1508" spans="3:26" x14ac:dyDescent="0.25">
      <c r="C1508" s="8" t="s">
        <v>112</v>
      </c>
      <c r="D1508">
        <v>125</v>
      </c>
      <c r="E1508">
        <v>125</v>
      </c>
      <c r="F1508">
        <v>125</v>
      </c>
      <c r="G1508">
        <v>125</v>
      </c>
      <c r="U1508">
        <f>SUMPRODUCT(D1508:T1508,D1510:T1510)</f>
        <v>1000</v>
      </c>
      <c r="V1508">
        <f>SUM(D1510:T1510)</f>
        <v>8</v>
      </c>
      <c r="W1508" s="6">
        <f>X1508/Y1508</f>
        <v>0.81018518518518512</v>
      </c>
      <c r="X1508" s="7">
        <f>U1508/V1508</f>
        <v>125</v>
      </c>
      <c r="Y1508" s="7">
        <v>154.28571428571431</v>
      </c>
      <c r="Z1508" s="7">
        <f>W1508*V1508</f>
        <v>6.481481481481481</v>
      </c>
    </row>
    <row r="1509" spans="3:26" x14ac:dyDescent="0.25">
      <c r="C1509" s="9"/>
      <c r="D1509" s="6">
        <v>0.81018518518518523</v>
      </c>
      <c r="E1509" s="6">
        <v>0.81018518518518523</v>
      </c>
      <c r="F1509" s="6">
        <v>0.81018518518518523</v>
      </c>
      <c r="G1509" s="6">
        <v>0.81018518518518523</v>
      </c>
    </row>
    <row r="1510" spans="3:26" x14ac:dyDescent="0.25">
      <c r="C1510" s="9"/>
      <c r="D1510">
        <v>2</v>
      </c>
      <c r="E1510">
        <v>2</v>
      </c>
      <c r="F1510">
        <v>2</v>
      </c>
      <c r="G1510">
        <v>2</v>
      </c>
    </row>
    <row r="1511" spans="3:26" x14ac:dyDescent="0.25">
      <c r="D1511" t="s">
        <v>181</v>
      </c>
      <c r="E1511" t="s">
        <v>181</v>
      </c>
      <c r="F1511" t="s">
        <v>181</v>
      </c>
      <c r="G1511" t="s">
        <v>181</v>
      </c>
    </row>
    <row r="1512" spans="3:26" x14ac:dyDescent="0.25">
      <c r="C1512" s="8" t="s">
        <v>22</v>
      </c>
      <c r="D1512">
        <v>45</v>
      </c>
      <c r="E1512">
        <v>40</v>
      </c>
      <c r="F1512">
        <v>40</v>
      </c>
      <c r="G1512">
        <v>40</v>
      </c>
      <c r="U1512">
        <f>SUMPRODUCT(D1512:T1512,D1514:T1514)</f>
        <v>1650</v>
      </c>
      <c r="V1512">
        <f>SUM(D1514:T1514)</f>
        <v>40</v>
      </c>
      <c r="W1512" s="6">
        <f>X1512/Y1512</f>
        <v>0.6875</v>
      </c>
      <c r="X1512" s="7">
        <f>U1512/V1512</f>
        <v>41.25</v>
      </c>
      <c r="Y1512" s="7">
        <v>60</v>
      </c>
      <c r="Z1512" s="7">
        <f>W1512*V1512</f>
        <v>27.5</v>
      </c>
    </row>
    <row r="1513" spans="3:26" x14ac:dyDescent="0.25">
      <c r="C1513" s="9"/>
      <c r="D1513" s="6">
        <v>0.75</v>
      </c>
      <c r="E1513" s="6">
        <v>0.66666666666666663</v>
      </c>
      <c r="F1513" s="6">
        <v>0.66666666666666663</v>
      </c>
      <c r="G1513" s="6">
        <v>0.66666666666666663</v>
      </c>
    </row>
    <row r="1514" spans="3:26" x14ac:dyDescent="0.25">
      <c r="C1514" s="9"/>
      <c r="D1514">
        <v>10</v>
      </c>
      <c r="E1514">
        <v>10</v>
      </c>
      <c r="F1514">
        <v>10</v>
      </c>
      <c r="G1514">
        <v>10</v>
      </c>
    </row>
    <row r="1515" spans="3:26" x14ac:dyDescent="0.25">
      <c r="C1515" s="8" t="s">
        <v>121</v>
      </c>
      <c r="D1515">
        <v>11</v>
      </c>
      <c r="E1515">
        <v>11</v>
      </c>
      <c r="F1515">
        <v>11</v>
      </c>
      <c r="U1515">
        <f>SUMPRODUCT(D1515:T1515,D1517:T1517)</f>
        <v>495</v>
      </c>
      <c r="V1515">
        <f>SUM(D1517:T1517)</f>
        <v>45</v>
      </c>
      <c r="W1515" s="6">
        <f>X1515/Y1515</f>
        <v>0.61111111111111116</v>
      </c>
      <c r="X1515" s="7">
        <f>U1515/V1515</f>
        <v>11</v>
      </c>
      <c r="Y1515" s="7">
        <v>18</v>
      </c>
      <c r="Z1515" s="7">
        <f>W1515*V1515</f>
        <v>27.500000000000004</v>
      </c>
    </row>
    <row r="1516" spans="3:26" x14ac:dyDescent="0.25">
      <c r="C1516" s="9"/>
      <c r="D1516" s="6">
        <v>0.61111111111111116</v>
      </c>
      <c r="E1516" s="6">
        <v>0.61111111111111116</v>
      </c>
      <c r="F1516" s="6">
        <v>0.61111111111111116</v>
      </c>
    </row>
    <row r="1517" spans="3:26" x14ac:dyDescent="0.25">
      <c r="C1517" s="9"/>
      <c r="D1517">
        <v>15</v>
      </c>
      <c r="E1517">
        <v>15</v>
      </c>
      <c r="F1517">
        <v>15</v>
      </c>
    </row>
    <row r="1518" spans="3:26" x14ac:dyDescent="0.25">
      <c r="C1518" s="8" t="s">
        <v>84</v>
      </c>
      <c r="D1518">
        <v>11</v>
      </c>
      <c r="E1518">
        <v>11</v>
      </c>
      <c r="F1518">
        <v>11</v>
      </c>
      <c r="U1518">
        <f>SUMPRODUCT(D1518:T1518,D1520:T1520)</f>
        <v>396</v>
      </c>
      <c r="V1518">
        <f>SUM(D1520:T1520)</f>
        <v>36</v>
      </c>
      <c r="W1518" s="6">
        <f>X1518/Y1518</f>
        <v>0.65155228758169914</v>
      </c>
      <c r="X1518" s="7">
        <f>U1518/V1518</f>
        <v>11</v>
      </c>
      <c r="Y1518" s="7">
        <v>16.88275862068966</v>
      </c>
      <c r="Z1518" s="7">
        <f>W1518*V1518</f>
        <v>23.45588235294117</v>
      </c>
    </row>
    <row r="1519" spans="3:26" x14ac:dyDescent="0.25">
      <c r="C1519" s="9"/>
      <c r="D1519" s="6">
        <v>0.65155228758169925</v>
      </c>
      <c r="E1519" s="6">
        <v>0.65155228758169925</v>
      </c>
      <c r="F1519" s="6">
        <v>0.65155228758169925</v>
      </c>
    </row>
    <row r="1520" spans="3:26" x14ac:dyDescent="0.25">
      <c r="C1520" s="9"/>
      <c r="D1520">
        <v>12</v>
      </c>
      <c r="E1520">
        <v>12</v>
      </c>
      <c r="F1520">
        <v>12</v>
      </c>
    </row>
    <row r="1522" spans="1:26" x14ac:dyDescent="0.25">
      <c r="A1522" s="1">
        <v>42097</v>
      </c>
      <c r="B1522" s="2" t="s">
        <v>194</v>
      </c>
      <c r="U1522" s="3" t="s">
        <v>1</v>
      </c>
      <c r="V1522" s="3" t="s">
        <v>2</v>
      </c>
      <c r="W1522" s="3" t="s">
        <v>3</v>
      </c>
      <c r="X1522" s="3" t="s">
        <v>4</v>
      </c>
      <c r="Y1522" s="3" t="s">
        <v>5</v>
      </c>
      <c r="Z1522" s="3" t="s">
        <v>6</v>
      </c>
    </row>
    <row r="1523" spans="1:26" x14ac:dyDescent="0.25">
      <c r="U1523" s="3">
        <f>SUM(U1524:U1535)</f>
        <v>7230</v>
      </c>
      <c r="V1523" s="3">
        <f>SUM(V1524:V1535)</f>
        <v>113</v>
      </c>
      <c r="Z1523" s="4">
        <f>SUM(Z1524:Z1535)</f>
        <v>36.223529411764702</v>
      </c>
    </row>
    <row r="1524" spans="1:26" x14ac:dyDescent="0.25">
      <c r="C1524" s="8" t="s">
        <v>14</v>
      </c>
      <c r="D1524">
        <v>70</v>
      </c>
      <c r="E1524">
        <v>100</v>
      </c>
      <c r="F1524">
        <v>120</v>
      </c>
      <c r="G1524">
        <v>140</v>
      </c>
      <c r="H1524">
        <v>140</v>
      </c>
      <c r="I1524">
        <v>140</v>
      </c>
      <c r="J1524">
        <v>140</v>
      </c>
      <c r="U1524">
        <f>SUMPRODUCT(D1524:T1524,D1526:T1526)</f>
        <v>3350</v>
      </c>
      <c r="V1524">
        <f>SUM(D1526:T1526)</f>
        <v>28</v>
      </c>
      <c r="W1524" s="6">
        <f>X1524/Y1524</f>
        <v>0.56972789115646261</v>
      </c>
      <c r="X1524" s="7">
        <f>U1524/V1524</f>
        <v>119.64285714285714</v>
      </c>
      <c r="Y1524" s="7">
        <v>210</v>
      </c>
      <c r="Z1524" s="7">
        <f>W1524*V1524</f>
        <v>15.952380952380953</v>
      </c>
    </row>
    <row r="1525" spans="1:26" x14ac:dyDescent="0.25">
      <c r="C1525" s="9"/>
      <c r="D1525" s="6">
        <v>0.33333333333333331</v>
      </c>
      <c r="E1525" s="6">
        <v>0.47619047619047622</v>
      </c>
      <c r="F1525" s="6">
        <v>0.5714285714285714</v>
      </c>
      <c r="G1525" s="6">
        <v>0.66666666666666663</v>
      </c>
      <c r="H1525" s="6">
        <v>0.66666666666666663</v>
      </c>
      <c r="I1525" s="6">
        <v>0.66666666666666663</v>
      </c>
      <c r="J1525" s="6">
        <v>0.66666666666666663</v>
      </c>
    </row>
    <row r="1526" spans="1:26" x14ac:dyDescent="0.25">
      <c r="C1526" s="9"/>
      <c r="D1526">
        <v>5</v>
      </c>
      <c r="E1526">
        <v>4</v>
      </c>
      <c r="F1526">
        <v>3</v>
      </c>
      <c r="G1526">
        <v>4</v>
      </c>
      <c r="H1526">
        <v>4</v>
      </c>
      <c r="I1526">
        <v>4</v>
      </c>
      <c r="J1526">
        <v>4</v>
      </c>
    </row>
    <row r="1527" spans="1:26" x14ac:dyDescent="0.25">
      <c r="C1527" s="8" t="s">
        <v>15</v>
      </c>
      <c r="D1527">
        <v>100</v>
      </c>
      <c r="E1527">
        <v>130</v>
      </c>
      <c r="F1527">
        <v>130</v>
      </c>
      <c r="G1527">
        <v>130</v>
      </c>
      <c r="U1527">
        <f>SUMPRODUCT(D1527:T1527,D1529:T1529)</f>
        <v>1960</v>
      </c>
      <c r="V1527">
        <f>SUM(D1529:T1529)</f>
        <v>16</v>
      </c>
      <c r="W1527" s="6">
        <f>X1527/Y1527</f>
        <v>0.57647058823529407</v>
      </c>
      <c r="X1527" s="7">
        <f>U1527/V1527</f>
        <v>122.5</v>
      </c>
      <c r="Y1527" s="7">
        <v>212.5</v>
      </c>
      <c r="Z1527" s="7">
        <f>W1527*V1527</f>
        <v>9.2235294117647051</v>
      </c>
    </row>
    <row r="1528" spans="1:26" x14ac:dyDescent="0.25">
      <c r="C1528" s="9"/>
      <c r="D1528" s="6">
        <v>0.47058823529411759</v>
      </c>
      <c r="E1528" s="6">
        <v>0.61176470588235299</v>
      </c>
      <c r="F1528" s="6">
        <v>0.61176470588235299</v>
      </c>
      <c r="G1528" s="6">
        <v>0.61176470588235299</v>
      </c>
    </row>
    <row r="1529" spans="1:26" x14ac:dyDescent="0.25">
      <c r="C1529" s="9"/>
      <c r="D1529">
        <v>4</v>
      </c>
      <c r="E1529">
        <v>4</v>
      </c>
      <c r="F1529">
        <v>4</v>
      </c>
      <c r="G1529">
        <v>4</v>
      </c>
    </row>
    <row r="1530" spans="1:26" x14ac:dyDescent="0.25">
      <c r="C1530" s="8" t="s">
        <v>82</v>
      </c>
      <c r="D1530">
        <v>80</v>
      </c>
      <c r="E1530">
        <v>80</v>
      </c>
      <c r="F1530">
        <v>80</v>
      </c>
      <c r="U1530">
        <f>SUMPRODUCT(D1530:T1530,D1532:T1532)</f>
        <v>1920</v>
      </c>
      <c r="V1530">
        <f>SUM(D1532:T1532)</f>
        <v>24</v>
      </c>
      <c r="W1530" s="6">
        <f>X1530/Y1530</f>
        <v>0.46031746031746024</v>
      </c>
      <c r="X1530" s="7">
        <f>U1530/V1530</f>
        <v>80</v>
      </c>
      <c r="Y1530" s="7">
        <v>173.7931034482759</v>
      </c>
      <c r="Z1530" s="7">
        <f>W1530*V1530</f>
        <v>11.047619047619046</v>
      </c>
    </row>
    <row r="1531" spans="1:26" x14ac:dyDescent="0.25">
      <c r="C1531" s="9"/>
      <c r="D1531" s="6">
        <v>0.46031746031746029</v>
      </c>
      <c r="E1531" s="6">
        <v>0.46031746031746029</v>
      </c>
      <c r="F1531" s="6">
        <v>0.46031746031746029</v>
      </c>
    </row>
    <row r="1532" spans="1:26" x14ac:dyDescent="0.25">
      <c r="C1532" s="9"/>
      <c r="D1532">
        <v>8</v>
      </c>
      <c r="E1532">
        <v>8</v>
      </c>
      <c r="F1532">
        <v>8</v>
      </c>
    </row>
    <row r="1533" spans="1:26" x14ac:dyDescent="0.25">
      <c r="C1533" s="8" t="s">
        <v>16</v>
      </c>
      <c r="D1533">
        <v>0</v>
      </c>
      <c r="E1533">
        <v>0</v>
      </c>
      <c r="F1533">
        <v>0</v>
      </c>
      <c r="U1533">
        <f>SUMPRODUCT(D1533:T1533,D1535:T1535)</f>
        <v>0</v>
      </c>
      <c r="V1533">
        <f>SUM(D1535:T1535)</f>
        <v>45</v>
      </c>
      <c r="W1533" s="6">
        <f>X1533/Y1533</f>
        <v>0</v>
      </c>
      <c r="X1533" s="7">
        <f>U1533/V1533</f>
        <v>0</v>
      </c>
      <c r="Y1533" s="7">
        <v>57.599999999999987</v>
      </c>
      <c r="Z1533" s="7">
        <f>W1533*V1533</f>
        <v>0</v>
      </c>
    </row>
    <row r="1534" spans="1:26" x14ac:dyDescent="0.25">
      <c r="C1534" s="9"/>
      <c r="D1534" s="6">
        <v>0</v>
      </c>
      <c r="E1534" s="6">
        <v>0</v>
      </c>
      <c r="F1534" s="6">
        <v>0</v>
      </c>
    </row>
    <row r="1535" spans="1:26" x14ac:dyDescent="0.25">
      <c r="C1535" s="9"/>
      <c r="D1535">
        <v>15</v>
      </c>
      <c r="E1535">
        <v>15</v>
      </c>
      <c r="F1535">
        <v>15</v>
      </c>
    </row>
    <row r="1537" spans="1:26" x14ac:dyDescent="0.25">
      <c r="A1537" s="1">
        <v>42100</v>
      </c>
      <c r="B1537" s="2" t="s">
        <v>195</v>
      </c>
      <c r="U1537" s="3" t="s">
        <v>1</v>
      </c>
      <c r="V1537" s="3" t="s">
        <v>2</v>
      </c>
      <c r="W1537" s="3" t="s">
        <v>3</v>
      </c>
      <c r="X1537" s="3" t="s">
        <v>4</v>
      </c>
      <c r="Y1537" s="3" t="s">
        <v>5</v>
      </c>
      <c r="Z1537" s="3" t="s">
        <v>6</v>
      </c>
    </row>
    <row r="1538" spans="1:26" x14ac:dyDescent="0.25">
      <c r="U1538" s="3">
        <f>SUM(U1539:U1555)</f>
        <v>9465</v>
      </c>
      <c r="V1538" s="3">
        <f>SUM(V1539:V1555)</f>
        <v>173</v>
      </c>
      <c r="Z1538" s="4">
        <f>SUM(Z1539:Z1555)</f>
        <v>93.578697038255868</v>
      </c>
    </row>
    <row r="1539" spans="1:26" x14ac:dyDescent="0.25">
      <c r="C1539" s="8" t="s">
        <v>62</v>
      </c>
      <c r="D1539">
        <v>90</v>
      </c>
      <c r="E1539">
        <v>90</v>
      </c>
      <c r="F1539">
        <v>90</v>
      </c>
      <c r="G1539">
        <v>95</v>
      </c>
      <c r="H1539">
        <v>95</v>
      </c>
      <c r="I1539">
        <v>95</v>
      </c>
      <c r="J1539">
        <v>100</v>
      </c>
      <c r="K1539">
        <v>100</v>
      </c>
      <c r="L1539">
        <v>100</v>
      </c>
      <c r="U1539">
        <f>SUMPRODUCT(D1539:T1539,D1541:T1541)</f>
        <v>2565</v>
      </c>
      <c r="V1539">
        <f>SUM(D1541:T1541)</f>
        <v>27</v>
      </c>
      <c r="W1539" s="6">
        <f>X1539/Y1539</f>
        <v>0.74768518518518501</v>
      </c>
      <c r="X1539" s="7">
        <f>U1539/V1539</f>
        <v>95</v>
      </c>
      <c r="Y1539" s="7">
        <v>127.0588235294118</v>
      </c>
      <c r="Z1539" s="7">
        <f>W1539*V1539</f>
        <v>20.187499999999996</v>
      </c>
    </row>
    <row r="1540" spans="1:26" x14ac:dyDescent="0.25">
      <c r="C1540" s="9"/>
      <c r="D1540" s="6">
        <v>0.70833333333333326</v>
      </c>
      <c r="E1540" s="6">
        <v>0.70833333333333326</v>
      </c>
      <c r="F1540" s="6">
        <v>0.70833333333333326</v>
      </c>
      <c r="G1540" s="6">
        <v>0.74768518518518512</v>
      </c>
      <c r="H1540" s="6">
        <v>0.74768518518518512</v>
      </c>
      <c r="I1540" s="6">
        <v>0.74768518518518512</v>
      </c>
      <c r="J1540" s="6">
        <v>0.78703703703703698</v>
      </c>
      <c r="K1540" s="6">
        <v>0.78703703703703698</v>
      </c>
      <c r="L1540" s="6">
        <v>0.78703703703703698</v>
      </c>
    </row>
    <row r="1541" spans="1:26" x14ac:dyDescent="0.25">
      <c r="C1541" s="9"/>
      <c r="D1541">
        <v>3</v>
      </c>
      <c r="E1541">
        <v>3</v>
      </c>
      <c r="F1541">
        <v>3</v>
      </c>
      <c r="G1541">
        <v>3</v>
      </c>
      <c r="H1541">
        <v>3</v>
      </c>
      <c r="I1541">
        <v>3</v>
      </c>
      <c r="J1541">
        <v>3</v>
      </c>
      <c r="K1541">
        <v>3</v>
      </c>
      <c r="L1541">
        <v>3</v>
      </c>
    </row>
    <row r="1542" spans="1:26" x14ac:dyDescent="0.25">
      <c r="D1542" t="s">
        <v>186</v>
      </c>
    </row>
    <row r="1543" spans="1:26" x14ac:dyDescent="0.25">
      <c r="C1543" s="8" t="s">
        <v>10</v>
      </c>
      <c r="D1543">
        <v>27</v>
      </c>
      <c r="E1543">
        <v>27</v>
      </c>
      <c r="U1543">
        <f>SUMPRODUCT(D1543:T1543,D1545:T1545)</f>
        <v>810</v>
      </c>
      <c r="V1543">
        <f>SUM(D1545:T1545)</f>
        <v>30</v>
      </c>
      <c r="W1543" s="6">
        <f>X1543/Y1543</f>
        <v>0.68181818181818199</v>
      </c>
      <c r="X1543" s="7">
        <f>U1543/V1543</f>
        <v>27</v>
      </c>
      <c r="Y1543" s="7">
        <v>39.599999999999987</v>
      </c>
      <c r="Z1543" s="7">
        <f>W1543*V1543</f>
        <v>20.45454545454546</v>
      </c>
    </row>
    <row r="1544" spans="1:26" x14ac:dyDescent="0.25">
      <c r="C1544" s="9"/>
      <c r="D1544" s="6">
        <v>0.68181818181818188</v>
      </c>
      <c r="E1544" s="6">
        <v>0.68181818181818188</v>
      </c>
    </row>
    <row r="1545" spans="1:26" x14ac:dyDescent="0.25">
      <c r="C1545" s="9"/>
      <c r="D1545">
        <v>15</v>
      </c>
      <c r="E1545">
        <v>15</v>
      </c>
    </row>
    <row r="1546" spans="1:26" x14ac:dyDescent="0.25">
      <c r="D1546" t="s">
        <v>196</v>
      </c>
    </row>
    <row r="1547" spans="1:26" x14ac:dyDescent="0.25">
      <c r="C1547" s="8" t="s">
        <v>38</v>
      </c>
      <c r="D1547">
        <v>75</v>
      </c>
      <c r="E1547">
        <v>75</v>
      </c>
      <c r="U1547">
        <f>SUMPRODUCT(D1547:T1547,D1549:T1549)</f>
        <v>2250</v>
      </c>
      <c r="V1547">
        <f>SUM(D1549:T1549)</f>
        <v>30</v>
      </c>
      <c r="W1547" s="6">
        <f>X1547/Y1547</f>
        <v>0.53921568627450978</v>
      </c>
      <c r="X1547" s="7">
        <f>U1547/V1547</f>
        <v>75</v>
      </c>
      <c r="Y1547" s="7">
        <v>139.09090909090909</v>
      </c>
      <c r="Z1547" s="7">
        <f>W1547*V1547</f>
        <v>16.176470588235293</v>
      </c>
    </row>
    <row r="1548" spans="1:26" x14ac:dyDescent="0.25">
      <c r="C1548" s="9"/>
      <c r="D1548" s="6">
        <v>0.53921568627450978</v>
      </c>
      <c r="E1548" s="6">
        <v>0.53921568627450978</v>
      </c>
    </row>
    <row r="1549" spans="1:26" x14ac:dyDescent="0.25">
      <c r="C1549" s="9"/>
      <c r="D1549">
        <v>15</v>
      </c>
      <c r="E1549">
        <v>15</v>
      </c>
    </row>
    <row r="1550" spans="1:26" x14ac:dyDescent="0.25">
      <c r="C1550" s="8" t="s">
        <v>151</v>
      </c>
      <c r="D1550">
        <v>100</v>
      </c>
      <c r="E1550">
        <v>80</v>
      </c>
      <c r="F1550">
        <v>60</v>
      </c>
      <c r="U1550">
        <f>SUMPRODUCT(D1550:T1550,D1552:T1552)</f>
        <v>3480</v>
      </c>
      <c r="V1550">
        <f>SUM(D1552:T1552)</f>
        <v>46</v>
      </c>
      <c r="W1550" s="6">
        <f>X1550/Y1550</f>
        <v>0.4687848383500558</v>
      </c>
      <c r="X1550" s="7">
        <f>U1550/V1550</f>
        <v>75.652173913043484</v>
      </c>
      <c r="Y1550" s="7">
        <v>161.37931034482759</v>
      </c>
      <c r="Z1550" s="7">
        <f>W1550*V1550</f>
        <v>21.564102564102566</v>
      </c>
    </row>
    <row r="1551" spans="1:26" x14ac:dyDescent="0.25">
      <c r="C1551" s="9"/>
      <c r="D1551" s="6">
        <v>0.61965811965811968</v>
      </c>
      <c r="E1551" s="6">
        <v>0.49572649572649569</v>
      </c>
      <c r="F1551" s="6">
        <v>0.37179487179487181</v>
      </c>
    </row>
    <row r="1552" spans="1:26" x14ac:dyDescent="0.25">
      <c r="C1552" s="9"/>
      <c r="D1552">
        <v>10</v>
      </c>
      <c r="E1552">
        <v>16</v>
      </c>
      <c r="F1552">
        <v>20</v>
      </c>
    </row>
    <row r="1553" spans="1:26" x14ac:dyDescent="0.25">
      <c r="C1553" s="8" t="s">
        <v>48</v>
      </c>
      <c r="D1553">
        <v>9</v>
      </c>
      <c r="E1553">
        <v>9</v>
      </c>
      <c r="U1553">
        <f>SUMPRODUCT(D1553:T1553,D1555:T1555)</f>
        <v>360</v>
      </c>
      <c r="V1553">
        <f>SUM(D1555:T1555)</f>
        <v>40</v>
      </c>
      <c r="W1553" s="6">
        <f>X1553/Y1553</f>
        <v>0.37990196078431376</v>
      </c>
      <c r="X1553" s="7">
        <f>U1553/V1553</f>
        <v>9</v>
      </c>
      <c r="Y1553" s="7">
        <v>23.690322580645159</v>
      </c>
      <c r="Z1553" s="7">
        <f>W1553*V1553</f>
        <v>15.19607843137255</v>
      </c>
    </row>
    <row r="1554" spans="1:26" x14ac:dyDescent="0.25">
      <c r="C1554" s="9"/>
      <c r="D1554" s="6">
        <v>0.37990196078431371</v>
      </c>
      <c r="E1554" s="6">
        <v>0.37990196078431371</v>
      </c>
    </row>
    <row r="1555" spans="1:26" x14ac:dyDescent="0.25">
      <c r="C1555" s="9"/>
      <c r="D1555">
        <v>20</v>
      </c>
      <c r="E1555">
        <v>20</v>
      </c>
    </row>
    <row r="1557" spans="1:26" x14ac:dyDescent="0.25">
      <c r="A1557" s="1">
        <v>42102</v>
      </c>
      <c r="B1557" s="2" t="s">
        <v>197</v>
      </c>
      <c r="U1557" s="3" t="s">
        <v>1</v>
      </c>
      <c r="V1557" s="3" t="s">
        <v>2</v>
      </c>
      <c r="W1557" s="3" t="s">
        <v>3</v>
      </c>
      <c r="X1557" s="3" t="s">
        <v>4</v>
      </c>
      <c r="Y1557" s="3" t="s">
        <v>5</v>
      </c>
      <c r="Z1557" s="3" t="s">
        <v>6</v>
      </c>
    </row>
    <row r="1558" spans="1:26" x14ac:dyDescent="0.25">
      <c r="U1558" s="3">
        <f>SUM(U1559:U1567)</f>
        <v>5050</v>
      </c>
      <c r="V1558" s="3">
        <f>SUM(V1559:V1567)</f>
        <v>79</v>
      </c>
      <c r="Z1558" s="4">
        <f>SUM(Z1559:Z1567)</f>
        <v>35.314075630252105</v>
      </c>
    </row>
    <row r="1559" spans="1:26" x14ac:dyDescent="0.25">
      <c r="C1559" s="8" t="s">
        <v>14</v>
      </c>
      <c r="D1559">
        <v>70</v>
      </c>
      <c r="E1559">
        <v>100</v>
      </c>
      <c r="F1559">
        <v>120</v>
      </c>
      <c r="G1559">
        <v>140</v>
      </c>
      <c r="H1559">
        <v>165</v>
      </c>
      <c r="I1559">
        <v>165</v>
      </c>
      <c r="J1559">
        <v>165</v>
      </c>
      <c r="K1559">
        <v>165</v>
      </c>
      <c r="U1559">
        <f>SUMPRODUCT(D1559:T1559,D1561:T1561)</f>
        <v>2850</v>
      </c>
      <c r="V1559">
        <f>SUM(D1561:T1561)</f>
        <v>23</v>
      </c>
      <c r="W1559" s="6">
        <f>X1559/Y1559</f>
        <v>0.59006211180124224</v>
      </c>
      <c r="X1559" s="7">
        <f>U1559/V1559</f>
        <v>123.91304347826087</v>
      </c>
      <c r="Y1559" s="7">
        <v>210</v>
      </c>
      <c r="Z1559" s="7">
        <f>W1559*V1559</f>
        <v>13.571428571428571</v>
      </c>
    </row>
    <row r="1560" spans="1:26" x14ac:dyDescent="0.25">
      <c r="C1560" s="9"/>
      <c r="D1560" s="6">
        <v>0.33333333333333331</v>
      </c>
      <c r="E1560" s="6">
        <v>0.47619047619047622</v>
      </c>
      <c r="F1560" s="6">
        <v>0.5714285714285714</v>
      </c>
      <c r="G1560" s="6">
        <v>0.66666666666666663</v>
      </c>
      <c r="H1560" s="6">
        <v>0.7857142857142857</v>
      </c>
      <c r="I1560" s="6">
        <v>0.7857142857142857</v>
      </c>
      <c r="J1560" s="6">
        <v>0.7857142857142857</v>
      </c>
      <c r="K1560" s="6">
        <v>0.7857142857142857</v>
      </c>
    </row>
    <row r="1561" spans="1:26" x14ac:dyDescent="0.25">
      <c r="C1561" s="9"/>
      <c r="D1561">
        <v>5</v>
      </c>
      <c r="E1561">
        <v>4</v>
      </c>
      <c r="F1561">
        <v>3</v>
      </c>
      <c r="G1561">
        <v>3</v>
      </c>
      <c r="H1561">
        <v>2</v>
      </c>
      <c r="I1561">
        <v>2</v>
      </c>
      <c r="J1561">
        <v>2</v>
      </c>
      <c r="K1561">
        <v>2</v>
      </c>
    </row>
    <row r="1562" spans="1:26" x14ac:dyDescent="0.25">
      <c r="C1562" s="8" t="s">
        <v>15</v>
      </c>
      <c r="D1562">
        <v>100</v>
      </c>
      <c r="E1562">
        <v>125</v>
      </c>
      <c r="F1562">
        <v>125</v>
      </c>
      <c r="U1562">
        <f>SUMPRODUCT(D1562:T1562,D1564:T1564)</f>
        <v>1300</v>
      </c>
      <c r="V1562">
        <f>SUM(D1564:T1564)</f>
        <v>11</v>
      </c>
      <c r="W1562" s="6">
        <f>X1562/Y1562</f>
        <v>0.55614973262032086</v>
      </c>
      <c r="X1562" s="7">
        <f>U1562/V1562</f>
        <v>118.18181818181819</v>
      </c>
      <c r="Y1562" s="7">
        <v>212.5</v>
      </c>
      <c r="Z1562" s="7">
        <f>W1562*V1562</f>
        <v>6.117647058823529</v>
      </c>
    </row>
    <row r="1563" spans="1:26" x14ac:dyDescent="0.25">
      <c r="C1563" s="9"/>
      <c r="D1563" s="6">
        <v>0.47058823529411759</v>
      </c>
      <c r="E1563" s="6">
        <v>0.58823529411764708</v>
      </c>
      <c r="F1563" s="6">
        <v>0.58823529411764708</v>
      </c>
    </row>
    <row r="1564" spans="1:26" x14ac:dyDescent="0.25">
      <c r="C1564" s="9"/>
      <c r="D1564">
        <v>3</v>
      </c>
      <c r="E1564">
        <v>4</v>
      </c>
      <c r="F1564">
        <v>4</v>
      </c>
    </row>
    <row r="1565" spans="1:26" x14ac:dyDescent="0.25">
      <c r="C1565" s="8" t="s">
        <v>16</v>
      </c>
      <c r="D1565">
        <v>20</v>
      </c>
      <c r="E1565">
        <v>20</v>
      </c>
      <c r="F1565">
        <v>20</v>
      </c>
      <c r="U1565">
        <f>SUMPRODUCT(D1565:T1565,D1567:T1567)</f>
        <v>900</v>
      </c>
      <c r="V1565">
        <f>SUM(D1567:T1567)</f>
        <v>45</v>
      </c>
      <c r="W1565" s="6">
        <f>X1565/Y1565</f>
        <v>0.34722222222222232</v>
      </c>
      <c r="X1565" s="7">
        <f>U1565/V1565</f>
        <v>20</v>
      </c>
      <c r="Y1565" s="7">
        <v>57.599999999999987</v>
      </c>
      <c r="Z1565" s="7">
        <f>W1565*V1565</f>
        <v>15.625000000000004</v>
      </c>
    </row>
    <row r="1566" spans="1:26" x14ac:dyDescent="0.25">
      <c r="C1566" s="9"/>
      <c r="D1566" s="6">
        <v>0.34722222222222232</v>
      </c>
      <c r="E1566" s="6">
        <v>0.34722222222222232</v>
      </c>
      <c r="F1566" s="6">
        <v>0.34722222222222232</v>
      </c>
    </row>
    <row r="1567" spans="1:26" x14ac:dyDescent="0.25">
      <c r="C1567" s="9"/>
      <c r="D1567">
        <v>15</v>
      </c>
      <c r="E1567">
        <v>15</v>
      </c>
      <c r="F1567">
        <v>15</v>
      </c>
    </row>
    <row r="1569" spans="1:26" x14ac:dyDescent="0.25">
      <c r="A1569" s="1">
        <v>42104</v>
      </c>
      <c r="B1569" s="2" t="s">
        <v>198</v>
      </c>
      <c r="U1569" s="3" t="s">
        <v>1</v>
      </c>
      <c r="V1569" s="3" t="s">
        <v>2</v>
      </c>
      <c r="W1569" s="3" t="s">
        <v>3</v>
      </c>
      <c r="X1569" s="3" t="s">
        <v>4</v>
      </c>
      <c r="Y1569" s="3" t="s">
        <v>5</v>
      </c>
      <c r="Z1569" s="3" t="s">
        <v>6</v>
      </c>
    </row>
    <row r="1570" spans="1:26" x14ac:dyDescent="0.25">
      <c r="U1570" s="3">
        <f>SUM(U1571:U1587)</f>
        <v>7008.5</v>
      </c>
      <c r="V1570" s="3">
        <f>SUM(V1571:V1587)</f>
        <v>146</v>
      </c>
      <c r="Z1570" s="4">
        <f>SUM(Z1571:Z1587)</f>
        <v>83.539878580158344</v>
      </c>
    </row>
    <row r="1571" spans="1:26" x14ac:dyDescent="0.25">
      <c r="C1571" s="8" t="s">
        <v>62</v>
      </c>
      <c r="D1571">
        <v>90</v>
      </c>
      <c r="E1571">
        <v>90</v>
      </c>
      <c r="F1571">
        <v>90</v>
      </c>
      <c r="G1571">
        <v>95</v>
      </c>
      <c r="H1571">
        <v>95</v>
      </c>
      <c r="I1571">
        <v>95</v>
      </c>
      <c r="J1571">
        <v>100</v>
      </c>
      <c r="K1571">
        <v>100</v>
      </c>
      <c r="L1571">
        <v>100</v>
      </c>
      <c r="U1571">
        <f>SUMPRODUCT(D1571:T1571,D1573:T1573)</f>
        <v>3135</v>
      </c>
      <c r="V1571">
        <f>SUM(D1573:T1573)</f>
        <v>33</v>
      </c>
      <c r="W1571" s="6">
        <f>X1571/Y1571</f>
        <v>0.74768518518518501</v>
      </c>
      <c r="X1571" s="7">
        <f>U1571/V1571</f>
        <v>95</v>
      </c>
      <c r="Y1571" s="7">
        <v>127.0588235294118</v>
      </c>
      <c r="Z1571" s="7">
        <f>W1571*V1571</f>
        <v>24.673611111111104</v>
      </c>
    </row>
    <row r="1572" spans="1:26" x14ac:dyDescent="0.25">
      <c r="C1572" s="9"/>
      <c r="D1572" s="6">
        <v>0.70833333333333326</v>
      </c>
      <c r="E1572" s="6">
        <v>0.70833333333333326</v>
      </c>
      <c r="F1572" s="6">
        <v>0.70833333333333326</v>
      </c>
      <c r="G1572" s="6">
        <v>0.74768518518518512</v>
      </c>
      <c r="H1572" s="6">
        <v>0.74768518518518512</v>
      </c>
      <c r="I1572" s="6">
        <v>0.74768518518518512</v>
      </c>
      <c r="J1572" s="6">
        <v>0.78703703703703698</v>
      </c>
      <c r="K1572" s="6">
        <v>0.78703703703703698</v>
      </c>
      <c r="L1572" s="6">
        <v>0.78703703703703698</v>
      </c>
    </row>
    <row r="1573" spans="1:26" x14ac:dyDescent="0.25">
      <c r="C1573" s="9"/>
      <c r="D1573">
        <v>3</v>
      </c>
      <c r="E1573">
        <v>5</v>
      </c>
      <c r="F1573">
        <v>3</v>
      </c>
      <c r="G1573">
        <v>3</v>
      </c>
      <c r="H1573">
        <v>5</v>
      </c>
      <c r="I1573">
        <v>3</v>
      </c>
      <c r="J1573">
        <v>3</v>
      </c>
      <c r="K1573">
        <v>5</v>
      </c>
      <c r="L1573">
        <v>3</v>
      </c>
    </row>
    <row r="1574" spans="1:26" x14ac:dyDescent="0.25">
      <c r="D1574" t="s">
        <v>199</v>
      </c>
    </row>
    <row r="1575" spans="1:26" x14ac:dyDescent="0.25">
      <c r="C1575" s="8" t="s">
        <v>19</v>
      </c>
      <c r="D1575">
        <v>130</v>
      </c>
      <c r="E1575">
        <v>130</v>
      </c>
      <c r="F1575">
        <v>130</v>
      </c>
      <c r="G1575">
        <v>130</v>
      </c>
      <c r="U1575">
        <f>SUMPRODUCT(D1575:T1575,D1577:T1577)</f>
        <v>1040</v>
      </c>
      <c r="V1575">
        <f>SUM(D1577:T1577)</f>
        <v>8</v>
      </c>
      <c r="W1575" s="6">
        <f>X1575/Y1575</f>
        <v>0.81851851851851853</v>
      </c>
      <c r="X1575" s="7">
        <f>U1575/V1575</f>
        <v>130</v>
      </c>
      <c r="Y1575" s="7">
        <v>158.8235294117647</v>
      </c>
      <c r="Z1575" s="7">
        <f>W1575*V1575</f>
        <v>6.5481481481481483</v>
      </c>
    </row>
    <row r="1576" spans="1:26" x14ac:dyDescent="0.25">
      <c r="C1576" s="9"/>
      <c r="D1576" s="6">
        <v>0.81851851851851853</v>
      </c>
      <c r="E1576" s="6">
        <v>0.81851851851851853</v>
      </c>
      <c r="F1576" s="6">
        <v>0.81851851851851853</v>
      </c>
      <c r="G1576" s="6">
        <v>0.81851851851851853</v>
      </c>
    </row>
    <row r="1577" spans="1:26" x14ac:dyDescent="0.25">
      <c r="C1577" s="9"/>
      <c r="D1577">
        <v>2</v>
      </c>
      <c r="E1577">
        <v>2</v>
      </c>
      <c r="F1577">
        <v>2</v>
      </c>
      <c r="G1577">
        <v>2</v>
      </c>
    </row>
    <row r="1578" spans="1:26" x14ac:dyDescent="0.25">
      <c r="C1578" s="8" t="s">
        <v>48</v>
      </c>
      <c r="D1578">
        <v>11.3</v>
      </c>
      <c r="E1578">
        <v>11.3</v>
      </c>
      <c r="F1578">
        <v>11.3</v>
      </c>
      <c r="U1578">
        <f>SUMPRODUCT(D1578:T1578,D1580:T1580)</f>
        <v>508.5</v>
      </c>
      <c r="V1578">
        <f>SUM(D1580:T1580)</f>
        <v>45</v>
      </c>
      <c r="W1578" s="6">
        <f>X1578/Y1578</f>
        <v>0.476988017429194</v>
      </c>
      <c r="X1578" s="7">
        <f>U1578/V1578</f>
        <v>11.3</v>
      </c>
      <c r="Y1578" s="7">
        <v>23.690322580645159</v>
      </c>
      <c r="Z1578" s="7">
        <f>W1578*V1578</f>
        <v>21.464460784313729</v>
      </c>
    </row>
    <row r="1579" spans="1:26" x14ac:dyDescent="0.25">
      <c r="C1579" s="9"/>
      <c r="D1579" s="6">
        <v>0.47698801742919389</v>
      </c>
      <c r="E1579" s="6">
        <v>0.47698801742919389</v>
      </c>
      <c r="F1579" s="6">
        <v>0.47698801742919389</v>
      </c>
    </row>
    <row r="1580" spans="1:26" x14ac:dyDescent="0.25">
      <c r="C1580" s="9"/>
      <c r="D1580">
        <v>15</v>
      </c>
      <c r="E1580">
        <v>15</v>
      </c>
      <c r="F1580">
        <v>15</v>
      </c>
    </row>
    <row r="1581" spans="1:26" x14ac:dyDescent="0.25">
      <c r="C1581" s="8" t="s">
        <v>22</v>
      </c>
      <c r="D1581">
        <v>42.5</v>
      </c>
      <c r="E1581">
        <v>42.5</v>
      </c>
      <c r="F1581">
        <v>42.5</v>
      </c>
      <c r="U1581">
        <f>SUMPRODUCT(D1581:T1581,D1583:T1583)</f>
        <v>1275</v>
      </c>
      <c r="V1581">
        <f>SUM(D1583:T1583)</f>
        <v>30</v>
      </c>
      <c r="W1581" s="6">
        <f>X1581/Y1581</f>
        <v>0.70833333333333337</v>
      </c>
      <c r="X1581" s="7">
        <f>U1581/V1581</f>
        <v>42.5</v>
      </c>
      <c r="Y1581" s="7">
        <v>60</v>
      </c>
      <c r="Z1581" s="7">
        <f>W1581*V1581</f>
        <v>21.25</v>
      </c>
    </row>
    <row r="1582" spans="1:26" x14ac:dyDescent="0.25">
      <c r="C1582" s="9"/>
      <c r="D1582" s="6">
        <v>0.70833333333333337</v>
      </c>
      <c r="E1582" s="6">
        <v>0.70833333333333337</v>
      </c>
      <c r="F1582" s="6">
        <v>0.70833333333333337</v>
      </c>
    </row>
    <row r="1583" spans="1:26" x14ac:dyDescent="0.25">
      <c r="C1583" s="9"/>
      <c r="D1583">
        <v>10</v>
      </c>
      <c r="E1583">
        <v>10</v>
      </c>
      <c r="F1583">
        <v>10</v>
      </c>
    </row>
    <row r="1584" spans="1:26" x14ac:dyDescent="0.25">
      <c r="C1584" s="8" t="s">
        <v>49</v>
      </c>
      <c r="D1584">
        <v>35</v>
      </c>
      <c r="E1584">
        <v>35</v>
      </c>
      <c r="U1584">
        <f>SUMPRODUCT(D1584:T1584,D1586:T1586)</f>
        <v>1050</v>
      </c>
      <c r="V1584">
        <f>SUM(D1586:T1586)</f>
        <v>30</v>
      </c>
      <c r="W1584" s="6">
        <f>X1584/Y1584</f>
        <v>0.32012195121951231</v>
      </c>
      <c r="X1584" s="7">
        <f>U1584/V1584</f>
        <v>35</v>
      </c>
      <c r="Y1584" s="7">
        <v>109.3333333333333</v>
      </c>
      <c r="Z1584" s="7">
        <f>W1584*V1584</f>
        <v>9.6036585365853693</v>
      </c>
    </row>
    <row r="1585" spans="1:26" x14ac:dyDescent="0.25">
      <c r="C1585" s="9"/>
      <c r="D1585" s="6">
        <v>0.3201219512195122</v>
      </c>
      <c r="E1585" s="6">
        <v>0.3201219512195122</v>
      </c>
    </row>
    <row r="1586" spans="1:26" x14ac:dyDescent="0.25">
      <c r="C1586" s="9"/>
      <c r="D1586">
        <v>15</v>
      </c>
      <c r="E1586">
        <v>15</v>
      </c>
    </row>
    <row r="1587" spans="1:26" x14ac:dyDescent="0.25">
      <c r="D1587" t="s">
        <v>170</v>
      </c>
    </row>
    <row r="1589" spans="1:26" x14ac:dyDescent="0.25">
      <c r="A1589" s="1">
        <v>42107</v>
      </c>
      <c r="B1589" s="2" t="s">
        <v>200</v>
      </c>
      <c r="U1589" s="3" t="s">
        <v>1</v>
      </c>
      <c r="V1589" s="3" t="s">
        <v>2</v>
      </c>
      <c r="W1589" s="3" t="s">
        <v>3</v>
      </c>
      <c r="X1589" s="3" t="s">
        <v>4</v>
      </c>
      <c r="Y1589" s="3" t="s">
        <v>5</v>
      </c>
      <c r="Z1589" s="3" t="s">
        <v>6</v>
      </c>
    </row>
    <row r="1590" spans="1:26" x14ac:dyDescent="0.25">
      <c r="U1590" s="3">
        <f>SUM(U1591:U1599)</f>
        <v>6030</v>
      </c>
      <c r="V1590" s="3">
        <f>SUM(V1591:V1599)</f>
        <v>305</v>
      </c>
      <c r="Z1590" s="4">
        <f>SUM(Z1591:Z1599)</f>
        <v>32.94747899159664</v>
      </c>
    </row>
    <row r="1591" spans="1:26" x14ac:dyDescent="0.25">
      <c r="C1591" s="8" t="s">
        <v>90</v>
      </c>
      <c r="D1591">
        <v>130</v>
      </c>
      <c r="E1591">
        <v>130</v>
      </c>
      <c r="F1591">
        <v>130</v>
      </c>
      <c r="U1591">
        <f>SUMPRODUCT(D1591:T1591,D1593:T1593)</f>
        <v>1560</v>
      </c>
      <c r="V1591">
        <f>SUM(D1593:T1593)</f>
        <v>12</v>
      </c>
      <c r="W1591" s="6">
        <f>X1591/Y1591</f>
        <v>0.85119047619047639</v>
      </c>
      <c r="X1591" s="7">
        <f>U1591/V1591</f>
        <v>130</v>
      </c>
      <c r="Y1591" s="7">
        <v>152.72727272727269</v>
      </c>
      <c r="Z1591" s="7">
        <f>W1591*V1591</f>
        <v>10.214285714285717</v>
      </c>
    </row>
    <row r="1592" spans="1:26" x14ac:dyDescent="0.25">
      <c r="C1592" s="9"/>
      <c r="D1592" s="6">
        <v>0.85119047619047628</v>
      </c>
      <c r="E1592" s="6">
        <v>0.85119047619047628</v>
      </c>
      <c r="F1592" s="6">
        <v>0.85119047619047628</v>
      </c>
    </row>
    <row r="1593" spans="1:26" x14ac:dyDescent="0.25">
      <c r="C1593" s="9"/>
      <c r="D1593">
        <v>4</v>
      </c>
      <c r="E1593">
        <v>4</v>
      </c>
      <c r="F1593">
        <v>4</v>
      </c>
    </row>
    <row r="1594" spans="1:26" x14ac:dyDescent="0.25">
      <c r="C1594" s="8" t="s">
        <v>15</v>
      </c>
      <c r="D1594">
        <v>70</v>
      </c>
      <c r="E1594">
        <v>100</v>
      </c>
      <c r="F1594">
        <v>120</v>
      </c>
      <c r="G1594">
        <v>140</v>
      </c>
      <c r="H1594">
        <v>160</v>
      </c>
      <c r="I1594">
        <v>160</v>
      </c>
      <c r="J1594">
        <v>180</v>
      </c>
      <c r="U1594">
        <f>SUMPRODUCT(D1594:T1594,D1596:T1596)</f>
        <v>2850</v>
      </c>
      <c r="V1594">
        <f>SUM(D1596:T1596)</f>
        <v>23</v>
      </c>
      <c r="W1594" s="6">
        <f>X1594/Y1594</f>
        <v>0.58312020460358061</v>
      </c>
      <c r="X1594" s="7">
        <f>U1594/V1594</f>
        <v>123.91304347826087</v>
      </c>
      <c r="Y1594" s="7">
        <v>212.5</v>
      </c>
      <c r="Z1594" s="7">
        <f>W1594*V1594</f>
        <v>13.411764705882353</v>
      </c>
    </row>
    <row r="1595" spans="1:26" x14ac:dyDescent="0.25">
      <c r="C1595" s="9"/>
      <c r="D1595" s="6">
        <v>0.32941176470588229</v>
      </c>
      <c r="E1595" s="6">
        <v>0.47058823529411759</v>
      </c>
      <c r="F1595" s="6">
        <v>0.56470588235294117</v>
      </c>
      <c r="G1595" s="6">
        <v>0.6588235294117647</v>
      </c>
      <c r="H1595" s="6">
        <v>0.75294117647058822</v>
      </c>
      <c r="I1595" s="6">
        <v>0.75294117647058822</v>
      </c>
      <c r="J1595" s="6">
        <v>0.84705882352941175</v>
      </c>
    </row>
    <row r="1596" spans="1:26" x14ac:dyDescent="0.25">
      <c r="C1596" s="9"/>
      <c r="D1596">
        <v>5</v>
      </c>
      <c r="E1596">
        <v>4</v>
      </c>
      <c r="F1596">
        <v>3</v>
      </c>
      <c r="G1596">
        <v>3</v>
      </c>
      <c r="H1596">
        <v>3</v>
      </c>
      <c r="I1596">
        <v>3</v>
      </c>
      <c r="J1596">
        <v>2</v>
      </c>
    </row>
    <row r="1597" spans="1:26" x14ac:dyDescent="0.25">
      <c r="C1597" s="8" t="s">
        <v>82</v>
      </c>
      <c r="D1597">
        <v>6</v>
      </c>
      <c r="E1597">
        <v>6</v>
      </c>
      <c r="F1597">
        <v>6</v>
      </c>
      <c r="U1597">
        <f>SUMPRODUCT(D1597:T1597,D1599:T1599)</f>
        <v>1620</v>
      </c>
      <c r="V1597">
        <f>SUM(D1599:T1599)</f>
        <v>270</v>
      </c>
      <c r="W1597" s="6">
        <f>X1597/Y1597</f>
        <v>3.4523809523809519E-2</v>
      </c>
      <c r="X1597" s="7">
        <f>U1597/V1597</f>
        <v>6</v>
      </c>
      <c r="Y1597" s="7">
        <v>173.7931034482759</v>
      </c>
      <c r="Z1597" s="7">
        <f>W1597*V1597</f>
        <v>9.3214285714285694</v>
      </c>
    </row>
    <row r="1598" spans="1:26" x14ac:dyDescent="0.25">
      <c r="C1598" s="9"/>
      <c r="D1598" s="6">
        <v>3.4523809523809519E-2</v>
      </c>
      <c r="E1598" s="6">
        <v>3.4523809523809519E-2</v>
      </c>
      <c r="F1598" s="6">
        <v>3.4523809523809519E-2</v>
      </c>
    </row>
    <row r="1599" spans="1:26" x14ac:dyDescent="0.25">
      <c r="C1599" s="9"/>
      <c r="D1599">
        <v>90</v>
      </c>
      <c r="E1599">
        <v>90</v>
      </c>
      <c r="F1599">
        <v>90</v>
      </c>
    </row>
    <row r="1601" spans="1:26" x14ac:dyDescent="0.25">
      <c r="A1601" s="1">
        <v>42109</v>
      </c>
      <c r="B1601" s="2" t="s">
        <v>201</v>
      </c>
      <c r="U1601" s="3" t="s">
        <v>1</v>
      </c>
      <c r="V1601" s="3" t="s">
        <v>2</v>
      </c>
      <c r="W1601" s="3" t="s">
        <v>3</v>
      </c>
      <c r="X1601" s="3" t="s">
        <v>4</v>
      </c>
      <c r="Y1601" s="3" t="s">
        <v>5</v>
      </c>
      <c r="Z1601" s="3" t="s">
        <v>6</v>
      </c>
    </row>
    <row r="1602" spans="1:26" x14ac:dyDescent="0.25">
      <c r="U1602" s="3">
        <f>SUM(U1603:U1620)</f>
        <v>10445</v>
      </c>
      <c r="V1602" s="3">
        <f>SUM(V1603:V1620)</f>
        <v>178</v>
      </c>
      <c r="Z1602" s="4">
        <f>SUM(Z1603:Z1620)</f>
        <v>110.42342170821368</v>
      </c>
    </row>
    <row r="1603" spans="1:26" x14ac:dyDescent="0.25">
      <c r="C1603" s="8" t="s">
        <v>9</v>
      </c>
      <c r="D1603">
        <v>70</v>
      </c>
      <c r="E1603">
        <v>80</v>
      </c>
      <c r="F1603">
        <v>95</v>
      </c>
      <c r="G1603">
        <v>95</v>
      </c>
      <c r="H1603">
        <v>95</v>
      </c>
      <c r="U1603">
        <f>SUMPRODUCT(D1603:T1603,D1605:T1605)</f>
        <v>1525</v>
      </c>
      <c r="V1603">
        <f>SUM(D1605:T1605)</f>
        <v>18</v>
      </c>
      <c r="W1603" s="6">
        <f>X1603/Y1603</f>
        <v>0.61616161616161624</v>
      </c>
      <c r="X1603" s="7">
        <f>U1603/V1603</f>
        <v>84.722222222222229</v>
      </c>
      <c r="Y1603" s="7">
        <v>137.5</v>
      </c>
      <c r="Z1603" s="7">
        <f>W1603*V1603</f>
        <v>11.090909090909092</v>
      </c>
    </row>
    <row r="1604" spans="1:26" x14ac:dyDescent="0.25">
      <c r="C1604" s="9"/>
      <c r="D1604" s="6">
        <v>0.50909090909090904</v>
      </c>
      <c r="E1604" s="6">
        <v>0.58181818181818179</v>
      </c>
      <c r="F1604" s="6">
        <v>0.69090909090909092</v>
      </c>
      <c r="G1604" s="6">
        <v>0.69090909090909092</v>
      </c>
      <c r="H1604" s="6">
        <v>0.69090909090909092</v>
      </c>
    </row>
    <row r="1605" spans="1:26" x14ac:dyDescent="0.25">
      <c r="C1605" s="9"/>
      <c r="D1605">
        <v>5</v>
      </c>
      <c r="E1605">
        <v>4</v>
      </c>
      <c r="F1605">
        <v>3</v>
      </c>
      <c r="G1605">
        <v>3</v>
      </c>
      <c r="H1605">
        <v>3</v>
      </c>
    </row>
    <row r="1606" spans="1:26" x14ac:dyDescent="0.25">
      <c r="C1606" s="8" t="s">
        <v>38</v>
      </c>
      <c r="D1606">
        <v>80</v>
      </c>
      <c r="E1606">
        <v>80</v>
      </c>
      <c r="U1606">
        <f>SUMPRODUCT(D1606:T1606,D1608:T1608)</f>
        <v>2400</v>
      </c>
      <c r="V1606">
        <f>SUM(D1608:T1608)</f>
        <v>30</v>
      </c>
      <c r="W1606" s="6">
        <f>X1606/Y1606</f>
        <v>0.57516339869281041</v>
      </c>
      <c r="X1606" s="7">
        <f>U1606/V1606</f>
        <v>80</v>
      </c>
      <c r="Y1606" s="7">
        <v>139.09090909090909</v>
      </c>
      <c r="Z1606" s="7">
        <f>W1606*V1606</f>
        <v>17.254901960784313</v>
      </c>
    </row>
    <row r="1607" spans="1:26" x14ac:dyDescent="0.25">
      <c r="C1607" s="9"/>
      <c r="D1607" s="6">
        <v>0.57516339869281041</v>
      </c>
      <c r="E1607" s="6">
        <v>0.57516339869281041</v>
      </c>
    </row>
    <row r="1608" spans="1:26" x14ac:dyDescent="0.25">
      <c r="C1608" s="9"/>
      <c r="D1608">
        <v>15</v>
      </c>
      <c r="E1608">
        <v>15</v>
      </c>
    </row>
    <row r="1609" spans="1:26" x14ac:dyDescent="0.25">
      <c r="C1609" s="8" t="s">
        <v>26</v>
      </c>
      <c r="D1609">
        <v>82</v>
      </c>
      <c r="E1609">
        <v>82</v>
      </c>
      <c r="F1609">
        <v>82</v>
      </c>
      <c r="U1609">
        <f>SUMPRODUCT(D1609:T1609,D1611:T1611)</f>
        <v>2460</v>
      </c>
      <c r="V1609">
        <f>SUM(D1611:T1611)</f>
        <v>30</v>
      </c>
      <c r="W1609" s="6">
        <f>X1609/Y1609</f>
        <v>0.67582417582417598</v>
      </c>
      <c r="X1609" s="7">
        <f>U1609/V1609</f>
        <v>82</v>
      </c>
      <c r="Y1609" s="7">
        <v>121.3333333333333</v>
      </c>
      <c r="Z1609" s="7">
        <f>W1609*V1609</f>
        <v>20.274725274725281</v>
      </c>
    </row>
    <row r="1610" spans="1:26" x14ac:dyDescent="0.25">
      <c r="C1610" s="9"/>
      <c r="D1610" s="6">
        <v>0.67582417582417587</v>
      </c>
      <c r="E1610" s="6">
        <v>0.67582417582417587</v>
      </c>
      <c r="F1610" s="6">
        <v>0.67582417582417587</v>
      </c>
    </row>
    <row r="1611" spans="1:26" x14ac:dyDescent="0.25">
      <c r="C1611" s="9"/>
      <c r="D1611">
        <v>10</v>
      </c>
      <c r="E1611">
        <v>10</v>
      </c>
      <c r="F1611">
        <v>10</v>
      </c>
    </row>
    <row r="1612" spans="1:26" x14ac:dyDescent="0.25">
      <c r="C1612" s="8" t="s">
        <v>30</v>
      </c>
      <c r="D1612">
        <v>77</v>
      </c>
      <c r="E1612">
        <v>77</v>
      </c>
      <c r="F1612">
        <v>77</v>
      </c>
      <c r="U1612">
        <f>SUMPRODUCT(D1612:T1612,D1614:T1614)</f>
        <v>2310</v>
      </c>
      <c r="V1612">
        <f>SUM(D1614:T1614)</f>
        <v>30</v>
      </c>
      <c r="W1612" s="6">
        <f>X1612/Y1612</f>
        <v>0.70426829268292701</v>
      </c>
      <c r="X1612" s="7">
        <f>U1612/V1612</f>
        <v>77</v>
      </c>
      <c r="Y1612" s="7">
        <v>109.3333333333333</v>
      </c>
      <c r="Z1612" s="7">
        <f>W1612*V1612</f>
        <v>21.128048780487809</v>
      </c>
    </row>
    <row r="1613" spans="1:26" x14ac:dyDescent="0.25">
      <c r="C1613" s="9"/>
      <c r="D1613" s="6">
        <v>0.7042682926829269</v>
      </c>
      <c r="E1613" s="6">
        <v>0.7042682926829269</v>
      </c>
      <c r="F1613" s="6">
        <v>0.7042682926829269</v>
      </c>
    </row>
    <row r="1614" spans="1:26" x14ac:dyDescent="0.25">
      <c r="C1614" s="9"/>
      <c r="D1614">
        <v>10</v>
      </c>
      <c r="E1614">
        <v>10</v>
      </c>
      <c r="F1614">
        <v>10</v>
      </c>
    </row>
    <row r="1615" spans="1:26" x14ac:dyDescent="0.25">
      <c r="C1615" s="8" t="s">
        <v>36</v>
      </c>
      <c r="D1615">
        <v>45</v>
      </c>
      <c r="E1615">
        <v>45</v>
      </c>
      <c r="F1615">
        <v>45</v>
      </c>
      <c r="U1615">
        <f>SUMPRODUCT(D1615:T1615,D1617:T1617)</f>
        <v>1350</v>
      </c>
      <c r="V1615">
        <f>SUM(D1617:T1617)</f>
        <v>30</v>
      </c>
      <c r="W1615" s="6">
        <f>X1615/Y1615</f>
        <v>0.67500000000000004</v>
      </c>
      <c r="X1615" s="7">
        <f>U1615/V1615</f>
        <v>45</v>
      </c>
      <c r="Y1615" s="7">
        <v>66.666666666666657</v>
      </c>
      <c r="Z1615" s="7">
        <f>W1615*V1615</f>
        <v>20.25</v>
      </c>
    </row>
    <row r="1616" spans="1:26" x14ac:dyDescent="0.25">
      <c r="C1616" s="9"/>
      <c r="D1616" s="6">
        <v>0.67500000000000004</v>
      </c>
      <c r="E1616" s="6">
        <v>0.67500000000000004</v>
      </c>
      <c r="F1616" s="6">
        <v>0.67500000000000004</v>
      </c>
    </row>
    <row r="1617" spans="1:26" x14ac:dyDescent="0.25">
      <c r="C1617" s="9"/>
      <c r="D1617">
        <v>10</v>
      </c>
      <c r="E1617">
        <v>10</v>
      </c>
      <c r="F1617">
        <v>10</v>
      </c>
    </row>
    <row r="1618" spans="1:26" x14ac:dyDescent="0.25">
      <c r="C1618" s="8" t="s">
        <v>27</v>
      </c>
      <c r="D1618">
        <v>10</v>
      </c>
      <c r="E1618">
        <v>10</v>
      </c>
      <c r="U1618">
        <f>SUMPRODUCT(D1618:T1618,D1620:T1620)</f>
        <v>400</v>
      </c>
      <c r="V1618">
        <f>SUM(D1620:T1620)</f>
        <v>40</v>
      </c>
      <c r="W1618" s="6">
        <f>X1618/Y1618</f>
        <v>0.5106209150326797</v>
      </c>
      <c r="X1618" s="7">
        <f>U1618/V1618</f>
        <v>10</v>
      </c>
      <c r="Y1618" s="7">
        <v>19.584</v>
      </c>
      <c r="Z1618" s="7">
        <f>W1618*V1618</f>
        <v>20.424836601307188</v>
      </c>
    </row>
    <row r="1619" spans="1:26" x14ac:dyDescent="0.25">
      <c r="C1619" s="9"/>
      <c r="D1619" s="6">
        <v>0.5106209150326797</v>
      </c>
      <c r="E1619" s="6">
        <v>0.5106209150326797</v>
      </c>
    </row>
    <row r="1620" spans="1:26" x14ac:dyDescent="0.25">
      <c r="C1620" s="9"/>
      <c r="D1620">
        <v>20</v>
      </c>
      <c r="E1620">
        <v>20</v>
      </c>
    </row>
    <row r="1622" spans="1:26" x14ac:dyDescent="0.25">
      <c r="A1622" s="1">
        <v>42111</v>
      </c>
      <c r="B1622" s="2" t="s">
        <v>202</v>
      </c>
      <c r="U1622" s="3" t="s">
        <v>1</v>
      </c>
      <c r="V1622" s="3" t="s">
        <v>2</v>
      </c>
      <c r="W1622" s="3" t="s">
        <v>3</v>
      </c>
      <c r="X1622" s="3" t="s">
        <v>4</v>
      </c>
      <c r="Y1622" s="3" t="s">
        <v>5</v>
      </c>
      <c r="Z1622" s="3" t="s">
        <v>6</v>
      </c>
    </row>
    <row r="1623" spans="1:26" x14ac:dyDescent="0.25">
      <c r="U1623" s="3">
        <f>SUM(U1624:U1635)</f>
        <v>13500</v>
      </c>
      <c r="V1623" s="3">
        <f>SUM(V1624:V1635)</f>
        <v>91</v>
      </c>
      <c r="Z1623" s="4">
        <f>SUM(Z1624:Z1635)</f>
        <v>63.893872549019605</v>
      </c>
    </row>
    <row r="1624" spans="1:26" x14ac:dyDescent="0.25">
      <c r="C1624" s="8" t="s">
        <v>66</v>
      </c>
      <c r="D1624">
        <v>100</v>
      </c>
      <c r="E1624">
        <v>120</v>
      </c>
      <c r="F1624">
        <v>140</v>
      </c>
      <c r="G1624">
        <v>140</v>
      </c>
      <c r="H1624">
        <v>140</v>
      </c>
      <c r="I1624">
        <v>140</v>
      </c>
      <c r="U1624">
        <f>SUMPRODUCT(D1624:T1624,D1626:T1626)</f>
        <v>3000</v>
      </c>
      <c r="V1624">
        <f>SUM(D1626:T1626)</f>
        <v>23</v>
      </c>
      <c r="W1624" s="6">
        <f>X1624/Y1624</f>
        <v>0.79257246376811574</v>
      </c>
      <c r="X1624" s="7">
        <f>U1624/V1624</f>
        <v>130.43478260869566</v>
      </c>
      <c r="Y1624" s="7">
        <v>164.57142857142861</v>
      </c>
      <c r="Z1624" s="7">
        <f>W1624*V1624</f>
        <v>18.229166666666661</v>
      </c>
    </row>
    <row r="1625" spans="1:26" x14ac:dyDescent="0.25">
      <c r="C1625" s="9"/>
      <c r="D1625" s="6">
        <v>0.60763888888888895</v>
      </c>
      <c r="E1625" s="6">
        <v>0.72916666666666674</v>
      </c>
      <c r="F1625" s="6">
        <v>0.85069444444444453</v>
      </c>
      <c r="G1625" s="6">
        <v>0.85069444444444453</v>
      </c>
      <c r="H1625" s="6">
        <v>0.85069444444444453</v>
      </c>
      <c r="I1625" s="6">
        <v>0.85069444444444453</v>
      </c>
    </row>
    <row r="1626" spans="1:26" x14ac:dyDescent="0.25">
      <c r="C1626" s="9"/>
      <c r="D1626">
        <v>4</v>
      </c>
      <c r="E1626">
        <v>3</v>
      </c>
      <c r="F1626">
        <v>4</v>
      </c>
      <c r="G1626">
        <v>4</v>
      </c>
      <c r="H1626">
        <v>4</v>
      </c>
      <c r="I1626">
        <v>4</v>
      </c>
    </row>
    <row r="1627" spans="1:26" x14ac:dyDescent="0.25">
      <c r="C1627" s="8" t="s">
        <v>75</v>
      </c>
      <c r="D1627">
        <v>240</v>
      </c>
      <c r="E1627">
        <v>280</v>
      </c>
      <c r="F1627">
        <v>300</v>
      </c>
      <c r="G1627">
        <v>320</v>
      </c>
      <c r="U1627">
        <f>SUMPRODUCT(D1627:T1627,D1629:T1629)</f>
        <v>6840</v>
      </c>
      <c r="V1627">
        <f>SUM(D1629:T1629)</f>
        <v>24</v>
      </c>
      <c r="W1627" s="6">
        <f>X1627/Y1627</f>
        <v>0.72181372549019607</v>
      </c>
      <c r="X1627" s="7">
        <f>U1627/V1627</f>
        <v>285</v>
      </c>
      <c r="Y1627" s="7">
        <v>394.83870967741939</v>
      </c>
      <c r="Z1627" s="7">
        <f>W1627*V1627</f>
        <v>17.323529411764707</v>
      </c>
    </row>
    <row r="1628" spans="1:26" x14ac:dyDescent="0.25">
      <c r="C1628" s="9"/>
      <c r="D1628" s="6">
        <v>0.60784313725490191</v>
      </c>
      <c r="E1628" s="6">
        <v>0.70915032679738554</v>
      </c>
      <c r="F1628" s="6">
        <v>0.75980392156862742</v>
      </c>
      <c r="G1628" s="6">
        <v>0.81045751633986918</v>
      </c>
    </row>
    <row r="1629" spans="1:26" x14ac:dyDescent="0.25">
      <c r="C1629" s="9"/>
      <c r="D1629">
        <v>6</v>
      </c>
      <c r="E1629">
        <v>6</v>
      </c>
      <c r="F1629">
        <v>6</v>
      </c>
      <c r="G1629">
        <v>6</v>
      </c>
    </row>
    <row r="1630" spans="1:26" x14ac:dyDescent="0.25">
      <c r="C1630" s="8" t="s">
        <v>104</v>
      </c>
      <c r="D1630">
        <v>75</v>
      </c>
      <c r="E1630">
        <v>75</v>
      </c>
      <c r="F1630">
        <v>75</v>
      </c>
      <c r="U1630">
        <f>SUMPRODUCT(D1630:T1630,D1632:T1632)</f>
        <v>2700</v>
      </c>
      <c r="V1630">
        <f>SUM(D1632:T1632)</f>
        <v>36</v>
      </c>
      <c r="W1630" s="6">
        <f>X1630/Y1630</f>
        <v>0.66176470588235314</v>
      </c>
      <c r="X1630" s="7">
        <f>U1630/V1630</f>
        <v>75</v>
      </c>
      <c r="Y1630" s="7">
        <v>113.3333333333333</v>
      </c>
      <c r="Z1630" s="7">
        <f>W1630*V1630</f>
        <v>23.823529411764714</v>
      </c>
    </row>
    <row r="1631" spans="1:26" x14ac:dyDescent="0.25">
      <c r="C1631" s="9"/>
      <c r="D1631" s="6">
        <v>0.66176470588235292</v>
      </c>
      <c r="E1631" s="6">
        <v>0.66176470588235292</v>
      </c>
      <c r="F1631" s="6">
        <v>0.66176470588235292</v>
      </c>
    </row>
    <row r="1632" spans="1:26" x14ac:dyDescent="0.25">
      <c r="C1632" s="9"/>
      <c r="D1632">
        <v>12</v>
      </c>
      <c r="E1632">
        <v>12</v>
      </c>
      <c r="F1632">
        <v>12</v>
      </c>
    </row>
    <row r="1633" spans="1:26" x14ac:dyDescent="0.25">
      <c r="C1633" s="8" t="s">
        <v>15</v>
      </c>
      <c r="D1633">
        <v>120</v>
      </c>
      <c r="E1633">
        <v>120</v>
      </c>
      <c r="U1633">
        <f>SUMPRODUCT(D1633:T1633,D1635:T1635)</f>
        <v>960</v>
      </c>
      <c r="V1633">
        <f>SUM(D1635:T1635)</f>
        <v>8</v>
      </c>
      <c r="W1633" s="6">
        <f>X1633/Y1633</f>
        <v>0.56470588235294117</v>
      </c>
      <c r="X1633" s="7">
        <f>U1633/V1633</f>
        <v>120</v>
      </c>
      <c r="Y1633" s="7">
        <v>212.5</v>
      </c>
      <c r="Z1633" s="7">
        <f>W1633*V1633</f>
        <v>4.5176470588235293</v>
      </c>
    </row>
    <row r="1634" spans="1:26" x14ac:dyDescent="0.25">
      <c r="C1634" s="9"/>
      <c r="D1634" s="6">
        <v>0.56470588235294117</v>
      </c>
      <c r="E1634" s="6">
        <v>0.56470588235294117</v>
      </c>
    </row>
    <row r="1635" spans="1:26" x14ac:dyDescent="0.25">
      <c r="C1635" s="9"/>
      <c r="D1635">
        <v>4</v>
      </c>
      <c r="E1635">
        <v>4</v>
      </c>
    </row>
    <row r="1637" spans="1:26" x14ac:dyDescent="0.25">
      <c r="A1637" s="1">
        <v>42114</v>
      </c>
      <c r="B1637" s="2" t="s">
        <v>203</v>
      </c>
      <c r="U1637" s="3" t="s">
        <v>1</v>
      </c>
      <c r="V1637" s="3" t="s">
        <v>2</v>
      </c>
      <c r="W1637" s="3" t="s">
        <v>3</v>
      </c>
      <c r="X1637" s="3" t="s">
        <v>4</v>
      </c>
      <c r="Y1637" s="3" t="s">
        <v>5</v>
      </c>
      <c r="Z1637" s="3" t="s">
        <v>6</v>
      </c>
    </row>
    <row r="1638" spans="1:26" x14ac:dyDescent="0.25">
      <c r="U1638" s="3">
        <f>SUM(U1639:U1656)</f>
        <v>8213.5</v>
      </c>
      <c r="V1638" s="3">
        <f>SUM(V1639:V1656)</f>
        <v>201</v>
      </c>
      <c r="Z1638" s="4">
        <f>SUM(Z1639:Z1656)</f>
        <v>105.09742352687564</v>
      </c>
    </row>
    <row r="1639" spans="1:26" x14ac:dyDescent="0.25">
      <c r="C1639" s="8" t="s">
        <v>9</v>
      </c>
      <c r="D1639">
        <v>70</v>
      </c>
      <c r="E1639">
        <v>80</v>
      </c>
      <c r="F1639">
        <v>90</v>
      </c>
      <c r="G1639">
        <v>90</v>
      </c>
      <c r="H1639">
        <v>90</v>
      </c>
      <c r="U1639">
        <f>SUMPRODUCT(D1639:T1639,D1641:T1641)</f>
        <v>1480</v>
      </c>
      <c r="V1639">
        <f>SUM(D1641:T1641)</f>
        <v>18</v>
      </c>
      <c r="W1639" s="6">
        <f>X1639/Y1639</f>
        <v>0.59797979797979806</v>
      </c>
      <c r="X1639" s="7">
        <f>U1639/V1639</f>
        <v>82.222222222222229</v>
      </c>
      <c r="Y1639" s="7">
        <v>137.5</v>
      </c>
      <c r="Z1639" s="7">
        <f>W1639*V1639</f>
        <v>10.763636363636365</v>
      </c>
    </row>
    <row r="1640" spans="1:26" x14ac:dyDescent="0.25">
      <c r="C1640" s="9"/>
      <c r="D1640" s="6">
        <v>0.50909090909090904</v>
      </c>
      <c r="E1640" s="6">
        <v>0.58181818181818179</v>
      </c>
      <c r="F1640" s="6">
        <v>0.65454545454545454</v>
      </c>
      <c r="G1640" s="6">
        <v>0.65454545454545454</v>
      </c>
      <c r="H1640" s="6">
        <v>0.65454545454545454</v>
      </c>
    </row>
    <row r="1641" spans="1:26" x14ac:dyDescent="0.25">
      <c r="C1641" s="9"/>
      <c r="D1641">
        <v>5</v>
      </c>
      <c r="E1641">
        <v>4</v>
      </c>
      <c r="F1641">
        <v>3</v>
      </c>
      <c r="G1641">
        <v>3</v>
      </c>
      <c r="H1641">
        <v>3</v>
      </c>
    </row>
    <row r="1642" spans="1:26" x14ac:dyDescent="0.25">
      <c r="C1642" s="8" t="s">
        <v>48</v>
      </c>
      <c r="D1642">
        <v>11</v>
      </c>
      <c r="E1642">
        <v>11</v>
      </c>
      <c r="F1642">
        <v>11</v>
      </c>
      <c r="U1642">
        <f>SUMPRODUCT(D1642:T1642,D1644:T1644)</f>
        <v>330</v>
      </c>
      <c r="V1642">
        <f>SUM(D1644:T1644)</f>
        <v>30</v>
      </c>
      <c r="W1642" s="6">
        <f>X1642/Y1642</f>
        <v>0.46432461873638348</v>
      </c>
      <c r="X1642" s="7">
        <f>U1642/V1642</f>
        <v>11</v>
      </c>
      <c r="Y1642" s="7">
        <v>23.690322580645159</v>
      </c>
      <c r="Z1642" s="7">
        <f>W1642*V1642</f>
        <v>13.929738562091504</v>
      </c>
    </row>
    <row r="1643" spans="1:26" x14ac:dyDescent="0.25">
      <c r="C1643" s="9"/>
      <c r="D1643" s="6">
        <v>0.46432461873638342</v>
      </c>
      <c r="E1643" s="6">
        <v>0.46432461873638342</v>
      </c>
      <c r="F1643" s="6">
        <v>0.46432461873638342</v>
      </c>
    </row>
    <row r="1644" spans="1:26" x14ac:dyDescent="0.25">
      <c r="C1644" s="9"/>
      <c r="D1644">
        <v>10</v>
      </c>
      <c r="E1644">
        <v>10</v>
      </c>
      <c r="F1644">
        <v>10</v>
      </c>
    </row>
    <row r="1645" spans="1:26" x14ac:dyDescent="0.25">
      <c r="C1645" s="8" t="s">
        <v>76</v>
      </c>
      <c r="D1645">
        <v>45</v>
      </c>
      <c r="E1645">
        <v>45</v>
      </c>
      <c r="F1645">
        <v>45</v>
      </c>
      <c r="U1645">
        <f>SUMPRODUCT(D1645:T1645,D1647:T1647)</f>
        <v>1620</v>
      </c>
      <c r="V1645">
        <f>SUM(D1647:T1647)</f>
        <v>36</v>
      </c>
      <c r="W1645" s="6">
        <f>X1645/Y1645</f>
        <v>0.45833333333333331</v>
      </c>
      <c r="X1645" s="7">
        <f>U1645/V1645</f>
        <v>45</v>
      </c>
      <c r="Y1645" s="7">
        <v>98.181818181818187</v>
      </c>
      <c r="Z1645" s="7">
        <f>W1645*V1645</f>
        <v>16.5</v>
      </c>
    </row>
    <row r="1646" spans="1:26" x14ac:dyDescent="0.25">
      <c r="C1646" s="9"/>
      <c r="D1646" s="6">
        <v>0.45833333333333331</v>
      </c>
      <c r="E1646" s="6">
        <v>0.45833333333333331</v>
      </c>
      <c r="F1646" s="6">
        <v>0.45833333333333331</v>
      </c>
    </row>
    <row r="1647" spans="1:26" x14ac:dyDescent="0.25">
      <c r="C1647" s="9"/>
      <c r="D1647">
        <v>12</v>
      </c>
      <c r="E1647">
        <v>12</v>
      </c>
      <c r="F1647">
        <v>12</v>
      </c>
    </row>
    <row r="1648" spans="1:26" x14ac:dyDescent="0.25">
      <c r="C1648" s="8" t="s">
        <v>30</v>
      </c>
      <c r="D1648">
        <v>73</v>
      </c>
      <c r="E1648">
        <v>73</v>
      </c>
      <c r="F1648">
        <v>73</v>
      </c>
      <c r="U1648">
        <f>SUMPRODUCT(D1648:T1648,D1650:T1650)</f>
        <v>2628</v>
      </c>
      <c r="V1648">
        <f>SUM(D1650:T1650)</f>
        <v>36</v>
      </c>
      <c r="W1648" s="6">
        <f>X1648/Y1648</f>
        <v>0.66768292682926844</v>
      </c>
      <c r="X1648" s="7">
        <f>U1648/V1648</f>
        <v>73</v>
      </c>
      <c r="Y1648" s="7">
        <v>109.3333333333333</v>
      </c>
      <c r="Z1648" s="7">
        <f>W1648*V1648</f>
        <v>24.036585365853664</v>
      </c>
    </row>
    <row r="1649" spans="1:26" x14ac:dyDescent="0.25">
      <c r="C1649" s="9"/>
      <c r="D1649" s="6">
        <v>0.66768292682926833</v>
      </c>
      <c r="E1649" s="6">
        <v>0.66768292682926833</v>
      </c>
      <c r="F1649" s="6">
        <v>0.66768292682926833</v>
      </c>
    </row>
    <row r="1650" spans="1:26" x14ac:dyDescent="0.25">
      <c r="C1650" s="9"/>
      <c r="D1650">
        <v>12</v>
      </c>
      <c r="E1650">
        <v>12</v>
      </c>
      <c r="F1650">
        <v>12</v>
      </c>
    </row>
    <row r="1651" spans="1:26" x14ac:dyDescent="0.25">
      <c r="C1651" s="8" t="s">
        <v>36</v>
      </c>
      <c r="D1651">
        <v>40</v>
      </c>
      <c r="E1651">
        <v>40</v>
      </c>
      <c r="F1651">
        <v>40</v>
      </c>
      <c r="U1651">
        <f>SUMPRODUCT(D1651:T1651,D1653:T1653)</f>
        <v>1440</v>
      </c>
      <c r="V1651">
        <f>SUM(D1653:T1653)</f>
        <v>36</v>
      </c>
      <c r="W1651" s="6">
        <f>X1651/Y1651</f>
        <v>0.60000000000000009</v>
      </c>
      <c r="X1651" s="7">
        <f>U1651/V1651</f>
        <v>40</v>
      </c>
      <c r="Y1651" s="7">
        <v>66.666666666666657</v>
      </c>
      <c r="Z1651" s="7">
        <f>W1651*V1651</f>
        <v>21.6</v>
      </c>
    </row>
    <row r="1652" spans="1:26" x14ac:dyDescent="0.25">
      <c r="C1652" s="9"/>
      <c r="D1652" s="6">
        <v>0.60000000000000009</v>
      </c>
      <c r="E1652" s="6">
        <v>0.60000000000000009</v>
      </c>
      <c r="F1652" s="6">
        <v>0.60000000000000009</v>
      </c>
    </row>
    <row r="1653" spans="1:26" x14ac:dyDescent="0.25">
      <c r="C1653" s="9"/>
      <c r="D1653">
        <v>12</v>
      </c>
      <c r="E1653">
        <v>12</v>
      </c>
      <c r="F1653">
        <v>12</v>
      </c>
    </row>
    <row r="1654" spans="1:26" x14ac:dyDescent="0.25">
      <c r="C1654" s="8" t="s">
        <v>125</v>
      </c>
      <c r="D1654">
        <v>15.9</v>
      </c>
      <c r="E1654">
        <v>15.9</v>
      </c>
      <c r="F1654">
        <v>15.9</v>
      </c>
      <c r="U1654">
        <f>SUMPRODUCT(D1654:T1654,D1656:T1656)</f>
        <v>715.5</v>
      </c>
      <c r="V1654">
        <f>SUM(D1656:T1656)</f>
        <v>45</v>
      </c>
      <c r="W1654" s="6">
        <f>X1654/Y1654</f>
        <v>0.40594362745098039</v>
      </c>
      <c r="X1654" s="7">
        <f>U1654/V1654</f>
        <v>15.9</v>
      </c>
      <c r="Y1654" s="7">
        <v>39.167999999999999</v>
      </c>
      <c r="Z1654" s="7">
        <f>W1654*V1654</f>
        <v>18.267463235294116</v>
      </c>
    </row>
    <row r="1655" spans="1:26" x14ac:dyDescent="0.25">
      <c r="C1655" s="9"/>
      <c r="D1655" s="6">
        <v>0.40594362745098039</v>
      </c>
      <c r="E1655" s="6">
        <v>0.40594362745098039</v>
      </c>
      <c r="F1655" s="6">
        <v>0.40594362745098039</v>
      </c>
    </row>
    <row r="1656" spans="1:26" x14ac:dyDescent="0.25">
      <c r="C1656" s="9"/>
      <c r="D1656">
        <v>15</v>
      </c>
      <c r="E1656">
        <v>15</v>
      </c>
      <c r="F1656">
        <v>15</v>
      </c>
    </row>
    <row r="1658" spans="1:26" x14ac:dyDescent="0.25">
      <c r="A1658" s="1">
        <v>42116</v>
      </c>
      <c r="B1658" s="2" t="s">
        <v>204</v>
      </c>
      <c r="U1658" s="3" t="s">
        <v>1</v>
      </c>
      <c r="V1658" s="3" t="s">
        <v>2</v>
      </c>
      <c r="W1658" s="3" t="s">
        <v>3</v>
      </c>
      <c r="X1658" s="3" t="s">
        <v>4</v>
      </c>
      <c r="Y1658" s="3" t="s">
        <v>5</v>
      </c>
      <c r="Z1658" s="3" t="s">
        <v>6</v>
      </c>
    </row>
    <row r="1659" spans="1:26" x14ac:dyDescent="0.25">
      <c r="U1659" s="3">
        <f>SUM(U1660:U1668)</f>
        <v>4590</v>
      </c>
      <c r="V1659" s="3">
        <f>SUM(V1660:V1668)</f>
        <v>36</v>
      </c>
      <c r="Z1659" s="4">
        <f>SUM(Z1660:Z1668)</f>
        <v>22.290909090909093</v>
      </c>
    </row>
    <row r="1660" spans="1:26" x14ac:dyDescent="0.25">
      <c r="C1660" s="8" t="s">
        <v>14</v>
      </c>
      <c r="D1660">
        <v>140</v>
      </c>
      <c r="E1660">
        <v>140</v>
      </c>
      <c r="F1660">
        <v>140</v>
      </c>
      <c r="G1660">
        <v>140</v>
      </c>
      <c r="U1660">
        <f>SUMPRODUCT(D1660:T1660,D1662:T1662)</f>
        <v>1680</v>
      </c>
      <c r="V1660">
        <f>SUM(D1662:T1662)</f>
        <v>12</v>
      </c>
      <c r="W1660" s="6">
        <f>X1660/Y1660</f>
        <v>0.66666666666666663</v>
      </c>
      <c r="X1660" s="7">
        <f>U1660/V1660</f>
        <v>140</v>
      </c>
      <c r="Y1660" s="7">
        <v>210</v>
      </c>
      <c r="Z1660" s="7">
        <f>W1660*V1660</f>
        <v>8</v>
      </c>
    </row>
    <row r="1661" spans="1:26" x14ac:dyDescent="0.25">
      <c r="C1661" s="9"/>
      <c r="D1661" s="6">
        <v>0.66666666666666663</v>
      </c>
      <c r="E1661" s="6">
        <v>0.66666666666666663</v>
      </c>
      <c r="F1661" s="6">
        <v>0.66666666666666663</v>
      </c>
      <c r="G1661" s="6">
        <v>0.66666666666666663</v>
      </c>
    </row>
    <row r="1662" spans="1:26" x14ac:dyDescent="0.25">
      <c r="C1662" s="9"/>
      <c r="D1662">
        <v>3</v>
      </c>
      <c r="E1662">
        <v>3</v>
      </c>
      <c r="F1662">
        <v>3</v>
      </c>
      <c r="G1662">
        <v>3</v>
      </c>
    </row>
    <row r="1663" spans="1:26" x14ac:dyDescent="0.25">
      <c r="C1663" s="8" t="s">
        <v>24</v>
      </c>
      <c r="D1663">
        <v>60</v>
      </c>
      <c r="E1663">
        <v>100</v>
      </c>
      <c r="F1663">
        <v>120</v>
      </c>
      <c r="G1663">
        <v>140</v>
      </c>
      <c r="H1663">
        <v>160</v>
      </c>
      <c r="I1663">
        <v>160</v>
      </c>
      <c r="U1663">
        <f>SUMPRODUCT(D1663:T1663,D1665:T1665)</f>
        <v>2340</v>
      </c>
      <c r="V1663">
        <f>SUM(D1665:T1665)</f>
        <v>21</v>
      </c>
      <c r="W1663" s="6">
        <f>X1663/Y1663</f>
        <v>0.55714285714285716</v>
      </c>
      <c r="X1663" s="7">
        <f>U1663/V1663</f>
        <v>111.42857142857143</v>
      </c>
      <c r="Y1663" s="7">
        <v>200</v>
      </c>
      <c r="Z1663" s="7">
        <f>W1663*V1663</f>
        <v>11.700000000000001</v>
      </c>
    </row>
    <row r="1664" spans="1:26" x14ac:dyDescent="0.25">
      <c r="C1664" s="9"/>
      <c r="D1664" s="6">
        <v>0.3</v>
      </c>
      <c r="E1664" s="6">
        <v>0.5</v>
      </c>
      <c r="F1664" s="6">
        <v>0.6</v>
      </c>
      <c r="G1664" s="6">
        <v>0.7</v>
      </c>
      <c r="H1664" s="6">
        <v>0.8</v>
      </c>
      <c r="I1664" s="6">
        <v>0.8</v>
      </c>
    </row>
    <row r="1665" spans="1:26" x14ac:dyDescent="0.25">
      <c r="C1665" s="9"/>
      <c r="D1665">
        <v>5</v>
      </c>
      <c r="E1665">
        <v>5</v>
      </c>
      <c r="F1665">
        <v>4</v>
      </c>
      <c r="G1665">
        <v>3</v>
      </c>
      <c r="H1665">
        <v>2</v>
      </c>
      <c r="I1665">
        <v>2</v>
      </c>
    </row>
    <row r="1666" spans="1:26" x14ac:dyDescent="0.25">
      <c r="C1666" s="8" t="s">
        <v>7</v>
      </c>
      <c r="D1666">
        <v>190</v>
      </c>
      <c r="U1666">
        <f>SUMPRODUCT(D1666:T1666,D1668:T1668)</f>
        <v>570</v>
      </c>
      <c r="V1666">
        <f>SUM(D1668:T1668)</f>
        <v>3</v>
      </c>
      <c r="W1666" s="6">
        <f>X1666/Y1666</f>
        <v>0.86363636363636365</v>
      </c>
      <c r="X1666" s="7">
        <f>U1666/V1666</f>
        <v>190</v>
      </c>
      <c r="Y1666" s="7">
        <v>220</v>
      </c>
      <c r="Z1666" s="7">
        <f>W1666*V1666</f>
        <v>2.5909090909090908</v>
      </c>
    </row>
    <row r="1667" spans="1:26" x14ac:dyDescent="0.25">
      <c r="C1667" s="9"/>
      <c r="D1667" s="6">
        <v>0.86363636363636365</v>
      </c>
    </row>
    <row r="1668" spans="1:26" x14ac:dyDescent="0.25">
      <c r="C1668" s="9"/>
      <c r="D1668">
        <v>3</v>
      </c>
    </row>
    <row r="1670" spans="1:26" x14ac:dyDescent="0.25">
      <c r="A1670" s="1">
        <v>42118</v>
      </c>
      <c r="B1670" s="2" t="s">
        <v>205</v>
      </c>
      <c r="U1670" s="3" t="s">
        <v>1</v>
      </c>
      <c r="V1670" s="3" t="s">
        <v>2</v>
      </c>
      <c r="W1670" s="3" t="s">
        <v>3</v>
      </c>
      <c r="X1670" s="3" t="s">
        <v>4</v>
      </c>
      <c r="Y1670" s="3" t="s">
        <v>5</v>
      </c>
      <c r="Z1670" s="3" t="s">
        <v>6</v>
      </c>
    </row>
    <row r="1671" spans="1:26" x14ac:dyDescent="0.25">
      <c r="U1671" s="3">
        <f>SUM(U1672:U1687)</f>
        <v>8775</v>
      </c>
      <c r="V1671" s="3">
        <f>SUM(V1672:V1687)</f>
        <v>153</v>
      </c>
      <c r="Z1671" s="4">
        <f>SUM(Z1672:Z1687)</f>
        <v>84.310065449711104</v>
      </c>
    </row>
    <row r="1672" spans="1:26" x14ac:dyDescent="0.25">
      <c r="C1672" s="8" t="s">
        <v>62</v>
      </c>
      <c r="D1672">
        <v>95</v>
      </c>
      <c r="E1672">
        <v>95</v>
      </c>
      <c r="F1672">
        <v>95</v>
      </c>
      <c r="G1672">
        <v>100</v>
      </c>
      <c r="H1672">
        <v>100</v>
      </c>
      <c r="I1672">
        <v>100</v>
      </c>
      <c r="J1672">
        <v>105</v>
      </c>
      <c r="K1672">
        <v>105</v>
      </c>
      <c r="L1672">
        <v>105</v>
      </c>
      <c r="U1672">
        <f>SUMPRODUCT(D1672:T1672,D1674:T1674)</f>
        <v>2700</v>
      </c>
      <c r="V1672">
        <f>SUM(D1674:T1674)</f>
        <v>27</v>
      </c>
      <c r="W1672" s="6">
        <f>X1672/Y1672</f>
        <v>0.78703703703703687</v>
      </c>
      <c r="X1672" s="7">
        <f>U1672/V1672</f>
        <v>100</v>
      </c>
      <c r="Y1672" s="7">
        <v>127.0588235294118</v>
      </c>
      <c r="Z1672" s="7">
        <f>W1672*V1672</f>
        <v>21.249999999999996</v>
      </c>
    </row>
    <row r="1673" spans="1:26" x14ac:dyDescent="0.25">
      <c r="C1673" s="9"/>
      <c r="D1673" s="6">
        <v>0.74768518518518512</v>
      </c>
      <c r="E1673" s="6">
        <v>0.74768518518518512</v>
      </c>
      <c r="F1673" s="6">
        <v>0.74768518518518512</v>
      </c>
      <c r="G1673" s="6">
        <v>0.78703703703703698</v>
      </c>
      <c r="H1673" s="6">
        <v>0.78703703703703698</v>
      </c>
      <c r="I1673" s="6">
        <v>0.78703703703703698</v>
      </c>
      <c r="J1673" s="6">
        <v>0.82638888888888884</v>
      </c>
      <c r="K1673" s="6">
        <v>0.82638888888888884</v>
      </c>
      <c r="L1673" s="6">
        <v>0.82638888888888884</v>
      </c>
    </row>
    <row r="1674" spans="1:26" x14ac:dyDescent="0.25">
      <c r="C1674" s="9"/>
      <c r="D1674">
        <v>3</v>
      </c>
      <c r="E1674">
        <v>3</v>
      </c>
      <c r="F1674">
        <v>3</v>
      </c>
      <c r="G1674">
        <v>3</v>
      </c>
      <c r="H1674">
        <v>3</v>
      </c>
      <c r="I1674">
        <v>3</v>
      </c>
      <c r="J1674">
        <v>3</v>
      </c>
      <c r="K1674">
        <v>3</v>
      </c>
      <c r="L1674">
        <v>3</v>
      </c>
    </row>
    <row r="1675" spans="1:26" x14ac:dyDescent="0.25">
      <c r="D1675" t="s">
        <v>117</v>
      </c>
    </row>
    <row r="1676" spans="1:26" x14ac:dyDescent="0.25">
      <c r="C1676" s="8" t="s">
        <v>19</v>
      </c>
      <c r="D1676">
        <v>135</v>
      </c>
      <c r="E1676">
        <v>135</v>
      </c>
      <c r="F1676">
        <v>135</v>
      </c>
      <c r="U1676">
        <f>SUMPRODUCT(D1676:T1676,D1678:T1678)</f>
        <v>810</v>
      </c>
      <c r="V1676">
        <f>SUM(D1678:T1678)</f>
        <v>6</v>
      </c>
      <c r="W1676" s="6">
        <f>X1676/Y1676</f>
        <v>0.85000000000000009</v>
      </c>
      <c r="X1676" s="7">
        <f>U1676/V1676</f>
        <v>135</v>
      </c>
      <c r="Y1676" s="7">
        <v>158.8235294117647</v>
      </c>
      <c r="Z1676" s="7">
        <f>W1676*V1676</f>
        <v>5.1000000000000005</v>
      </c>
    </row>
    <row r="1677" spans="1:26" x14ac:dyDescent="0.25">
      <c r="C1677" s="9"/>
      <c r="D1677" s="6">
        <v>0.85000000000000009</v>
      </c>
      <c r="E1677" s="6">
        <v>0.85000000000000009</v>
      </c>
      <c r="F1677" s="6">
        <v>0.85000000000000009</v>
      </c>
    </row>
    <row r="1678" spans="1:26" x14ac:dyDescent="0.25">
      <c r="C1678" s="9"/>
      <c r="D1678">
        <v>2</v>
      </c>
      <c r="E1678">
        <v>2</v>
      </c>
      <c r="F1678">
        <v>2</v>
      </c>
    </row>
    <row r="1679" spans="1:26" x14ac:dyDescent="0.25">
      <c r="C1679" s="8" t="s">
        <v>38</v>
      </c>
      <c r="D1679">
        <v>85</v>
      </c>
      <c r="E1679">
        <v>85</v>
      </c>
      <c r="U1679">
        <f>SUMPRODUCT(D1679:T1679,D1681:T1681)</f>
        <v>2550</v>
      </c>
      <c r="V1679">
        <f>SUM(D1681:T1681)</f>
        <v>30</v>
      </c>
      <c r="W1679" s="6">
        <f>X1679/Y1679</f>
        <v>0.61111111111111105</v>
      </c>
      <c r="X1679" s="7">
        <f>U1679/V1679</f>
        <v>85</v>
      </c>
      <c r="Y1679" s="7">
        <v>139.09090909090909</v>
      </c>
      <c r="Z1679" s="7">
        <f>W1679*V1679</f>
        <v>18.333333333333332</v>
      </c>
    </row>
    <row r="1680" spans="1:26" x14ac:dyDescent="0.25">
      <c r="C1680" s="9"/>
      <c r="D1680" s="6">
        <v>0.61111111111111105</v>
      </c>
      <c r="E1680" s="6">
        <v>0.61111111111111105</v>
      </c>
    </row>
    <row r="1681" spans="1:26" x14ac:dyDescent="0.25">
      <c r="C1681" s="9"/>
      <c r="D1681">
        <v>15</v>
      </c>
      <c r="E1681">
        <v>15</v>
      </c>
    </row>
    <row r="1682" spans="1:26" x14ac:dyDescent="0.25">
      <c r="C1682" s="8" t="s">
        <v>68</v>
      </c>
      <c r="D1682">
        <v>27.5</v>
      </c>
      <c r="E1682">
        <v>27.5</v>
      </c>
      <c r="F1682">
        <v>27.5</v>
      </c>
      <c r="U1682">
        <f>SUMPRODUCT(D1682:T1682,D1684:T1684)</f>
        <v>825</v>
      </c>
      <c r="V1682">
        <f>SUM(D1684:T1684)</f>
        <v>30</v>
      </c>
      <c r="W1682" s="6">
        <f>X1682/Y1682</f>
        <v>0.74467155835080368</v>
      </c>
      <c r="X1682" s="7">
        <f>U1682/V1682</f>
        <v>27.5</v>
      </c>
      <c r="Y1682" s="7">
        <v>36.929032258064517</v>
      </c>
      <c r="Z1682" s="7">
        <f>W1682*V1682</f>
        <v>22.340146750524109</v>
      </c>
    </row>
    <row r="1683" spans="1:26" x14ac:dyDescent="0.25">
      <c r="C1683" s="9"/>
      <c r="D1683" s="6">
        <v>0.74467155835080368</v>
      </c>
      <c r="E1683" s="6">
        <v>0.74467155835080368</v>
      </c>
      <c r="F1683" s="6">
        <v>0.74467155835080368</v>
      </c>
    </row>
    <row r="1684" spans="1:26" x14ac:dyDescent="0.25">
      <c r="C1684" s="9"/>
      <c r="D1684">
        <v>10</v>
      </c>
      <c r="E1684">
        <v>10</v>
      </c>
      <c r="F1684">
        <v>10</v>
      </c>
    </row>
    <row r="1685" spans="1:26" x14ac:dyDescent="0.25">
      <c r="C1685" s="8" t="s">
        <v>49</v>
      </c>
      <c r="D1685">
        <v>31.5</v>
      </c>
      <c r="E1685">
        <v>31.5</v>
      </c>
      <c r="F1685">
        <v>31.5</v>
      </c>
      <c r="U1685">
        <f>SUMPRODUCT(D1685:T1685,D1687:T1687)</f>
        <v>1890</v>
      </c>
      <c r="V1685">
        <f>SUM(D1687:T1687)</f>
        <v>60</v>
      </c>
      <c r="W1685" s="6">
        <f>X1685/Y1685</f>
        <v>0.28810975609756106</v>
      </c>
      <c r="X1685" s="7">
        <f>U1685/V1685</f>
        <v>31.5</v>
      </c>
      <c r="Y1685" s="7">
        <v>109.3333333333333</v>
      </c>
      <c r="Z1685" s="7">
        <f>W1685*V1685</f>
        <v>17.286585365853664</v>
      </c>
    </row>
    <row r="1686" spans="1:26" x14ac:dyDescent="0.25">
      <c r="C1686" s="9"/>
      <c r="D1686" s="6">
        <v>0.28810975609756101</v>
      </c>
      <c r="E1686" s="6">
        <v>0.28810975609756101</v>
      </c>
      <c r="F1686" s="6">
        <v>0.28810975609756101</v>
      </c>
    </row>
    <row r="1687" spans="1:26" x14ac:dyDescent="0.25">
      <c r="C1687" s="9"/>
      <c r="D1687">
        <v>20</v>
      </c>
      <c r="E1687">
        <v>20</v>
      </c>
      <c r="F1687">
        <v>20</v>
      </c>
    </row>
    <row r="1689" spans="1:26" x14ac:dyDescent="0.25">
      <c r="A1689" s="1">
        <v>42122</v>
      </c>
      <c r="B1689" s="2" t="s">
        <v>206</v>
      </c>
      <c r="U1689" s="3" t="s">
        <v>1</v>
      </c>
      <c r="V1689" s="3" t="s">
        <v>2</v>
      </c>
      <c r="W1689" s="3" t="s">
        <v>3</v>
      </c>
      <c r="X1689" s="3" t="s">
        <v>4</v>
      </c>
      <c r="Y1689" s="3" t="s">
        <v>5</v>
      </c>
      <c r="Z1689" s="3" t="s">
        <v>6</v>
      </c>
    </row>
    <row r="1690" spans="1:26" x14ac:dyDescent="0.25">
      <c r="U1690" s="3">
        <f>SUM(U1691:U1702)</f>
        <v>6960</v>
      </c>
      <c r="V1690" s="3">
        <f>SUM(V1691:V1702)</f>
        <v>91</v>
      </c>
      <c r="Z1690" s="4">
        <f>SUM(Z1691:Z1702)</f>
        <v>50.092156862745099</v>
      </c>
    </row>
    <row r="1691" spans="1:26" x14ac:dyDescent="0.25">
      <c r="C1691" s="8" t="s">
        <v>14</v>
      </c>
      <c r="D1691">
        <v>70</v>
      </c>
      <c r="E1691">
        <v>100</v>
      </c>
      <c r="F1691">
        <v>120</v>
      </c>
      <c r="G1691">
        <v>140</v>
      </c>
      <c r="H1691">
        <v>175</v>
      </c>
      <c r="I1691">
        <v>175</v>
      </c>
      <c r="J1691">
        <v>175</v>
      </c>
      <c r="K1691">
        <v>175</v>
      </c>
      <c r="U1691">
        <f>SUMPRODUCT(D1691:T1691,D1693:T1693)</f>
        <v>2620</v>
      </c>
      <c r="V1691">
        <f>SUM(D1693:T1693)</f>
        <v>20</v>
      </c>
      <c r="W1691" s="6">
        <f>X1691/Y1691</f>
        <v>0.62380952380952381</v>
      </c>
      <c r="X1691" s="7">
        <f>U1691/V1691</f>
        <v>131</v>
      </c>
      <c r="Y1691" s="7">
        <v>210</v>
      </c>
      <c r="Z1691" s="7">
        <f>W1691*V1691</f>
        <v>12.476190476190476</v>
      </c>
    </row>
    <row r="1692" spans="1:26" x14ac:dyDescent="0.25">
      <c r="C1692" s="9"/>
      <c r="D1692" s="6">
        <v>0.33333333333333331</v>
      </c>
      <c r="E1692" s="6">
        <v>0.47619047619047622</v>
      </c>
      <c r="F1692" s="6">
        <v>0.5714285714285714</v>
      </c>
      <c r="G1692" s="6">
        <v>0.66666666666666663</v>
      </c>
      <c r="H1692" s="6">
        <v>0.83333333333333337</v>
      </c>
      <c r="I1692" s="6">
        <v>0.83333333333333337</v>
      </c>
      <c r="J1692" s="6">
        <v>0.83333333333333337</v>
      </c>
      <c r="K1692" s="6">
        <v>0.83333333333333337</v>
      </c>
    </row>
    <row r="1693" spans="1:26" x14ac:dyDescent="0.25">
      <c r="C1693" s="9"/>
      <c r="D1693">
        <v>4</v>
      </c>
      <c r="E1693">
        <v>3</v>
      </c>
      <c r="F1693">
        <v>3</v>
      </c>
      <c r="G1693">
        <v>2</v>
      </c>
      <c r="H1693">
        <v>2</v>
      </c>
      <c r="I1693">
        <v>2</v>
      </c>
      <c r="J1693">
        <v>2</v>
      </c>
      <c r="K1693">
        <v>2</v>
      </c>
    </row>
    <row r="1694" spans="1:26" x14ac:dyDescent="0.25">
      <c r="C1694" s="8" t="s">
        <v>15</v>
      </c>
      <c r="D1694">
        <v>100</v>
      </c>
      <c r="E1694">
        <v>140</v>
      </c>
      <c r="F1694">
        <v>140</v>
      </c>
      <c r="G1694">
        <v>140</v>
      </c>
      <c r="U1694">
        <f>SUMPRODUCT(D1694:T1694,D1696:T1696)</f>
        <v>2180</v>
      </c>
      <c r="V1694">
        <f>SUM(D1696:T1696)</f>
        <v>17</v>
      </c>
      <c r="W1694" s="6">
        <f>X1694/Y1694</f>
        <v>0.60346020761245678</v>
      </c>
      <c r="X1694" s="7">
        <f>U1694/V1694</f>
        <v>128.23529411764707</v>
      </c>
      <c r="Y1694" s="7">
        <v>212.5</v>
      </c>
      <c r="Z1694" s="7">
        <f>W1694*V1694</f>
        <v>10.258823529411766</v>
      </c>
    </row>
    <row r="1695" spans="1:26" x14ac:dyDescent="0.25">
      <c r="C1695" s="9"/>
      <c r="D1695" s="6">
        <v>0.47058823529411759</v>
      </c>
      <c r="E1695" s="6">
        <v>0.6588235294117647</v>
      </c>
      <c r="F1695" s="6">
        <v>0.6588235294117647</v>
      </c>
      <c r="G1695" s="6">
        <v>0.6588235294117647</v>
      </c>
    </row>
    <row r="1696" spans="1:26" x14ac:dyDescent="0.25">
      <c r="C1696" s="9"/>
      <c r="D1696">
        <v>5</v>
      </c>
      <c r="E1696">
        <v>4</v>
      </c>
      <c r="F1696">
        <v>4</v>
      </c>
      <c r="G1696">
        <v>4</v>
      </c>
    </row>
    <row r="1697" spans="1:26" x14ac:dyDescent="0.25">
      <c r="C1697" s="8" t="s">
        <v>82</v>
      </c>
      <c r="D1697">
        <v>100</v>
      </c>
      <c r="E1697">
        <v>100</v>
      </c>
      <c r="F1697">
        <v>100</v>
      </c>
      <c r="U1697">
        <f>SUMPRODUCT(D1697:T1697,D1699:T1699)</f>
        <v>1800</v>
      </c>
      <c r="V1697">
        <f>SUM(D1699:T1699)</f>
        <v>18</v>
      </c>
      <c r="W1697" s="6">
        <f>X1697/Y1697</f>
        <v>0.57539682539682524</v>
      </c>
      <c r="X1697" s="7">
        <f>U1697/V1697</f>
        <v>100</v>
      </c>
      <c r="Y1697" s="7">
        <v>173.7931034482759</v>
      </c>
      <c r="Z1697" s="7">
        <f>W1697*V1697</f>
        <v>10.357142857142854</v>
      </c>
    </row>
    <row r="1698" spans="1:26" x14ac:dyDescent="0.25">
      <c r="C1698" s="9"/>
      <c r="D1698" s="6">
        <v>0.57539682539682535</v>
      </c>
      <c r="E1698" s="6">
        <v>0.57539682539682535</v>
      </c>
      <c r="F1698" s="6">
        <v>0.57539682539682535</v>
      </c>
    </row>
    <row r="1699" spans="1:26" x14ac:dyDescent="0.25">
      <c r="C1699" s="9"/>
      <c r="D1699">
        <v>6</v>
      </c>
      <c r="E1699">
        <v>6</v>
      </c>
      <c r="F1699">
        <v>6</v>
      </c>
    </row>
    <row r="1700" spans="1:26" x14ac:dyDescent="0.25">
      <c r="C1700" s="8" t="s">
        <v>207</v>
      </c>
      <c r="D1700">
        <v>10</v>
      </c>
      <c r="E1700">
        <v>10</v>
      </c>
      <c r="F1700">
        <v>10</v>
      </c>
      <c r="U1700">
        <f>SUMPRODUCT(D1700:T1700,D1702:T1702)</f>
        <v>360</v>
      </c>
      <c r="V1700">
        <f>SUM(D1702:T1702)</f>
        <v>36</v>
      </c>
      <c r="W1700" s="6">
        <f>X1700/Y1700</f>
        <v>0.47222222222222232</v>
      </c>
      <c r="X1700" s="7">
        <f>U1700/V1700</f>
        <v>10</v>
      </c>
      <c r="Y1700" s="7">
        <v>21.17647058823529</v>
      </c>
      <c r="Z1700" s="7">
        <f>W1700*V1700</f>
        <v>17.000000000000004</v>
      </c>
    </row>
    <row r="1701" spans="1:26" x14ac:dyDescent="0.25">
      <c r="C1701" s="9"/>
      <c r="D1701" s="6">
        <v>0.47222222222222221</v>
      </c>
      <c r="E1701" s="6">
        <v>0.47222222222222221</v>
      </c>
      <c r="F1701" s="6">
        <v>0.47222222222222221</v>
      </c>
    </row>
    <row r="1702" spans="1:26" x14ac:dyDescent="0.25">
      <c r="C1702" s="9"/>
      <c r="D1702">
        <v>12</v>
      </c>
      <c r="E1702">
        <v>12</v>
      </c>
      <c r="F1702">
        <v>12</v>
      </c>
    </row>
    <row r="1704" spans="1:26" x14ac:dyDescent="0.25">
      <c r="A1704" s="1">
        <v>42123</v>
      </c>
      <c r="B1704" s="2" t="s">
        <v>149</v>
      </c>
      <c r="U1704" s="3" t="s">
        <v>1</v>
      </c>
      <c r="V1704" s="3" t="s">
        <v>2</v>
      </c>
      <c r="W1704" s="3" t="s">
        <v>3</v>
      </c>
      <c r="X1704" s="3" t="s">
        <v>4</v>
      </c>
      <c r="Y1704" s="3" t="s">
        <v>5</v>
      </c>
      <c r="Z1704" s="3" t="s">
        <v>6</v>
      </c>
    </row>
    <row r="1705" spans="1:26" x14ac:dyDescent="0.25">
      <c r="U1705" s="3">
        <f>SUM(U1706:U1722)</f>
        <v>7025</v>
      </c>
      <c r="V1705" s="3">
        <f>SUM(V1706:V1722)</f>
        <v>177</v>
      </c>
      <c r="Z1705" s="4">
        <f>SUM(Z1706:Z1722)</f>
        <v>111.35051962465946</v>
      </c>
    </row>
    <row r="1706" spans="1:26" x14ac:dyDescent="0.25">
      <c r="C1706" s="8" t="s">
        <v>62</v>
      </c>
      <c r="D1706">
        <v>95</v>
      </c>
      <c r="E1706">
        <v>95</v>
      </c>
      <c r="F1706">
        <v>95</v>
      </c>
      <c r="G1706">
        <v>100</v>
      </c>
      <c r="H1706">
        <v>100</v>
      </c>
      <c r="I1706">
        <v>100</v>
      </c>
      <c r="J1706">
        <v>105</v>
      </c>
      <c r="K1706">
        <v>105</v>
      </c>
      <c r="L1706">
        <v>105</v>
      </c>
      <c r="U1706">
        <f>SUMPRODUCT(D1706:T1706,D1708:T1708)</f>
        <v>2700</v>
      </c>
      <c r="V1706">
        <f>SUM(D1708:T1708)</f>
        <v>27</v>
      </c>
      <c r="W1706" s="6">
        <f>X1706/Y1706</f>
        <v>0.78703703703703687</v>
      </c>
      <c r="X1706" s="7">
        <f>U1706/V1706</f>
        <v>100</v>
      </c>
      <c r="Y1706" s="7">
        <v>127.0588235294118</v>
      </c>
      <c r="Z1706" s="7">
        <f>W1706*V1706</f>
        <v>21.249999999999996</v>
      </c>
    </row>
    <row r="1707" spans="1:26" x14ac:dyDescent="0.25">
      <c r="C1707" s="9"/>
      <c r="D1707" s="6">
        <v>0.74768518518518512</v>
      </c>
      <c r="E1707" s="6">
        <v>0.74768518518518512</v>
      </c>
      <c r="F1707" s="6">
        <v>0.74768518518518512</v>
      </c>
      <c r="G1707" s="6">
        <v>0.78703703703703698</v>
      </c>
      <c r="H1707" s="6">
        <v>0.78703703703703698</v>
      </c>
      <c r="I1707" s="6">
        <v>0.78703703703703698</v>
      </c>
      <c r="J1707" s="6">
        <v>0.82638888888888884</v>
      </c>
      <c r="K1707" s="6">
        <v>0.82638888888888884</v>
      </c>
      <c r="L1707" s="6">
        <v>0.82638888888888884</v>
      </c>
    </row>
    <row r="1708" spans="1:26" x14ac:dyDescent="0.25">
      <c r="C1708" s="9"/>
      <c r="D1708">
        <v>3</v>
      </c>
      <c r="E1708">
        <v>3</v>
      </c>
      <c r="F1708">
        <v>3</v>
      </c>
      <c r="G1708">
        <v>3</v>
      </c>
      <c r="H1708">
        <v>3</v>
      </c>
      <c r="I1708">
        <v>3</v>
      </c>
      <c r="J1708">
        <v>3</v>
      </c>
      <c r="K1708">
        <v>3</v>
      </c>
      <c r="L1708">
        <v>3</v>
      </c>
    </row>
    <row r="1709" spans="1:26" x14ac:dyDescent="0.25">
      <c r="D1709" t="s">
        <v>129</v>
      </c>
    </row>
    <row r="1710" spans="1:26" x14ac:dyDescent="0.25">
      <c r="C1710" s="8" t="s">
        <v>10</v>
      </c>
      <c r="D1710">
        <v>29.5</v>
      </c>
      <c r="E1710">
        <v>29.5</v>
      </c>
      <c r="F1710">
        <v>29.5</v>
      </c>
      <c r="U1710">
        <f>SUMPRODUCT(D1710:T1710,D1712:T1712)</f>
        <v>885</v>
      </c>
      <c r="V1710">
        <f>SUM(D1712:T1712)</f>
        <v>30</v>
      </c>
      <c r="W1710" s="6">
        <f>X1710/Y1710</f>
        <v>0.74494949494949514</v>
      </c>
      <c r="X1710" s="7">
        <f>U1710/V1710</f>
        <v>29.5</v>
      </c>
      <c r="Y1710" s="7">
        <v>39.599999999999987</v>
      </c>
      <c r="Z1710" s="7">
        <f>W1710*V1710</f>
        <v>22.348484848484855</v>
      </c>
    </row>
    <row r="1711" spans="1:26" x14ac:dyDescent="0.25">
      <c r="C1711" s="9"/>
      <c r="D1711" s="6">
        <v>0.74494949494949503</v>
      </c>
      <c r="E1711" s="6">
        <v>0.74494949494949503</v>
      </c>
      <c r="F1711" s="6">
        <v>0.74494949494949503</v>
      </c>
    </row>
    <row r="1712" spans="1:26" x14ac:dyDescent="0.25">
      <c r="C1712" s="9"/>
      <c r="D1712">
        <v>10</v>
      </c>
      <c r="E1712">
        <v>10</v>
      </c>
      <c r="F1712">
        <v>10</v>
      </c>
    </row>
    <row r="1713" spans="1:26" x14ac:dyDescent="0.25">
      <c r="D1713" t="s">
        <v>196</v>
      </c>
    </row>
    <row r="1714" spans="1:26" x14ac:dyDescent="0.25">
      <c r="C1714" s="8" t="s">
        <v>38</v>
      </c>
      <c r="D1714">
        <v>85</v>
      </c>
      <c r="E1714">
        <v>65</v>
      </c>
      <c r="U1714">
        <f>SUMPRODUCT(D1714:T1714,D1716:T1716)</f>
        <v>2150</v>
      </c>
      <c r="V1714">
        <f>SUM(D1716:T1716)</f>
        <v>30</v>
      </c>
      <c r="W1714" s="6">
        <f>X1714/Y1714</f>
        <v>0.51525054466230935</v>
      </c>
      <c r="X1714" s="7">
        <f>U1714/V1714</f>
        <v>71.666666666666671</v>
      </c>
      <c r="Y1714" s="7">
        <v>139.09090909090909</v>
      </c>
      <c r="Z1714" s="7">
        <f>W1714*V1714</f>
        <v>15.457516339869281</v>
      </c>
    </row>
    <row r="1715" spans="1:26" x14ac:dyDescent="0.25">
      <c r="C1715" s="9"/>
      <c r="D1715" s="6">
        <v>0.61111111111111105</v>
      </c>
      <c r="E1715" s="6">
        <v>0.4673202614379085</v>
      </c>
    </row>
    <row r="1716" spans="1:26" x14ac:dyDescent="0.25">
      <c r="C1716" s="9"/>
      <c r="D1716">
        <v>10</v>
      </c>
      <c r="E1716">
        <v>20</v>
      </c>
    </row>
    <row r="1717" spans="1:26" x14ac:dyDescent="0.25">
      <c r="C1717" s="8" t="s">
        <v>68</v>
      </c>
      <c r="D1717">
        <v>25</v>
      </c>
      <c r="E1717">
        <v>25</v>
      </c>
      <c r="U1717">
        <f>SUMPRODUCT(D1717:T1717,D1719:T1719)</f>
        <v>750</v>
      </c>
      <c r="V1717">
        <f>SUM(D1719:T1719)</f>
        <v>30</v>
      </c>
      <c r="W1717" s="6">
        <f>X1717/Y1717</f>
        <v>0.676974143955276</v>
      </c>
      <c r="X1717" s="7">
        <f>U1717/V1717</f>
        <v>25</v>
      </c>
      <c r="Y1717" s="7">
        <v>36.929032258064517</v>
      </c>
      <c r="Z1717" s="7">
        <f>W1717*V1717</f>
        <v>20.309224318658281</v>
      </c>
    </row>
    <row r="1718" spans="1:26" x14ac:dyDescent="0.25">
      <c r="C1718" s="9"/>
      <c r="D1718" s="6">
        <v>0.676974143955276</v>
      </c>
      <c r="E1718" s="6">
        <v>0.676974143955276</v>
      </c>
    </row>
    <row r="1719" spans="1:26" x14ac:dyDescent="0.25">
      <c r="C1719" s="9"/>
      <c r="D1719">
        <v>15</v>
      </c>
      <c r="E1719">
        <v>15</v>
      </c>
    </row>
    <row r="1720" spans="1:26" x14ac:dyDescent="0.25">
      <c r="C1720" s="8" t="s">
        <v>84</v>
      </c>
      <c r="D1720">
        <v>9</v>
      </c>
      <c r="E1720">
        <v>9</v>
      </c>
      <c r="F1720">
        <v>9</v>
      </c>
      <c r="U1720">
        <f>SUMPRODUCT(D1720:T1720,D1722:T1722)</f>
        <v>540</v>
      </c>
      <c r="V1720">
        <f>SUM(D1722:T1722)</f>
        <v>60</v>
      </c>
      <c r="W1720" s="6">
        <f>X1720/Y1720</f>
        <v>0.53308823529411753</v>
      </c>
      <c r="X1720" s="7">
        <f>U1720/V1720</f>
        <v>9</v>
      </c>
      <c r="Y1720" s="7">
        <v>16.88275862068966</v>
      </c>
      <c r="Z1720" s="7">
        <f>W1720*V1720</f>
        <v>31.985294117647051</v>
      </c>
    </row>
    <row r="1721" spans="1:26" x14ac:dyDescent="0.25">
      <c r="C1721" s="9"/>
      <c r="D1721" s="6">
        <v>0.53308823529411764</v>
      </c>
      <c r="E1721" s="6">
        <v>0.53308823529411764</v>
      </c>
      <c r="F1721" s="6">
        <v>0.53308823529411764</v>
      </c>
    </row>
    <row r="1722" spans="1:26" x14ac:dyDescent="0.25">
      <c r="C1722" s="9"/>
      <c r="D1722">
        <v>20</v>
      </c>
      <c r="E1722">
        <v>20</v>
      </c>
      <c r="F1722">
        <v>20</v>
      </c>
    </row>
    <row r="1724" spans="1:26" x14ac:dyDescent="0.25">
      <c r="A1724" s="1">
        <v>42127</v>
      </c>
      <c r="B1724" s="2" t="s">
        <v>208</v>
      </c>
      <c r="U1724" s="3" t="s">
        <v>1</v>
      </c>
      <c r="V1724" s="3" t="s">
        <v>2</v>
      </c>
      <c r="W1724" s="3" t="s">
        <v>3</v>
      </c>
      <c r="X1724" s="3" t="s">
        <v>4</v>
      </c>
      <c r="Y1724" s="3" t="s">
        <v>5</v>
      </c>
      <c r="Z1724" s="3" t="s">
        <v>6</v>
      </c>
    </row>
    <row r="1725" spans="1:26" x14ac:dyDescent="0.25">
      <c r="U1725" s="3">
        <f>SUM(U1726:U1734)</f>
        <v>3415</v>
      </c>
      <c r="V1725" s="3">
        <f>SUM(V1726:V1734)</f>
        <v>26</v>
      </c>
      <c r="Z1725" s="4">
        <f>SUM(Z1726:Z1734)</f>
        <v>16.450974025974023</v>
      </c>
    </row>
    <row r="1726" spans="1:26" x14ac:dyDescent="0.25">
      <c r="C1726" s="8" t="s">
        <v>14</v>
      </c>
      <c r="D1726">
        <v>130</v>
      </c>
      <c r="E1726">
        <v>130</v>
      </c>
      <c r="F1726">
        <v>130</v>
      </c>
      <c r="U1726">
        <f>SUMPRODUCT(D1726:T1726,D1728:T1728)</f>
        <v>1170</v>
      </c>
      <c r="V1726">
        <f>SUM(D1728:T1728)</f>
        <v>9</v>
      </c>
      <c r="W1726" s="6">
        <f>X1726/Y1726</f>
        <v>0.61904761904761907</v>
      </c>
      <c r="X1726" s="7">
        <f>U1726/V1726</f>
        <v>130</v>
      </c>
      <c r="Y1726" s="7">
        <v>210</v>
      </c>
      <c r="Z1726" s="7">
        <f>W1726*V1726</f>
        <v>5.5714285714285712</v>
      </c>
    </row>
    <row r="1727" spans="1:26" x14ac:dyDescent="0.25">
      <c r="C1727" s="9"/>
      <c r="D1727" s="6">
        <v>0.61904761904761907</v>
      </c>
      <c r="E1727" s="6">
        <v>0.61904761904761907</v>
      </c>
      <c r="F1727" s="6">
        <v>0.61904761904761907</v>
      </c>
    </row>
    <row r="1728" spans="1:26" x14ac:dyDescent="0.25">
      <c r="C1728" s="9"/>
      <c r="D1728">
        <v>3</v>
      </c>
      <c r="E1728">
        <v>3</v>
      </c>
      <c r="F1728">
        <v>3</v>
      </c>
    </row>
    <row r="1729" spans="1:26" x14ac:dyDescent="0.25">
      <c r="C1729" s="8" t="s">
        <v>24</v>
      </c>
      <c r="D1729">
        <v>70</v>
      </c>
      <c r="E1729">
        <v>100</v>
      </c>
      <c r="F1729">
        <v>120</v>
      </c>
      <c r="G1729">
        <v>140</v>
      </c>
      <c r="H1729">
        <v>160</v>
      </c>
      <c r="I1729">
        <v>175</v>
      </c>
      <c r="U1729">
        <f>SUMPRODUCT(D1729:T1729,D1731:T1731)</f>
        <v>1485</v>
      </c>
      <c r="V1729">
        <f>SUM(D1731:T1731)</f>
        <v>13</v>
      </c>
      <c r="W1729" s="6">
        <f>X1729/Y1729</f>
        <v>0.57115384615384612</v>
      </c>
      <c r="X1729" s="7">
        <f>U1729/V1729</f>
        <v>114.23076923076923</v>
      </c>
      <c r="Y1729" s="7">
        <v>200</v>
      </c>
      <c r="Z1729" s="7">
        <f>W1729*V1729</f>
        <v>7.4249999999999998</v>
      </c>
    </row>
    <row r="1730" spans="1:26" x14ac:dyDescent="0.25">
      <c r="C1730" s="9"/>
      <c r="D1730" s="6">
        <v>0.35</v>
      </c>
      <c r="E1730" s="6">
        <v>0.5</v>
      </c>
      <c r="F1730" s="6">
        <v>0.6</v>
      </c>
      <c r="G1730" s="6">
        <v>0.7</v>
      </c>
      <c r="H1730" s="6">
        <v>0.8</v>
      </c>
      <c r="I1730" s="6">
        <v>0.875</v>
      </c>
    </row>
    <row r="1731" spans="1:26" x14ac:dyDescent="0.25">
      <c r="C1731" s="9"/>
      <c r="D1731">
        <v>3</v>
      </c>
      <c r="E1731">
        <v>3</v>
      </c>
      <c r="F1731">
        <v>3</v>
      </c>
      <c r="G1731">
        <v>2</v>
      </c>
      <c r="H1731">
        <v>1</v>
      </c>
      <c r="I1731">
        <v>1</v>
      </c>
    </row>
    <row r="1732" spans="1:26" x14ac:dyDescent="0.25">
      <c r="C1732" s="8" t="s">
        <v>7</v>
      </c>
      <c r="D1732">
        <v>190</v>
      </c>
      <c r="U1732">
        <f>SUMPRODUCT(D1732:T1732,D1734:T1734)</f>
        <v>760</v>
      </c>
      <c r="V1732">
        <f>SUM(D1734:T1734)</f>
        <v>4</v>
      </c>
      <c r="W1732" s="6">
        <f>X1732/Y1732</f>
        <v>0.86363636363636365</v>
      </c>
      <c r="X1732" s="7">
        <f>U1732/V1732</f>
        <v>190</v>
      </c>
      <c r="Y1732" s="7">
        <v>220</v>
      </c>
      <c r="Z1732" s="7">
        <f>W1732*V1732</f>
        <v>3.4545454545454546</v>
      </c>
    </row>
    <row r="1733" spans="1:26" x14ac:dyDescent="0.25">
      <c r="C1733" s="9"/>
      <c r="D1733" s="6">
        <v>0.86363636363636365</v>
      </c>
    </row>
    <row r="1734" spans="1:26" x14ac:dyDescent="0.25">
      <c r="C1734" s="9"/>
      <c r="D1734">
        <v>4</v>
      </c>
    </row>
    <row r="1736" spans="1:26" x14ac:dyDescent="0.25">
      <c r="A1736" s="1">
        <v>42130</v>
      </c>
      <c r="B1736" s="2" t="s">
        <v>209</v>
      </c>
      <c r="U1736" s="3" t="s">
        <v>1</v>
      </c>
      <c r="V1736" s="3" t="s">
        <v>2</v>
      </c>
      <c r="W1736" s="3" t="s">
        <v>3</v>
      </c>
      <c r="X1736" s="3" t="s">
        <v>4</v>
      </c>
      <c r="Y1736" s="3" t="s">
        <v>5</v>
      </c>
      <c r="Z1736" s="3" t="s">
        <v>6</v>
      </c>
    </row>
    <row r="1737" spans="1:26" x14ac:dyDescent="0.25">
      <c r="U1737" s="3">
        <f>SUM(U1738:U1757)</f>
        <v>8070</v>
      </c>
      <c r="V1737" s="3">
        <f>SUM(V1738:V1757)</f>
        <v>157</v>
      </c>
      <c r="Z1737" s="4">
        <f>SUM(Z1738:Z1757)</f>
        <v>95.953431372549019</v>
      </c>
    </row>
    <row r="1738" spans="1:26" x14ac:dyDescent="0.25">
      <c r="C1738" s="8" t="s">
        <v>62</v>
      </c>
      <c r="D1738">
        <v>95</v>
      </c>
      <c r="E1738">
        <v>95</v>
      </c>
      <c r="F1738">
        <v>95</v>
      </c>
      <c r="G1738">
        <v>100</v>
      </c>
      <c r="H1738">
        <v>100</v>
      </c>
      <c r="I1738">
        <v>100</v>
      </c>
      <c r="J1738">
        <v>105</v>
      </c>
      <c r="K1738">
        <v>105</v>
      </c>
      <c r="L1738">
        <v>105</v>
      </c>
      <c r="U1738">
        <f>SUMPRODUCT(D1738:T1738,D1740:T1740)</f>
        <v>2700</v>
      </c>
      <c r="V1738">
        <f>SUM(D1740:T1740)</f>
        <v>27</v>
      </c>
      <c r="W1738" s="6">
        <f>X1738/Y1738</f>
        <v>0.78703703703703687</v>
      </c>
      <c r="X1738" s="7">
        <f>U1738/V1738</f>
        <v>100</v>
      </c>
      <c r="Y1738" s="7">
        <v>127.0588235294118</v>
      </c>
      <c r="Z1738" s="7">
        <f>W1738*V1738</f>
        <v>21.249999999999996</v>
      </c>
    </row>
    <row r="1739" spans="1:26" x14ac:dyDescent="0.25">
      <c r="C1739" s="9"/>
      <c r="D1739" s="6">
        <v>0.74768518518518512</v>
      </c>
      <c r="E1739" s="6">
        <v>0.74768518518518512</v>
      </c>
      <c r="F1739" s="6">
        <v>0.74768518518518512</v>
      </c>
      <c r="G1739" s="6">
        <v>0.78703703703703698</v>
      </c>
      <c r="H1739" s="6">
        <v>0.78703703703703698</v>
      </c>
      <c r="I1739" s="6">
        <v>0.78703703703703698</v>
      </c>
      <c r="J1739" s="6">
        <v>0.82638888888888884</v>
      </c>
      <c r="K1739" s="6">
        <v>0.82638888888888884</v>
      </c>
      <c r="L1739" s="6">
        <v>0.82638888888888884</v>
      </c>
    </row>
    <row r="1740" spans="1:26" x14ac:dyDescent="0.25">
      <c r="C1740" s="9"/>
      <c r="D1740">
        <v>3</v>
      </c>
      <c r="E1740">
        <v>3</v>
      </c>
      <c r="F1740">
        <v>3</v>
      </c>
      <c r="G1740">
        <v>3</v>
      </c>
      <c r="H1740">
        <v>3</v>
      </c>
      <c r="I1740">
        <v>3</v>
      </c>
      <c r="J1740">
        <v>3</v>
      </c>
      <c r="K1740">
        <v>3</v>
      </c>
      <c r="L1740">
        <v>3</v>
      </c>
    </row>
    <row r="1741" spans="1:26" x14ac:dyDescent="0.25">
      <c r="D1741" t="s">
        <v>186</v>
      </c>
    </row>
    <row r="1742" spans="1:26" x14ac:dyDescent="0.25">
      <c r="C1742" s="8" t="s">
        <v>112</v>
      </c>
      <c r="D1742">
        <v>135</v>
      </c>
      <c r="E1742">
        <v>135</v>
      </c>
      <c r="F1742">
        <v>135</v>
      </c>
      <c r="G1742">
        <v>135</v>
      </c>
      <c r="U1742">
        <f>SUMPRODUCT(D1742:T1742,D1744:T1744)</f>
        <v>540</v>
      </c>
      <c r="V1742">
        <f>SUM(D1744:T1744)</f>
        <v>4</v>
      </c>
      <c r="W1742" s="6">
        <f>X1742/Y1742</f>
        <v>0.87499999999999989</v>
      </c>
      <c r="X1742" s="7">
        <f>U1742/V1742</f>
        <v>135</v>
      </c>
      <c r="Y1742" s="7">
        <v>154.28571428571431</v>
      </c>
      <c r="Z1742" s="7">
        <f>W1742*V1742</f>
        <v>3.4999999999999996</v>
      </c>
    </row>
    <row r="1743" spans="1:26" x14ac:dyDescent="0.25">
      <c r="C1743" s="9"/>
      <c r="D1743" s="6">
        <v>0.875</v>
      </c>
      <c r="E1743" s="6">
        <v>0.875</v>
      </c>
      <c r="F1743" s="6">
        <v>0.875</v>
      </c>
      <c r="G1743" s="6">
        <v>0.875</v>
      </c>
    </row>
    <row r="1744" spans="1:26" x14ac:dyDescent="0.25">
      <c r="C1744" s="9"/>
      <c r="D1744">
        <v>1</v>
      </c>
      <c r="E1744">
        <v>1</v>
      </c>
      <c r="F1744">
        <v>1</v>
      </c>
      <c r="G1744">
        <v>1</v>
      </c>
    </row>
    <row r="1745" spans="1:26" x14ac:dyDescent="0.25">
      <c r="D1745" t="s">
        <v>181</v>
      </c>
      <c r="E1745" t="s">
        <v>181</v>
      </c>
      <c r="F1745" t="s">
        <v>181</v>
      </c>
      <c r="G1745" t="s">
        <v>181</v>
      </c>
    </row>
    <row r="1746" spans="1:26" x14ac:dyDescent="0.25">
      <c r="C1746" s="8" t="s">
        <v>76</v>
      </c>
      <c r="D1746">
        <v>40</v>
      </c>
      <c r="E1746">
        <v>40</v>
      </c>
      <c r="F1746">
        <v>40</v>
      </c>
      <c r="U1746">
        <f>SUMPRODUCT(D1746:T1746,D1748:T1748)</f>
        <v>1440</v>
      </c>
      <c r="V1746">
        <f>SUM(D1748:T1748)</f>
        <v>36</v>
      </c>
      <c r="W1746" s="6">
        <f>X1746/Y1746</f>
        <v>0.40740740740740738</v>
      </c>
      <c r="X1746" s="7">
        <f>U1746/V1746</f>
        <v>40</v>
      </c>
      <c r="Y1746" s="7">
        <v>98.181818181818187</v>
      </c>
      <c r="Z1746" s="7">
        <f>W1746*V1746</f>
        <v>14.666666666666666</v>
      </c>
    </row>
    <row r="1747" spans="1:26" x14ac:dyDescent="0.25">
      <c r="C1747" s="9"/>
      <c r="D1747" s="6">
        <v>0.40740740740740738</v>
      </c>
      <c r="E1747" s="6">
        <v>0.40740740740740738</v>
      </c>
      <c r="F1747" s="6">
        <v>0.40740740740740738</v>
      </c>
    </row>
    <row r="1748" spans="1:26" x14ac:dyDescent="0.25">
      <c r="C1748" s="9"/>
      <c r="D1748">
        <v>12</v>
      </c>
      <c r="E1748">
        <v>12</v>
      </c>
      <c r="F1748">
        <v>12</v>
      </c>
    </row>
    <row r="1749" spans="1:26" x14ac:dyDescent="0.25">
      <c r="C1749" s="8" t="s">
        <v>85</v>
      </c>
      <c r="D1749">
        <v>50</v>
      </c>
      <c r="E1749">
        <v>50</v>
      </c>
      <c r="F1749">
        <v>50</v>
      </c>
      <c r="U1749">
        <f>SUMPRODUCT(D1749:T1749,D1751:T1751)</f>
        <v>1500</v>
      </c>
      <c r="V1749">
        <f>SUM(D1751:T1751)</f>
        <v>30</v>
      </c>
      <c r="W1749" s="6">
        <f>X1749/Y1749</f>
        <v>0.75000000000000011</v>
      </c>
      <c r="X1749" s="7">
        <f>U1749/V1749</f>
        <v>50</v>
      </c>
      <c r="Y1749" s="7">
        <v>66.666666666666657</v>
      </c>
      <c r="Z1749" s="7">
        <f>W1749*V1749</f>
        <v>22.500000000000004</v>
      </c>
    </row>
    <row r="1750" spans="1:26" x14ac:dyDescent="0.25">
      <c r="C1750" s="9"/>
      <c r="D1750" s="6">
        <v>0.75000000000000011</v>
      </c>
      <c r="E1750" s="6">
        <v>0.75000000000000011</v>
      </c>
      <c r="F1750" s="6">
        <v>0.75000000000000011</v>
      </c>
    </row>
    <row r="1751" spans="1:26" x14ac:dyDescent="0.25">
      <c r="C1751" s="9"/>
      <c r="D1751">
        <v>10</v>
      </c>
      <c r="E1751">
        <v>10</v>
      </c>
      <c r="F1751">
        <v>10</v>
      </c>
    </row>
    <row r="1752" spans="1:26" x14ac:dyDescent="0.25">
      <c r="C1752" s="8" t="s">
        <v>36</v>
      </c>
      <c r="D1752">
        <v>45</v>
      </c>
      <c r="E1752">
        <v>45</v>
      </c>
      <c r="F1752">
        <v>45</v>
      </c>
      <c r="U1752">
        <f>SUMPRODUCT(D1752:T1752,D1754:T1754)</f>
        <v>1350</v>
      </c>
      <c r="V1752">
        <f>SUM(D1754:T1754)</f>
        <v>30</v>
      </c>
      <c r="W1752" s="6">
        <f>X1752/Y1752</f>
        <v>0.67500000000000004</v>
      </c>
      <c r="X1752" s="7">
        <f>U1752/V1752</f>
        <v>45</v>
      </c>
      <c r="Y1752" s="7">
        <v>66.666666666666657</v>
      </c>
      <c r="Z1752" s="7">
        <f>W1752*V1752</f>
        <v>20.25</v>
      </c>
    </row>
    <row r="1753" spans="1:26" x14ac:dyDescent="0.25">
      <c r="C1753" s="9"/>
      <c r="D1753" s="6">
        <v>0.67500000000000004</v>
      </c>
      <c r="E1753" s="6">
        <v>0.67500000000000004</v>
      </c>
      <c r="F1753" s="6">
        <v>0.67500000000000004</v>
      </c>
    </row>
    <row r="1754" spans="1:26" x14ac:dyDescent="0.25">
      <c r="C1754" s="9"/>
      <c r="D1754">
        <v>10</v>
      </c>
      <c r="E1754">
        <v>10</v>
      </c>
      <c r="F1754">
        <v>10</v>
      </c>
    </row>
    <row r="1755" spans="1:26" x14ac:dyDescent="0.25">
      <c r="C1755" s="8" t="s">
        <v>125</v>
      </c>
      <c r="D1755">
        <v>18</v>
      </c>
      <c r="E1755">
        <v>18</v>
      </c>
      <c r="F1755">
        <v>18</v>
      </c>
      <c r="U1755">
        <f>SUMPRODUCT(D1755:T1755,D1757:T1757)</f>
        <v>540</v>
      </c>
      <c r="V1755">
        <f>SUM(D1757:T1757)</f>
        <v>30</v>
      </c>
      <c r="W1755" s="6">
        <f>X1755/Y1755</f>
        <v>0.4595588235294118</v>
      </c>
      <c r="X1755" s="7">
        <f>U1755/V1755</f>
        <v>18</v>
      </c>
      <c r="Y1755" s="7">
        <v>39.167999999999999</v>
      </c>
      <c r="Z1755" s="7">
        <f>W1755*V1755</f>
        <v>13.786764705882353</v>
      </c>
    </row>
    <row r="1756" spans="1:26" x14ac:dyDescent="0.25">
      <c r="C1756" s="9"/>
      <c r="D1756" s="6">
        <v>0.4595588235294118</v>
      </c>
      <c r="E1756" s="6">
        <v>0.4595588235294118</v>
      </c>
      <c r="F1756" s="6">
        <v>0.4595588235294118</v>
      </c>
    </row>
    <row r="1757" spans="1:26" x14ac:dyDescent="0.25">
      <c r="C1757" s="9"/>
      <c r="D1757">
        <v>10</v>
      </c>
      <c r="E1757">
        <v>10</v>
      </c>
      <c r="F1757">
        <v>10</v>
      </c>
    </row>
    <row r="1759" spans="1:26" x14ac:dyDescent="0.25">
      <c r="A1759" s="1">
        <v>42132</v>
      </c>
      <c r="B1759" s="2" t="s">
        <v>210</v>
      </c>
      <c r="U1759" s="3" t="s">
        <v>1</v>
      </c>
      <c r="V1759" s="3" t="s">
        <v>2</v>
      </c>
      <c r="W1759" s="3" t="s">
        <v>3</v>
      </c>
      <c r="X1759" s="3" t="s">
        <v>4</v>
      </c>
      <c r="Y1759" s="3" t="s">
        <v>5</v>
      </c>
      <c r="Z1759" s="3" t="s">
        <v>6</v>
      </c>
    </row>
    <row r="1760" spans="1:26" x14ac:dyDescent="0.25">
      <c r="U1760" s="3">
        <f>SUM(U1761:U1772)</f>
        <v>5100</v>
      </c>
      <c r="V1760" s="3">
        <f>SUM(V1761:V1772)</f>
        <v>82</v>
      </c>
      <c r="Z1760" s="4">
        <f>SUM(Z1761:Z1772)</f>
        <v>44.608543417366953</v>
      </c>
    </row>
    <row r="1761" spans="1:26" x14ac:dyDescent="0.25">
      <c r="C1761" s="8" t="s">
        <v>14</v>
      </c>
      <c r="D1761">
        <v>70</v>
      </c>
      <c r="E1761">
        <v>100</v>
      </c>
      <c r="F1761">
        <v>120</v>
      </c>
      <c r="G1761">
        <v>140</v>
      </c>
      <c r="H1761">
        <v>160</v>
      </c>
      <c r="I1761">
        <v>180</v>
      </c>
      <c r="J1761">
        <v>180</v>
      </c>
      <c r="K1761">
        <v>180</v>
      </c>
      <c r="U1761">
        <f>SUMPRODUCT(D1761:T1761,D1763:T1763)</f>
        <v>2680</v>
      </c>
      <c r="V1761">
        <f>SUM(D1763:T1763)</f>
        <v>21</v>
      </c>
      <c r="W1761" s="6">
        <f>X1761/Y1761</f>
        <v>0.60770975056689347</v>
      </c>
      <c r="X1761" s="7">
        <f>U1761/V1761</f>
        <v>127.61904761904762</v>
      </c>
      <c r="Y1761" s="7">
        <v>210</v>
      </c>
      <c r="Z1761" s="7">
        <f>W1761*V1761</f>
        <v>12.761904761904763</v>
      </c>
    </row>
    <row r="1762" spans="1:26" x14ac:dyDescent="0.25">
      <c r="C1762" s="9"/>
      <c r="D1762" s="6">
        <v>0.33333333333333331</v>
      </c>
      <c r="E1762" s="6">
        <v>0.47619047619047622</v>
      </c>
      <c r="F1762" s="6">
        <v>0.5714285714285714</v>
      </c>
      <c r="G1762" s="6">
        <v>0.66666666666666663</v>
      </c>
      <c r="H1762" s="6">
        <v>0.76190476190476186</v>
      </c>
      <c r="I1762" s="6">
        <v>0.8571428571428571</v>
      </c>
      <c r="J1762" s="6">
        <v>0.8571428571428571</v>
      </c>
      <c r="K1762" s="6">
        <v>0.8571428571428571</v>
      </c>
    </row>
    <row r="1763" spans="1:26" x14ac:dyDescent="0.25">
      <c r="C1763" s="9"/>
      <c r="D1763">
        <v>4</v>
      </c>
      <c r="E1763">
        <v>4</v>
      </c>
      <c r="F1763">
        <v>4</v>
      </c>
      <c r="G1763">
        <v>2</v>
      </c>
      <c r="H1763">
        <v>1</v>
      </c>
      <c r="I1763">
        <v>2</v>
      </c>
      <c r="J1763">
        <v>2</v>
      </c>
      <c r="K1763">
        <v>2</v>
      </c>
    </row>
    <row r="1764" spans="1:26" x14ac:dyDescent="0.25">
      <c r="C1764" s="8" t="s">
        <v>90</v>
      </c>
      <c r="D1764">
        <v>120</v>
      </c>
      <c r="E1764">
        <v>120</v>
      </c>
      <c r="U1764">
        <f>SUMPRODUCT(D1764:T1764,D1766:T1766)</f>
        <v>720</v>
      </c>
      <c r="V1764">
        <f>SUM(D1766:T1766)</f>
        <v>6</v>
      </c>
      <c r="W1764" s="6">
        <f>X1764/Y1764</f>
        <v>0.78571428571428592</v>
      </c>
      <c r="X1764" s="7">
        <f>U1764/V1764</f>
        <v>120</v>
      </c>
      <c r="Y1764" s="7">
        <v>152.72727272727269</v>
      </c>
      <c r="Z1764" s="7">
        <f>W1764*V1764</f>
        <v>4.7142857142857153</v>
      </c>
    </row>
    <row r="1765" spans="1:26" x14ac:dyDescent="0.25">
      <c r="C1765" s="9"/>
      <c r="D1765" s="6">
        <v>0.78571428571428581</v>
      </c>
      <c r="E1765" s="6">
        <v>0.78571428571428581</v>
      </c>
    </row>
    <row r="1766" spans="1:26" x14ac:dyDescent="0.25">
      <c r="C1766" s="9"/>
      <c r="D1766">
        <v>3</v>
      </c>
      <c r="E1766">
        <v>3</v>
      </c>
    </row>
    <row r="1767" spans="1:26" x14ac:dyDescent="0.25">
      <c r="C1767" s="8" t="s">
        <v>15</v>
      </c>
      <c r="D1767">
        <v>125</v>
      </c>
      <c r="E1767">
        <v>125</v>
      </c>
      <c r="U1767">
        <f>SUMPRODUCT(D1767:T1767,D1769:T1769)</f>
        <v>1250</v>
      </c>
      <c r="V1767">
        <f>SUM(D1769:T1769)</f>
        <v>10</v>
      </c>
      <c r="W1767" s="6">
        <f>X1767/Y1767</f>
        <v>0.58823529411764708</v>
      </c>
      <c r="X1767" s="7">
        <f>U1767/V1767</f>
        <v>125</v>
      </c>
      <c r="Y1767" s="7">
        <v>212.5</v>
      </c>
      <c r="Z1767" s="7">
        <f>W1767*V1767</f>
        <v>5.882352941176471</v>
      </c>
    </row>
    <row r="1768" spans="1:26" x14ac:dyDescent="0.25">
      <c r="C1768" s="9"/>
      <c r="D1768" s="6">
        <v>0.58823529411764708</v>
      </c>
      <c r="E1768" s="6">
        <v>0.58823529411764708</v>
      </c>
    </row>
    <row r="1769" spans="1:26" x14ac:dyDescent="0.25">
      <c r="C1769" s="9"/>
      <c r="D1769">
        <v>5</v>
      </c>
      <c r="E1769">
        <v>5</v>
      </c>
    </row>
    <row r="1770" spans="1:26" x14ac:dyDescent="0.25">
      <c r="C1770" s="8" t="s">
        <v>207</v>
      </c>
      <c r="D1770">
        <v>10</v>
      </c>
      <c r="E1770">
        <v>10</v>
      </c>
      <c r="F1770">
        <v>10</v>
      </c>
      <c r="U1770">
        <f>SUMPRODUCT(D1770:T1770,D1772:T1772)</f>
        <v>450</v>
      </c>
      <c r="V1770">
        <f>SUM(D1772:T1772)</f>
        <v>45</v>
      </c>
      <c r="W1770" s="6">
        <f>X1770/Y1770</f>
        <v>0.47222222222222232</v>
      </c>
      <c r="X1770" s="7">
        <f>U1770/V1770</f>
        <v>10</v>
      </c>
      <c r="Y1770" s="7">
        <v>21.17647058823529</v>
      </c>
      <c r="Z1770" s="7">
        <f>W1770*V1770</f>
        <v>21.250000000000004</v>
      </c>
    </row>
    <row r="1771" spans="1:26" x14ac:dyDescent="0.25">
      <c r="C1771" s="9"/>
      <c r="D1771" s="6">
        <v>0.47222222222222221</v>
      </c>
      <c r="E1771" s="6">
        <v>0.47222222222222221</v>
      </c>
      <c r="F1771" s="6">
        <v>0.47222222222222221</v>
      </c>
    </row>
    <row r="1772" spans="1:26" x14ac:dyDescent="0.25">
      <c r="C1772" s="9"/>
      <c r="D1772">
        <v>15</v>
      </c>
      <c r="E1772">
        <v>15</v>
      </c>
      <c r="F1772">
        <v>15</v>
      </c>
    </row>
    <row r="1774" spans="1:26" x14ac:dyDescent="0.25">
      <c r="A1774" s="1">
        <v>42136</v>
      </c>
      <c r="B1774" s="2" t="s">
        <v>211</v>
      </c>
      <c r="U1774" s="3" t="s">
        <v>1</v>
      </c>
      <c r="V1774" s="3" t="s">
        <v>2</v>
      </c>
      <c r="W1774" s="3" t="s">
        <v>3</v>
      </c>
      <c r="X1774" s="3" t="s">
        <v>4</v>
      </c>
      <c r="Y1774" s="3" t="s">
        <v>5</v>
      </c>
      <c r="Z1774" s="3" t="s">
        <v>6</v>
      </c>
    </row>
    <row r="1775" spans="1:26" x14ac:dyDescent="0.25">
      <c r="U1775" s="3">
        <f>SUM(U1776:U1788)</f>
        <v>7152</v>
      </c>
      <c r="V1775" s="3">
        <f>SUM(V1776:V1788)</f>
        <v>138</v>
      </c>
      <c r="Z1775" s="4">
        <f>SUM(Z1776:Z1788)</f>
        <v>74.959401709401703</v>
      </c>
    </row>
    <row r="1776" spans="1:26" x14ac:dyDescent="0.25">
      <c r="C1776" s="8" t="s">
        <v>62</v>
      </c>
      <c r="D1776">
        <v>95</v>
      </c>
      <c r="E1776">
        <v>95</v>
      </c>
      <c r="F1776">
        <v>95</v>
      </c>
      <c r="G1776">
        <v>100</v>
      </c>
      <c r="H1776">
        <v>100</v>
      </c>
      <c r="I1776">
        <v>100</v>
      </c>
      <c r="J1776">
        <v>105</v>
      </c>
      <c r="K1776">
        <v>105</v>
      </c>
      <c r="L1776">
        <v>105</v>
      </c>
      <c r="U1776">
        <f>SUMPRODUCT(D1776:T1776,D1778:T1778)</f>
        <v>3300</v>
      </c>
      <c r="V1776">
        <f>SUM(D1778:T1778)</f>
        <v>33</v>
      </c>
      <c r="W1776" s="6">
        <f>X1776/Y1776</f>
        <v>0.78703703703703687</v>
      </c>
      <c r="X1776" s="7">
        <f>U1776/V1776</f>
        <v>100</v>
      </c>
      <c r="Y1776" s="7">
        <v>127.0588235294118</v>
      </c>
      <c r="Z1776" s="7">
        <f>W1776*V1776</f>
        <v>25.972222222222218</v>
      </c>
    </row>
    <row r="1777" spans="1:26" x14ac:dyDescent="0.25">
      <c r="C1777" s="9"/>
      <c r="D1777" s="6">
        <v>0.74768518518518512</v>
      </c>
      <c r="E1777" s="6">
        <v>0.74768518518518512</v>
      </c>
      <c r="F1777" s="6">
        <v>0.74768518518518512</v>
      </c>
      <c r="G1777" s="6">
        <v>0.78703703703703698</v>
      </c>
      <c r="H1777" s="6">
        <v>0.78703703703703698</v>
      </c>
      <c r="I1777" s="6">
        <v>0.78703703703703698</v>
      </c>
      <c r="J1777" s="6">
        <v>0.82638888888888884</v>
      </c>
      <c r="K1777" s="6">
        <v>0.82638888888888884</v>
      </c>
      <c r="L1777" s="6">
        <v>0.82638888888888884</v>
      </c>
    </row>
    <row r="1778" spans="1:26" x14ac:dyDescent="0.25">
      <c r="C1778" s="9"/>
      <c r="D1778">
        <v>3</v>
      </c>
      <c r="E1778">
        <v>5</v>
      </c>
      <c r="F1778">
        <v>3</v>
      </c>
      <c r="G1778">
        <v>3</v>
      </c>
      <c r="H1778">
        <v>5</v>
      </c>
      <c r="I1778">
        <v>3</v>
      </c>
      <c r="J1778">
        <v>3</v>
      </c>
      <c r="K1778">
        <v>5</v>
      </c>
      <c r="L1778">
        <v>3</v>
      </c>
    </row>
    <row r="1779" spans="1:26" x14ac:dyDescent="0.25">
      <c r="D1779" t="s">
        <v>199</v>
      </c>
    </row>
    <row r="1780" spans="1:26" x14ac:dyDescent="0.25">
      <c r="C1780" s="8" t="s">
        <v>72</v>
      </c>
      <c r="D1780">
        <v>60</v>
      </c>
      <c r="E1780">
        <v>60</v>
      </c>
      <c r="F1780">
        <v>60</v>
      </c>
      <c r="U1780">
        <f>SUMPRODUCT(D1780:T1780,D1782:T1782)</f>
        <v>1440</v>
      </c>
      <c r="V1780">
        <f>SUM(D1782:T1782)</f>
        <v>24</v>
      </c>
      <c r="W1780" s="6">
        <f>X1780/Y1780</f>
        <v>0.5</v>
      </c>
      <c r="X1780" s="7">
        <f>U1780/V1780</f>
        <v>60</v>
      </c>
      <c r="Y1780" s="7">
        <v>120</v>
      </c>
      <c r="Z1780" s="7">
        <f>W1780*V1780</f>
        <v>12</v>
      </c>
    </row>
    <row r="1781" spans="1:26" x14ac:dyDescent="0.25">
      <c r="C1781" s="9"/>
      <c r="D1781" s="6">
        <v>0.5</v>
      </c>
      <c r="E1781" s="6">
        <v>0.5</v>
      </c>
      <c r="F1781" s="6">
        <v>0.5</v>
      </c>
    </row>
    <row r="1782" spans="1:26" x14ac:dyDescent="0.25">
      <c r="C1782" s="9"/>
      <c r="D1782">
        <v>8</v>
      </c>
      <c r="E1782">
        <v>8</v>
      </c>
      <c r="F1782">
        <v>8</v>
      </c>
    </row>
    <row r="1783" spans="1:26" x14ac:dyDescent="0.25">
      <c r="C1783" s="8" t="s">
        <v>151</v>
      </c>
      <c r="D1783">
        <v>50</v>
      </c>
      <c r="E1783">
        <v>50</v>
      </c>
      <c r="F1783">
        <v>50</v>
      </c>
      <c r="U1783">
        <f>SUMPRODUCT(D1783:T1783,D1785:T1785)</f>
        <v>1800</v>
      </c>
      <c r="V1783">
        <f>SUM(D1785:T1785)</f>
        <v>36</v>
      </c>
      <c r="W1783" s="6">
        <f>X1783/Y1783</f>
        <v>0.30982905982905984</v>
      </c>
      <c r="X1783" s="7">
        <f>U1783/V1783</f>
        <v>50</v>
      </c>
      <c r="Y1783" s="7">
        <v>161.37931034482759</v>
      </c>
      <c r="Z1783" s="7">
        <f>W1783*V1783</f>
        <v>11.153846153846153</v>
      </c>
    </row>
    <row r="1784" spans="1:26" x14ac:dyDescent="0.25">
      <c r="C1784" s="9"/>
      <c r="D1784" s="6">
        <v>0.30982905982905978</v>
      </c>
      <c r="E1784" s="6">
        <v>0.30982905982905978</v>
      </c>
      <c r="F1784" s="6">
        <v>0.30982905982905978</v>
      </c>
    </row>
    <row r="1785" spans="1:26" x14ac:dyDescent="0.25">
      <c r="C1785" s="9"/>
      <c r="D1785">
        <v>12</v>
      </c>
      <c r="E1785">
        <v>12</v>
      </c>
      <c r="F1785">
        <v>12</v>
      </c>
    </row>
    <row r="1786" spans="1:26" x14ac:dyDescent="0.25">
      <c r="C1786" s="8" t="s">
        <v>48</v>
      </c>
      <c r="D1786">
        <v>13.6</v>
      </c>
      <c r="E1786">
        <v>13.6</v>
      </c>
      <c r="F1786">
        <v>13.6</v>
      </c>
      <c r="U1786">
        <f>SUMPRODUCT(D1786:T1786,D1788:T1788)</f>
        <v>612</v>
      </c>
      <c r="V1786">
        <f>SUM(D1788:T1788)</f>
        <v>45</v>
      </c>
      <c r="W1786" s="6">
        <f>X1786/Y1786</f>
        <v>0.57407407407407407</v>
      </c>
      <c r="X1786" s="7">
        <f>U1786/V1786</f>
        <v>13.6</v>
      </c>
      <c r="Y1786" s="7">
        <v>23.690322580645159</v>
      </c>
      <c r="Z1786" s="7">
        <f>W1786*V1786</f>
        <v>25.833333333333332</v>
      </c>
    </row>
    <row r="1787" spans="1:26" x14ac:dyDescent="0.25">
      <c r="C1787" s="9"/>
      <c r="D1787" s="6">
        <v>0.57407407407407407</v>
      </c>
      <c r="E1787" s="6">
        <v>0.57407407407407407</v>
      </c>
      <c r="F1787" s="6">
        <v>0.57407407407407407</v>
      </c>
    </row>
    <row r="1788" spans="1:26" x14ac:dyDescent="0.25">
      <c r="C1788" s="9"/>
      <c r="D1788">
        <v>15</v>
      </c>
      <c r="E1788">
        <v>15</v>
      </c>
      <c r="F1788">
        <v>15</v>
      </c>
    </row>
    <row r="1790" spans="1:26" x14ac:dyDescent="0.25">
      <c r="A1790" s="1">
        <v>42139</v>
      </c>
      <c r="B1790" s="2" t="s">
        <v>212</v>
      </c>
      <c r="U1790" s="3" t="s">
        <v>1</v>
      </c>
      <c r="V1790" s="3" t="s">
        <v>2</v>
      </c>
      <c r="W1790" s="3" t="s">
        <v>3</v>
      </c>
      <c r="X1790" s="3" t="s">
        <v>4</v>
      </c>
      <c r="Y1790" s="3" t="s">
        <v>5</v>
      </c>
      <c r="Z1790" s="3" t="s">
        <v>6</v>
      </c>
    </row>
    <row r="1791" spans="1:26" x14ac:dyDescent="0.25">
      <c r="U1791" s="3">
        <f>SUM(U1792:U1800)</f>
        <v>5560</v>
      </c>
      <c r="V1791" s="3">
        <f>SUM(V1792:V1800)</f>
        <v>41</v>
      </c>
      <c r="Z1791" s="4">
        <f>SUM(Z1792:Z1800)</f>
        <v>28.972039724980906</v>
      </c>
    </row>
    <row r="1792" spans="1:26" x14ac:dyDescent="0.25">
      <c r="C1792" s="8" t="s">
        <v>90</v>
      </c>
      <c r="D1792">
        <v>130</v>
      </c>
      <c r="E1792">
        <v>130</v>
      </c>
      <c r="F1792">
        <v>130</v>
      </c>
      <c r="U1792">
        <f>SUMPRODUCT(D1792:T1792,D1794:T1794)</f>
        <v>1560</v>
      </c>
      <c r="V1792">
        <f>SUM(D1794:T1794)</f>
        <v>12</v>
      </c>
      <c r="W1792" s="6">
        <f>X1792/Y1792</f>
        <v>0.85119047619047639</v>
      </c>
      <c r="X1792" s="7">
        <f>U1792/V1792</f>
        <v>130</v>
      </c>
      <c r="Y1792" s="7">
        <v>152.72727272727269</v>
      </c>
      <c r="Z1792" s="7">
        <f>W1792*V1792</f>
        <v>10.214285714285717</v>
      </c>
    </row>
    <row r="1793" spans="1:26" x14ac:dyDescent="0.25">
      <c r="C1793" s="9"/>
      <c r="D1793" s="6">
        <v>0.85119047619047628</v>
      </c>
      <c r="E1793" s="6">
        <v>0.85119047619047628</v>
      </c>
      <c r="F1793" s="6">
        <v>0.85119047619047628</v>
      </c>
    </row>
    <row r="1794" spans="1:26" x14ac:dyDescent="0.25">
      <c r="C1794" s="9"/>
      <c r="D1794">
        <v>4</v>
      </c>
      <c r="E1794">
        <v>4</v>
      </c>
      <c r="F1794">
        <v>4</v>
      </c>
    </row>
    <row r="1795" spans="1:26" x14ac:dyDescent="0.25">
      <c r="C1795" s="8" t="s">
        <v>15</v>
      </c>
      <c r="D1795">
        <v>70</v>
      </c>
      <c r="E1795">
        <v>100</v>
      </c>
      <c r="F1795">
        <v>120</v>
      </c>
      <c r="G1795">
        <v>140</v>
      </c>
      <c r="H1795">
        <v>160</v>
      </c>
      <c r="I1795">
        <v>180</v>
      </c>
      <c r="J1795">
        <v>180</v>
      </c>
      <c r="K1795">
        <v>180</v>
      </c>
      <c r="U1795">
        <f>SUMPRODUCT(D1795:T1795,D1797:T1797)</f>
        <v>3590</v>
      </c>
      <c r="V1795">
        <f>SUM(D1797:T1797)</f>
        <v>27</v>
      </c>
      <c r="W1795" s="6">
        <f>X1795/Y1795</f>
        <v>0.62570806100217868</v>
      </c>
      <c r="X1795" s="7">
        <f>U1795/V1795</f>
        <v>132.96296296296296</v>
      </c>
      <c r="Y1795" s="7">
        <v>212.5</v>
      </c>
      <c r="Z1795" s="7">
        <f>W1795*V1795</f>
        <v>16.894117647058824</v>
      </c>
    </row>
    <row r="1796" spans="1:26" x14ac:dyDescent="0.25">
      <c r="C1796" s="9"/>
      <c r="D1796" s="6">
        <v>0.32941176470588229</v>
      </c>
      <c r="E1796" s="6">
        <v>0.47058823529411759</v>
      </c>
      <c r="F1796" s="6">
        <v>0.56470588235294117</v>
      </c>
      <c r="G1796" s="6">
        <v>0.6588235294117647</v>
      </c>
      <c r="H1796" s="6">
        <v>0.75294117647058822</v>
      </c>
      <c r="I1796" s="6">
        <v>0.84705882352941175</v>
      </c>
      <c r="J1796" s="6">
        <v>0.84705882352941175</v>
      </c>
      <c r="K1796" s="6">
        <v>0.84705882352941175</v>
      </c>
    </row>
    <row r="1797" spans="1:26" x14ac:dyDescent="0.25">
      <c r="C1797" s="9"/>
      <c r="D1797">
        <v>5</v>
      </c>
      <c r="E1797">
        <v>4</v>
      </c>
      <c r="F1797">
        <v>4</v>
      </c>
      <c r="G1797">
        <v>3</v>
      </c>
      <c r="H1797">
        <v>2</v>
      </c>
      <c r="I1797">
        <v>3</v>
      </c>
      <c r="J1797">
        <v>3</v>
      </c>
      <c r="K1797">
        <v>3</v>
      </c>
    </row>
    <row r="1798" spans="1:26" x14ac:dyDescent="0.25">
      <c r="C1798" s="8" t="s">
        <v>7</v>
      </c>
      <c r="D1798">
        <v>200</v>
      </c>
      <c r="E1798">
        <v>210</v>
      </c>
      <c r="U1798">
        <f>SUMPRODUCT(D1798:T1798,D1800:T1800)</f>
        <v>410</v>
      </c>
      <c r="V1798">
        <f>SUM(D1800:T1800)</f>
        <v>2</v>
      </c>
      <c r="W1798" s="6">
        <f>X1798/Y1798</f>
        <v>0.93181818181818177</v>
      </c>
      <c r="X1798" s="7">
        <f>U1798/V1798</f>
        <v>205</v>
      </c>
      <c r="Y1798" s="7">
        <v>220</v>
      </c>
      <c r="Z1798" s="7">
        <f>W1798*V1798</f>
        <v>1.8636363636363635</v>
      </c>
    </row>
    <row r="1799" spans="1:26" x14ac:dyDescent="0.25">
      <c r="C1799" s="9"/>
      <c r="D1799" s="6">
        <v>0.90909090909090906</v>
      </c>
      <c r="E1799" s="6">
        <v>0.95454545454545459</v>
      </c>
    </row>
    <row r="1800" spans="1:26" x14ac:dyDescent="0.25">
      <c r="C1800" s="9"/>
      <c r="D1800">
        <v>1</v>
      </c>
      <c r="E1800">
        <v>1</v>
      </c>
    </row>
    <row r="1802" spans="1:26" x14ac:dyDescent="0.25">
      <c r="A1802" s="1">
        <v>42142</v>
      </c>
      <c r="B1802" s="2" t="s">
        <v>213</v>
      </c>
      <c r="U1802" s="3" t="s">
        <v>1</v>
      </c>
      <c r="V1802" s="3" t="s">
        <v>2</v>
      </c>
      <c r="W1802" s="3" t="s">
        <v>3</v>
      </c>
      <c r="X1802" s="3" t="s">
        <v>4</v>
      </c>
      <c r="Y1802" s="3" t="s">
        <v>5</v>
      </c>
      <c r="Z1802" s="3" t="s">
        <v>6</v>
      </c>
    </row>
    <row r="1803" spans="1:26" x14ac:dyDescent="0.25">
      <c r="U1803" s="3">
        <f>SUM(U1804:U1819)</f>
        <v>8406</v>
      </c>
      <c r="V1803" s="3">
        <f>SUM(V1804:V1819)</f>
        <v>141</v>
      </c>
      <c r="Z1803" s="4">
        <f>SUM(Z1804:Z1819)</f>
        <v>86.6155106818847</v>
      </c>
    </row>
    <row r="1804" spans="1:26" x14ac:dyDescent="0.25">
      <c r="C1804" s="8" t="s">
        <v>62</v>
      </c>
      <c r="D1804">
        <v>95</v>
      </c>
      <c r="E1804">
        <v>95</v>
      </c>
      <c r="F1804">
        <v>95</v>
      </c>
      <c r="G1804">
        <v>100</v>
      </c>
      <c r="H1804">
        <v>100</v>
      </c>
      <c r="I1804">
        <v>100</v>
      </c>
      <c r="J1804">
        <v>105</v>
      </c>
      <c r="K1804">
        <v>105</v>
      </c>
      <c r="L1804">
        <v>105</v>
      </c>
      <c r="U1804">
        <f>SUMPRODUCT(D1804:T1804,D1806:T1806)</f>
        <v>2700</v>
      </c>
      <c r="V1804">
        <f>SUM(D1806:T1806)</f>
        <v>27</v>
      </c>
      <c r="W1804" s="6">
        <f>X1804/Y1804</f>
        <v>0.78703703703703687</v>
      </c>
      <c r="X1804" s="7">
        <f>U1804/V1804</f>
        <v>100</v>
      </c>
      <c r="Y1804" s="7">
        <v>127.0588235294118</v>
      </c>
      <c r="Z1804" s="7">
        <f>W1804*V1804</f>
        <v>21.249999999999996</v>
      </c>
    </row>
    <row r="1805" spans="1:26" x14ac:dyDescent="0.25">
      <c r="C1805" s="9"/>
      <c r="D1805" s="6">
        <v>0.74768518518518512</v>
      </c>
      <c r="E1805" s="6">
        <v>0.74768518518518512</v>
      </c>
      <c r="F1805" s="6">
        <v>0.74768518518518512</v>
      </c>
      <c r="G1805" s="6">
        <v>0.78703703703703698</v>
      </c>
      <c r="H1805" s="6">
        <v>0.78703703703703698</v>
      </c>
      <c r="I1805" s="6">
        <v>0.78703703703703698</v>
      </c>
      <c r="J1805" s="6">
        <v>0.82638888888888884</v>
      </c>
      <c r="K1805" s="6">
        <v>0.82638888888888884</v>
      </c>
      <c r="L1805" s="6">
        <v>0.82638888888888884</v>
      </c>
    </row>
    <row r="1806" spans="1:26" x14ac:dyDescent="0.25">
      <c r="C1806" s="9"/>
      <c r="D1806">
        <v>3</v>
      </c>
      <c r="E1806">
        <v>3</v>
      </c>
      <c r="F1806">
        <v>3</v>
      </c>
      <c r="G1806">
        <v>3</v>
      </c>
      <c r="H1806">
        <v>3</v>
      </c>
      <c r="I1806">
        <v>3</v>
      </c>
      <c r="J1806">
        <v>3</v>
      </c>
      <c r="K1806">
        <v>3</v>
      </c>
      <c r="L1806">
        <v>3</v>
      </c>
    </row>
    <row r="1807" spans="1:26" x14ac:dyDescent="0.25">
      <c r="D1807" t="s">
        <v>117</v>
      </c>
    </row>
    <row r="1808" spans="1:26" x14ac:dyDescent="0.25">
      <c r="C1808" s="8" t="s">
        <v>19</v>
      </c>
      <c r="D1808">
        <v>135</v>
      </c>
      <c r="E1808">
        <v>135</v>
      </c>
      <c r="U1808">
        <f>SUMPRODUCT(D1808:T1808,D1810:T1810)</f>
        <v>810</v>
      </c>
      <c r="V1808">
        <f>SUM(D1810:T1810)</f>
        <v>6</v>
      </c>
      <c r="W1808" s="6">
        <f>X1808/Y1808</f>
        <v>0.85000000000000009</v>
      </c>
      <c r="X1808" s="7">
        <f>U1808/V1808</f>
        <v>135</v>
      </c>
      <c r="Y1808" s="7">
        <v>158.8235294117647</v>
      </c>
      <c r="Z1808" s="7">
        <f>W1808*V1808</f>
        <v>5.1000000000000005</v>
      </c>
    </row>
    <row r="1809" spans="1:26" x14ac:dyDescent="0.25">
      <c r="C1809" s="9"/>
      <c r="D1809" s="6">
        <v>0.85000000000000009</v>
      </c>
      <c r="E1809" s="6">
        <v>0.85000000000000009</v>
      </c>
    </row>
    <row r="1810" spans="1:26" x14ac:dyDescent="0.25">
      <c r="C1810" s="9"/>
      <c r="D1810">
        <v>3</v>
      </c>
      <c r="E1810">
        <v>3</v>
      </c>
    </row>
    <row r="1811" spans="1:26" x14ac:dyDescent="0.25">
      <c r="C1811" s="8" t="s">
        <v>214</v>
      </c>
      <c r="D1811">
        <v>55</v>
      </c>
      <c r="E1811">
        <v>55</v>
      </c>
      <c r="F1811">
        <v>55</v>
      </c>
      <c r="U1811">
        <f>SUMPRODUCT(D1811:T1811,D1813:T1813)</f>
        <v>1980</v>
      </c>
      <c r="V1811">
        <f>SUM(D1813:T1813)</f>
        <v>36</v>
      </c>
      <c r="W1811" s="6">
        <f>X1811/Y1811</f>
        <v>0.5092592592592593</v>
      </c>
      <c r="X1811" s="7">
        <f>U1811/V1811</f>
        <v>55</v>
      </c>
      <c r="Y1811" s="7">
        <v>108</v>
      </c>
      <c r="Z1811" s="7">
        <f>W1811*V1811</f>
        <v>18.333333333333336</v>
      </c>
    </row>
    <row r="1812" spans="1:26" x14ac:dyDescent="0.25">
      <c r="C1812" s="9"/>
      <c r="D1812" s="6">
        <v>0.5092592592592593</v>
      </c>
      <c r="E1812" s="6">
        <v>0.5092592592592593</v>
      </c>
      <c r="F1812" s="6">
        <v>0.5092592592592593</v>
      </c>
    </row>
    <row r="1813" spans="1:26" x14ac:dyDescent="0.25">
      <c r="C1813" s="9"/>
      <c r="D1813">
        <v>12</v>
      </c>
      <c r="E1813">
        <v>12</v>
      </c>
      <c r="F1813">
        <v>12</v>
      </c>
    </row>
    <row r="1814" spans="1:26" x14ac:dyDescent="0.25">
      <c r="C1814" s="8" t="s">
        <v>215</v>
      </c>
      <c r="D1814">
        <v>63</v>
      </c>
      <c r="E1814">
        <v>63</v>
      </c>
      <c r="F1814">
        <v>63</v>
      </c>
      <c r="U1814">
        <f>SUMPRODUCT(D1814:T1814,D1816:T1816)</f>
        <v>2268</v>
      </c>
      <c r="V1814">
        <f>SUM(D1816:T1816)</f>
        <v>36</v>
      </c>
      <c r="W1814" s="6">
        <f>X1814/Y1814</f>
        <v>0.70522388059701502</v>
      </c>
      <c r="X1814" s="7">
        <f>U1814/V1814</f>
        <v>63</v>
      </c>
      <c r="Y1814" s="7">
        <v>89.333333333333329</v>
      </c>
      <c r="Z1814" s="7">
        <f>W1814*V1814</f>
        <v>25.388059701492541</v>
      </c>
    </row>
    <row r="1815" spans="1:26" x14ac:dyDescent="0.25">
      <c r="C1815" s="9"/>
      <c r="D1815" s="6">
        <v>0.70522388059701502</v>
      </c>
      <c r="E1815" s="6">
        <v>0.70522388059701502</v>
      </c>
      <c r="F1815" s="6">
        <v>0.70522388059701502</v>
      </c>
    </row>
    <row r="1816" spans="1:26" x14ac:dyDescent="0.25">
      <c r="C1816" s="9"/>
      <c r="D1816">
        <v>12</v>
      </c>
      <c r="E1816">
        <v>12</v>
      </c>
      <c r="F1816">
        <v>12</v>
      </c>
    </row>
    <row r="1817" spans="1:26" x14ac:dyDescent="0.25">
      <c r="C1817" s="8" t="s">
        <v>125</v>
      </c>
      <c r="D1817">
        <v>18</v>
      </c>
      <c r="E1817">
        <v>18</v>
      </c>
      <c r="F1817">
        <v>18</v>
      </c>
      <c r="U1817">
        <f>SUMPRODUCT(D1817:T1817,D1819:T1819)</f>
        <v>648</v>
      </c>
      <c r="V1817">
        <f>SUM(D1819:T1819)</f>
        <v>36</v>
      </c>
      <c r="W1817" s="6">
        <f>X1817/Y1817</f>
        <v>0.4595588235294118</v>
      </c>
      <c r="X1817" s="7">
        <f>U1817/V1817</f>
        <v>18</v>
      </c>
      <c r="Y1817" s="7">
        <v>39.167999999999999</v>
      </c>
      <c r="Z1817" s="7">
        <f>W1817*V1817</f>
        <v>16.544117647058826</v>
      </c>
    </row>
    <row r="1818" spans="1:26" x14ac:dyDescent="0.25">
      <c r="C1818" s="9"/>
      <c r="D1818" s="6">
        <v>0.4595588235294118</v>
      </c>
      <c r="E1818" s="6">
        <v>0.4595588235294118</v>
      </c>
      <c r="F1818" s="6">
        <v>0.4595588235294118</v>
      </c>
    </row>
    <row r="1819" spans="1:26" x14ac:dyDescent="0.25">
      <c r="C1819" s="9"/>
      <c r="D1819">
        <v>12</v>
      </c>
      <c r="E1819">
        <v>12</v>
      </c>
      <c r="F1819">
        <v>12</v>
      </c>
    </row>
    <row r="1821" spans="1:26" x14ac:dyDescent="0.25">
      <c r="A1821" s="1">
        <v>42144</v>
      </c>
      <c r="B1821" s="2" t="s">
        <v>216</v>
      </c>
      <c r="U1821" s="3" t="s">
        <v>1</v>
      </c>
      <c r="V1821" s="3" t="s">
        <v>2</v>
      </c>
      <c r="W1821" s="3" t="s">
        <v>3</v>
      </c>
      <c r="X1821" s="3" t="s">
        <v>4</v>
      </c>
      <c r="Y1821" s="3" t="s">
        <v>5</v>
      </c>
      <c r="Z1821" s="3" t="s">
        <v>6</v>
      </c>
    </row>
    <row r="1822" spans="1:26" x14ac:dyDescent="0.25">
      <c r="U1822" s="3">
        <f>SUM(U1823:U1831)</f>
        <v>8135</v>
      </c>
      <c r="V1822" s="3">
        <f>SUM(V1823:V1831)</f>
        <v>70</v>
      </c>
      <c r="Z1822" s="4">
        <f>SUM(Z1823:Z1831)</f>
        <v>41.5</v>
      </c>
    </row>
    <row r="1823" spans="1:26" x14ac:dyDescent="0.25">
      <c r="C1823" s="8" t="s">
        <v>14</v>
      </c>
      <c r="D1823">
        <v>70</v>
      </c>
      <c r="E1823">
        <v>100</v>
      </c>
      <c r="F1823">
        <v>120</v>
      </c>
      <c r="G1823">
        <v>140</v>
      </c>
      <c r="H1823">
        <v>160</v>
      </c>
      <c r="I1823">
        <v>175</v>
      </c>
      <c r="J1823">
        <v>175</v>
      </c>
      <c r="K1823">
        <v>175</v>
      </c>
      <c r="L1823">
        <v>160</v>
      </c>
      <c r="M1823">
        <v>140</v>
      </c>
      <c r="U1823">
        <f>SUMPRODUCT(D1823:T1823,D1825:T1825)</f>
        <v>4135</v>
      </c>
      <c r="V1823">
        <f>SUM(D1825:T1825)</f>
        <v>30</v>
      </c>
      <c r="W1823" s="6">
        <f>X1823/Y1823</f>
        <v>0.65634920634920635</v>
      </c>
      <c r="X1823" s="7">
        <f>U1823/V1823</f>
        <v>137.83333333333334</v>
      </c>
      <c r="Y1823" s="7">
        <v>210</v>
      </c>
      <c r="Z1823" s="7">
        <f>W1823*V1823</f>
        <v>19.69047619047619</v>
      </c>
    </row>
    <row r="1824" spans="1:26" x14ac:dyDescent="0.25">
      <c r="C1824" s="9"/>
      <c r="D1824" s="6">
        <v>0.33333333333333331</v>
      </c>
      <c r="E1824" s="6">
        <v>0.47619047619047622</v>
      </c>
      <c r="F1824" s="6">
        <v>0.5714285714285714</v>
      </c>
      <c r="G1824" s="6">
        <v>0.66666666666666663</v>
      </c>
      <c r="H1824" s="6">
        <v>0.76190476190476186</v>
      </c>
      <c r="I1824" s="6">
        <v>0.83333333333333337</v>
      </c>
      <c r="J1824" s="6">
        <v>0.83333333333333337</v>
      </c>
      <c r="K1824" s="6">
        <v>0.83333333333333337</v>
      </c>
      <c r="L1824" s="6">
        <v>0.76190476190476186</v>
      </c>
      <c r="M1824" s="6">
        <v>0.66666666666666663</v>
      </c>
    </row>
    <row r="1825" spans="1:26" x14ac:dyDescent="0.25">
      <c r="C1825" s="9"/>
      <c r="D1825">
        <v>4</v>
      </c>
      <c r="E1825">
        <v>3</v>
      </c>
      <c r="F1825">
        <v>3</v>
      </c>
      <c r="G1825">
        <v>2</v>
      </c>
      <c r="H1825">
        <v>1</v>
      </c>
      <c r="I1825">
        <v>3</v>
      </c>
      <c r="J1825">
        <v>3</v>
      </c>
      <c r="K1825">
        <v>3</v>
      </c>
      <c r="L1825">
        <v>3</v>
      </c>
      <c r="M1825">
        <v>5</v>
      </c>
    </row>
    <row r="1826" spans="1:26" x14ac:dyDescent="0.25">
      <c r="C1826" s="8" t="s">
        <v>24</v>
      </c>
      <c r="D1826">
        <v>100</v>
      </c>
      <c r="E1826">
        <v>100</v>
      </c>
      <c r="F1826">
        <v>100</v>
      </c>
      <c r="G1826">
        <v>100</v>
      </c>
      <c r="U1826">
        <f>SUMPRODUCT(D1826:T1826,D1828:T1828)</f>
        <v>1600</v>
      </c>
      <c r="V1826">
        <f>SUM(D1828:T1828)</f>
        <v>16</v>
      </c>
      <c r="W1826" s="6">
        <f>X1826/Y1826</f>
        <v>0.5</v>
      </c>
      <c r="X1826" s="7">
        <f>U1826/V1826</f>
        <v>100</v>
      </c>
      <c r="Y1826" s="7">
        <v>200</v>
      </c>
      <c r="Z1826" s="7">
        <f>W1826*V1826</f>
        <v>8</v>
      </c>
    </row>
    <row r="1827" spans="1:26" x14ac:dyDescent="0.25">
      <c r="C1827" s="9"/>
      <c r="D1827" s="6">
        <v>0.5</v>
      </c>
      <c r="E1827" s="6">
        <v>0.5</v>
      </c>
      <c r="F1827" s="6">
        <v>0.5</v>
      </c>
      <c r="G1827" s="6">
        <v>0.5</v>
      </c>
    </row>
    <row r="1828" spans="1:26" x14ac:dyDescent="0.25">
      <c r="C1828" s="9"/>
      <c r="D1828">
        <v>4</v>
      </c>
      <c r="E1828">
        <v>4</v>
      </c>
      <c r="F1828">
        <v>4</v>
      </c>
      <c r="G1828">
        <v>4</v>
      </c>
    </row>
    <row r="1829" spans="1:26" x14ac:dyDescent="0.25">
      <c r="C1829" s="8" t="s">
        <v>82</v>
      </c>
      <c r="D1829">
        <v>100</v>
      </c>
      <c r="E1829">
        <v>100</v>
      </c>
      <c r="F1829">
        <v>100</v>
      </c>
      <c r="U1829">
        <f>SUMPRODUCT(D1829:T1829,D1831:T1831)</f>
        <v>2400</v>
      </c>
      <c r="V1829">
        <f>SUM(D1831:T1831)</f>
        <v>24</v>
      </c>
      <c r="W1829" s="6">
        <f>X1829/Y1829</f>
        <v>0.57539682539682524</v>
      </c>
      <c r="X1829" s="7">
        <f>U1829/V1829</f>
        <v>100</v>
      </c>
      <c r="Y1829" s="7">
        <v>173.7931034482759</v>
      </c>
      <c r="Z1829" s="7">
        <f>W1829*V1829</f>
        <v>13.809523809523807</v>
      </c>
    </row>
    <row r="1830" spans="1:26" x14ac:dyDescent="0.25">
      <c r="C1830" s="9"/>
      <c r="D1830" s="6">
        <v>0.57539682539682535</v>
      </c>
      <c r="E1830" s="6">
        <v>0.57539682539682535</v>
      </c>
      <c r="F1830" s="6">
        <v>0.57539682539682535</v>
      </c>
    </row>
    <row r="1831" spans="1:26" x14ac:dyDescent="0.25">
      <c r="C1831" s="9"/>
      <c r="D1831">
        <v>8</v>
      </c>
      <c r="E1831">
        <v>8</v>
      </c>
      <c r="F1831">
        <v>8</v>
      </c>
    </row>
    <row r="1833" spans="1:26" x14ac:dyDescent="0.25">
      <c r="A1833" s="1">
        <v>42146</v>
      </c>
      <c r="B1833" s="2" t="s">
        <v>217</v>
      </c>
      <c r="U1833" s="3" t="s">
        <v>1</v>
      </c>
      <c r="V1833" s="3" t="s">
        <v>2</v>
      </c>
      <c r="W1833" s="3" t="s">
        <v>3</v>
      </c>
      <c r="X1833" s="3" t="s">
        <v>4</v>
      </c>
      <c r="Y1833" s="3" t="s">
        <v>5</v>
      </c>
      <c r="Z1833" s="3" t="s">
        <v>6</v>
      </c>
    </row>
    <row r="1834" spans="1:26" x14ac:dyDescent="0.25">
      <c r="U1834" s="3">
        <f>SUM(U1835:U1851)</f>
        <v>8462.4</v>
      </c>
      <c r="V1834" s="3">
        <f>SUM(V1835:V1851)</f>
        <v>132</v>
      </c>
      <c r="Z1834" s="4">
        <f>SUM(Z1835:Z1851)</f>
        <v>80.450226244343895</v>
      </c>
    </row>
    <row r="1835" spans="1:26" x14ac:dyDescent="0.25">
      <c r="C1835" s="8" t="s">
        <v>62</v>
      </c>
      <c r="D1835">
        <v>95</v>
      </c>
      <c r="E1835">
        <v>95</v>
      </c>
      <c r="F1835">
        <v>95</v>
      </c>
      <c r="G1835">
        <v>100</v>
      </c>
      <c r="H1835">
        <v>100</v>
      </c>
      <c r="I1835">
        <v>100</v>
      </c>
      <c r="J1835">
        <v>105</v>
      </c>
      <c r="K1835">
        <v>105</v>
      </c>
      <c r="L1835">
        <v>105</v>
      </c>
      <c r="U1835">
        <f>SUMPRODUCT(D1835:T1835,D1837:T1837)</f>
        <v>2700</v>
      </c>
      <c r="V1835">
        <f>SUM(D1837:T1837)</f>
        <v>27</v>
      </c>
      <c r="W1835" s="6">
        <f>X1835/Y1835</f>
        <v>0.78703703703703687</v>
      </c>
      <c r="X1835" s="7">
        <f>U1835/V1835</f>
        <v>100</v>
      </c>
      <c r="Y1835" s="7">
        <v>127.0588235294118</v>
      </c>
      <c r="Z1835" s="7">
        <f>W1835*V1835</f>
        <v>21.249999999999996</v>
      </c>
    </row>
    <row r="1836" spans="1:26" x14ac:dyDescent="0.25">
      <c r="C1836" s="9"/>
      <c r="D1836" s="6">
        <v>0.74768518518518512</v>
      </c>
      <c r="E1836" s="6">
        <v>0.74768518518518512</v>
      </c>
      <c r="F1836" s="6">
        <v>0.74768518518518512</v>
      </c>
      <c r="G1836" s="6">
        <v>0.78703703703703698</v>
      </c>
      <c r="H1836" s="6">
        <v>0.78703703703703698</v>
      </c>
      <c r="I1836" s="6">
        <v>0.78703703703703698</v>
      </c>
      <c r="J1836" s="6">
        <v>0.82638888888888884</v>
      </c>
      <c r="K1836" s="6">
        <v>0.82638888888888884</v>
      </c>
      <c r="L1836" s="6">
        <v>0.82638888888888884</v>
      </c>
    </row>
    <row r="1837" spans="1:26" x14ac:dyDescent="0.25">
      <c r="C1837" s="9"/>
      <c r="D1837">
        <v>3</v>
      </c>
      <c r="E1837">
        <v>3</v>
      </c>
      <c r="F1837">
        <v>3</v>
      </c>
      <c r="G1837">
        <v>3</v>
      </c>
      <c r="H1837">
        <v>3</v>
      </c>
      <c r="I1837">
        <v>3</v>
      </c>
      <c r="J1837">
        <v>3</v>
      </c>
      <c r="K1837">
        <v>3</v>
      </c>
      <c r="L1837">
        <v>3</v>
      </c>
    </row>
    <row r="1838" spans="1:26" x14ac:dyDescent="0.25">
      <c r="D1838" t="s">
        <v>129</v>
      </c>
    </row>
    <row r="1839" spans="1:26" x14ac:dyDescent="0.25">
      <c r="C1839" s="8" t="s">
        <v>112</v>
      </c>
      <c r="D1839">
        <v>135</v>
      </c>
      <c r="E1839">
        <v>135</v>
      </c>
      <c r="F1839">
        <v>135</v>
      </c>
      <c r="U1839">
        <f>SUMPRODUCT(D1839:T1839,D1841:T1841)</f>
        <v>1215</v>
      </c>
      <c r="V1839">
        <f>SUM(D1841:T1841)</f>
        <v>9</v>
      </c>
      <c r="W1839" s="6">
        <f>X1839/Y1839</f>
        <v>0.87499999999999989</v>
      </c>
      <c r="X1839" s="7">
        <f>U1839/V1839</f>
        <v>135</v>
      </c>
      <c r="Y1839" s="7">
        <v>154.28571428571431</v>
      </c>
      <c r="Z1839" s="7">
        <f>W1839*V1839</f>
        <v>7.8749999999999991</v>
      </c>
    </row>
    <row r="1840" spans="1:26" x14ac:dyDescent="0.25">
      <c r="C1840" s="9"/>
      <c r="D1840" s="6">
        <v>0.875</v>
      </c>
      <c r="E1840" s="6">
        <v>0.875</v>
      </c>
      <c r="F1840" s="6">
        <v>0.875</v>
      </c>
    </row>
    <row r="1841" spans="1:26" x14ac:dyDescent="0.25">
      <c r="C1841" s="9"/>
      <c r="D1841">
        <v>3</v>
      </c>
      <c r="E1841">
        <v>3</v>
      </c>
      <c r="F1841">
        <v>3</v>
      </c>
    </row>
    <row r="1842" spans="1:26" x14ac:dyDescent="0.25">
      <c r="D1842" t="s">
        <v>181</v>
      </c>
      <c r="E1842" t="s">
        <v>181</v>
      </c>
      <c r="F1842" t="s">
        <v>181</v>
      </c>
    </row>
    <row r="1843" spans="1:26" x14ac:dyDescent="0.25">
      <c r="C1843" s="8" t="s">
        <v>38</v>
      </c>
      <c r="D1843">
        <v>85</v>
      </c>
      <c r="E1843">
        <v>85</v>
      </c>
      <c r="U1843">
        <f>SUMPRODUCT(D1843:T1843,D1845:T1845)</f>
        <v>2550</v>
      </c>
      <c r="V1843">
        <f>SUM(D1845:T1845)</f>
        <v>30</v>
      </c>
      <c r="W1843" s="6">
        <f>X1843/Y1843</f>
        <v>0.61111111111111105</v>
      </c>
      <c r="X1843" s="7">
        <f>U1843/V1843</f>
        <v>85</v>
      </c>
      <c r="Y1843" s="7">
        <v>139.09090909090909</v>
      </c>
      <c r="Z1843" s="7">
        <f>W1843*V1843</f>
        <v>18.333333333333332</v>
      </c>
    </row>
    <row r="1844" spans="1:26" x14ac:dyDescent="0.25">
      <c r="C1844" s="9"/>
      <c r="D1844" s="6">
        <v>0.61111111111111105</v>
      </c>
      <c r="E1844" s="6">
        <v>0.61111111111111105</v>
      </c>
    </row>
    <row r="1845" spans="1:26" x14ac:dyDescent="0.25">
      <c r="C1845" s="9"/>
      <c r="D1845">
        <v>15</v>
      </c>
      <c r="E1845">
        <v>15</v>
      </c>
    </row>
    <row r="1846" spans="1:26" x14ac:dyDescent="0.25">
      <c r="C1846" s="8" t="s">
        <v>151</v>
      </c>
      <c r="D1846">
        <v>47.5</v>
      </c>
      <c r="E1846">
        <v>47.5</v>
      </c>
      <c r="U1846">
        <f>SUMPRODUCT(D1846:T1846,D1848:T1848)</f>
        <v>1425</v>
      </c>
      <c r="V1846">
        <f>SUM(D1848:T1848)</f>
        <v>30</v>
      </c>
      <c r="W1846" s="6">
        <f>X1846/Y1846</f>
        <v>0.29433760683760685</v>
      </c>
      <c r="X1846" s="7">
        <f>U1846/V1846</f>
        <v>47.5</v>
      </c>
      <c r="Y1846" s="7">
        <v>161.37931034482759</v>
      </c>
      <c r="Z1846" s="7">
        <f>W1846*V1846</f>
        <v>8.8301282051282062</v>
      </c>
    </row>
    <row r="1847" spans="1:26" x14ac:dyDescent="0.25">
      <c r="C1847" s="9"/>
      <c r="D1847" s="6">
        <v>0.29433760683760679</v>
      </c>
      <c r="E1847" s="6">
        <v>0.29433760683760679</v>
      </c>
    </row>
    <row r="1848" spans="1:26" x14ac:dyDescent="0.25">
      <c r="C1848" s="9"/>
      <c r="D1848">
        <v>15</v>
      </c>
      <c r="E1848">
        <v>15</v>
      </c>
    </row>
    <row r="1849" spans="1:26" x14ac:dyDescent="0.25">
      <c r="C1849" s="8" t="s">
        <v>48</v>
      </c>
      <c r="D1849">
        <v>15.9</v>
      </c>
      <c r="E1849">
        <v>15.9</v>
      </c>
      <c r="F1849">
        <v>15.9</v>
      </c>
      <c r="U1849">
        <f>SUMPRODUCT(D1849:T1849,D1851:T1851)</f>
        <v>572.40000000000009</v>
      </c>
      <c r="V1849">
        <f>SUM(D1851:T1851)</f>
        <v>36</v>
      </c>
      <c r="W1849" s="6">
        <f>X1849/Y1849</f>
        <v>0.67116013071895442</v>
      </c>
      <c r="X1849" s="7">
        <f>U1849/V1849</f>
        <v>15.900000000000002</v>
      </c>
      <c r="Y1849" s="7">
        <v>23.690322580645159</v>
      </c>
      <c r="Z1849" s="7">
        <f>W1849*V1849</f>
        <v>24.161764705882359</v>
      </c>
    </row>
    <row r="1850" spans="1:26" x14ac:dyDescent="0.25">
      <c r="C1850" s="9"/>
      <c r="D1850" s="6">
        <v>0.6711601307189542</v>
      </c>
      <c r="E1850" s="6">
        <v>0.6711601307189542</v>
      </c>
      <c r="F1850" s="6">
        <v>0.6711601307189542</v>
      </c>
    </row>
    <row r="1851" spans="1:26" x14ac:dyDescent="0.25">
      <c r="C1851" s="9"/>
      <c r="D1851">
        <v>12</v>
      </c>
      <c r="E1851">
        <v>12</v>
      </c>
      <c r="F1851">
        <v>12</v>
      </c>
    </row>
    <row r="1853" spans="1:26" x14ac:dyDescent="0.25">
      <c r="A1853" s="1">
        <v>42149</v>
      </c>
      <c r="B1853" s="2" t="s">
        <v>218</v>
      </c>
      <c r="U1853" s="3" t="s">
        <v>1</v>
      </c>
      <c r="V1853" s="3" t="s">
        <v>2</v>
      </c>
      <c r="W1853" s="3" t="s">
        <v>3</v>
      </c>
      <c r="X1853" s="3" t="s">
        <v>4</v>
      </c>
      <c r="Y1853" s="3" t="s">
        <v>5</v>
      </c>
      <c r="Z1853" s="3" t="s">
        <v>6</v>
      </c>
    </row>
    <row r="1854" spans="1:26" x14ac:dyDescent="0.25">
      <c r="U1854" s="3">
        <f>SUM(U1855:U1866)</f>
        <v>5920</v>
      </c>
      <c r="V1854" s="3">
        <f>SUM(V1855:V1866)</f>
        <v>100</v>
      </c>
      <c r="Z1854" s="4">
        <f>SUM(Z1855:Z1866)</f>
        <v>57.788744588744599</v>
      </c>
    </row>
    <row r="1855" spans="1:26" x14ac:dyDescent="0.25">
      <c r="C1855" s="8" t="s">
        <v>90</v>
      </c>
      <c r="D1855">
        <v>130</v>
      </c>
      <c r="E1855">
        <v>130</v>
      </c>
      <c r="F1855">
        <v>130</v>
      </c>
      <c r="G1855">
        <v>130</v>
      </c>
      <c r="U1855">
        <f>SUMPRODUCT(D1855:T1855,D1857:T1857)</f>
        <v>2080</v>
      </c>
      <c r="V1855">
        <f>SUM(D1857:T1857)</f>
        <v>16</v>
      </c>
      <c r="W1855" s="6">
        <f>X1855/Y1855</f>
        <v>0.85119047619047639</v>
      </c>
      <c r="X1855" s="7">
        <f>U1855/V1855</f>
        <v>130</v>
      </c>
      <c r="Y1855" s="7">
        <v>152.72727272727269</v>
      </c>
      <c r="Z1855" s="7">
        <f>W1855*V1855</f>
        <v>13.619047619047622</v>
      </c>
    </row>
    <row r="1856" spans="1:26" x14ac:dyDescent="0.25">
      <c r="C1856" s="9"/>
      <c r="D1856" s="6">
        <v>0.85119047619047628</v>
      </c>
      <c r="E1856" s="6">
        <v>0.85119047619047628</v>
      </c>
      <c r="F1856" s="6">
        <v>0.85119047619047628</v>
      </c>
      <c r="G1856" s="6">
        <v>0.85119047619047628</v>
      </c>
    </row>
    <row r="1857" spans="1:26" x14ac:dyDescent="0.25">
      <c r="C1857" s="9"/>
      <c r="D1857">
        <v>4</v>
      </c>
      <c r="E1857">
        <v>4</v>
      </c>
      <c r="F1857">
        <v>4</v>
      </c>
      <c r="G1857">
        <v>4</v>
      </c>
    </row>
    <row r="1858" spans="1:26" x14ac:dyDescent="0.25">
      <c r="C1858" s="8" t="s">
        <v>24</v>
      </c>
      <c r="D1858">
        <v>70</v>
      </c>
      <c r="E1858">
        <v>100</v>
      </c>
      <c r="F1858">
        <v>120</v>
      </c>
      <c r="G1858">
        <v>140</v>
      </c>
      <c r="H1858">
        <v>160</v>
      </c>
      <c r="I1858">
        <v>160</v>
      </c>
      <c r="J1858">
        <v>170</v>
      </c>
      <c r="K1858">
        <v>170</v>
      </c>
      <c r="U1858">
        <f>SUMPRODUCT(D1858:T1858,D1860:T1860)</f>
        <v>2440</v>
      </c>
      <c r="V1858">
        <f>SUM(D1860:T1860)</f>
        <v>20</v>
      </c>
      <c r="W1858" s="6">
        <f>X1858/Y1858</f>
        <v>0.61</v>
      </c>
      <c r="X1858" s="7">
        <f>U1858/V1858</f>
        <v>122</v>
      </c>
      <c r="Y1858" s="7">
        <v>200</v>
      </c>
      <c r="Z1858" s="7">
        <f>W1858*V1858</f>
        <v>12.2</v>
      </c>
    </row>
    <row r="1859" spans="1:26" x14ac:dyDescent="0.25">
      <c r="C1859" s="9"/>
      <c r="D1859" s="6">
        <v>0.35</v>
      </c>
      <c r="E1859" s="6">
        <v>0.5</v>
      </c>
      <c r="F1859" s="6">
        <v>0.6</v>
      </c>
      <c r="G1859" s="6">
        <v>0.7</v>
      </c>
      <c r="H1859" s="6">
        <v>0.8</v>
      </c>
      <c r="I1859" s="6">
        <v>0.8</v>
      </c>
      <c r="J1859" s="6">
        <v>0.85</v>
      </c>
      <c r="K1859" s="6">
        <v>0.85</v>
      </c>
    </row>
    <row r="1860" spans="1:26" x14ac:dyDescent="0.25">
      <c r="C1860" s="9"/>
      <c r="D1860">
        <v>4</v>
      </c>
      <c r="E1860">
        <v>4</v>
      </c>
      <c r="F1860">
        <v>3</v>
      </c>
      <c r="G1860">
        <v>3</v>
      </c>
      <c r="H1860">
        <v>2</v>
      </c>
      <c r="I1860">
        <v>2</v>
      </c>
      <c r="J1860">
        <v>1</v>
      </c>
      <c r="K1860">
        <v>1</v>
      </c>
    </row>
    <row r="1861" spans="1:26" x14ac:dyDescent="0.25">
      <c r="C1861" s="8" t="s">
        <v>7</v>
      </c>
      <c r="D1861">
        <v>200</v>
      </c>
      <c r="U1861">
        <f>SUMPRODUCT(D1861:T1861,D1863:T1863)</f>
        <v>800</v>
      </c>
      <c r="V1861">
        <f>SUM(D1863:T1863)</f>
        <v>4</v>
      </c>
      <c r="W1861" s="6">
        <f>X1861/Y1861</f>
        <v>0.90909090909090906</v>
      </c>
      <c r="X1861" s="7">
        <f>U1861/V1861</f>
        <v>200</v>
      </c>
      <c r="Y1861" s="7">
        <v>220</v>
      </c>
      <c r="Z1861" s="7">
        <f>W1861*V1861</f>
        <v>3.6363636363636362</v>
      </c>
    </row>
    <row r="1862" spans="1:26" x14ac:dyDescent="0.25">
      <c r="C1862" s="9"/>
      <c r="D1862" s="6">
        <v>0.90909090909090906</v>
      </c>
    </row>
    <row r="1863" spans="1:26" x14ac:dyDescent="0.25">
      <c r="C1863" s="9"/>
      <c r="D1863">
        <v>4</v>
      </c>
    </row>
    <row r="1864" spans="1:26" x14ac:dyDescent="0.25">
      <c r="C1864" s="8" t="s">
        <v>207</v>
      </c>
      <c r="D1864">
        <v>10</v>
      </c>
      <c r="E1864">
        <v>10</v>
      </c>
      <c r="F1864">
        <v>10</v>
      </c>
      <c r="U1864">
        <f>SUMPRODUCT(D1864:T1864,D1866:T1866)</f>
        <v>600</v>
      </c>
      <c r="V1864">
        <f>SUM(D1866:T1866)</f>
        <v>60</v>
      </c>
      <c r="W1864" s="6">
        <f>X1864/Y1864</f>
        <v>0.47222222222222232</v>
      </c>
      <c r="X1864" s="7">
        <f>U1864/V1864</f>
        <v>10</v>
      </c>
      <c r="Y1864" s="7">
        <v>21.17647058823529</v>
      </c>
      <c r="Z1864" s="7">
        <f>W1864*V1864</f>
        <v>28.333333333333339</v>
      </c>
    </row>
    <row r="1865" spans="1:26" x14ac:dyDescent="0.25">
      <c r="C1865" s="9"/>
      <c r="D1865" s="6">
        <v>0.47222222222222221</v>
      </c>
      <c r="E1865" s="6">
        <v>0.47222222222222221</v>
      </c>
      <c r="F1865" s="6">
        <v>0.47222222222222221</v>
      </c>
    </row>
    <row r="1866" spans="1:26" x14ac:dyDescent="0.25">
      <c r="C1866" s="9"/>
      <c r="D1866">
        <v>20</v>
      </c>
      <c r="E1866">
        <v>20</v>
      </c>
      <c r="F1866">
        <v>20</v>
      </c>
    </row>
    <row r="1868" spans="1:26" x14ac:dyDescent="0.25">
      <c r="A1868" s="1">
        <v>42151</v>
      </c>
      <c r="B1868" s="2" t="s">
        <v>219</v>
      </c>
      <c r="U1868" s="3" t="s">
        <v>1</v>
      </c>
      <c r="V1868" s="3" t="s">
        <v>2</v>
      </c>
      <c r="W1868" s="3" t="s">
        <v>3</v>
      </c>
      <c r="X1868" s="3" t="s">
        <v>4</v>
      </c>
      <c r="Y1868" s="3" t="s">
        <v>5</v>
      </c>
      <c r="Z1868" s="3" t="s">
        <v>6</v>
      </c>
    </row>
    <row r="1869" spans="1:26" x14ac:dyDescent="0.25">
      <c r="U1869" s="3">
        <f>SUM(U1870:U1895)</f>
        <v>12587</v>
      </c>
      <c r="V1869" s="3">
        <f>SUM(V1870:V1895)</f>
        <v>222</v>
      </c>
      <c r="Z1869" s="4">
        <f>SUM(Z1870:Z1895)</f>
        <v>126.90526397561078</v>
      </c>
    </row>
    <row r="1870" spans="1:26" x14ac:dyDescent="0.25">
      <c r="C1870" s="8" t="s">
        <v>62</v>
      </c>
      <c r="D1870">
        <v>95</v>
      </c>
      <c r="E1870">
        <v>95</v>
      </c>
      <c r="F1870">
        <v>95</v>
      </c>
      <c r="G1870">
        <v>100</v>
      </c>
      <c r="H1870">
        <v>100</v>
      </c>
      <c r="I1870">
        <v>100</v>
      </c>
      <c r="J1870">
        <v>105</v>
      </c>
      <c r="K1870">
        <v>105</v>
      </c>
      <c r="L1870">
        <v>105</v>
      </c>
      <c r="U1870">
        <f>SUMPRODUCT(D1870:T1870,D1872:T1872)</f>
        <v>2700</v>
      </c>
      <c r="V1870">
        <f>SUM(D1872:T1872)</f>
        <v>27</v>
      </c>
      <c r="W1870" s="6">
        <f>X1870/Y1870</f>
        <v>0.78703703703703687</v>
      </c>
      <c r="X1870" s="7">
        <f>U1870/V1870</f>
        <v>100</v>
      </c>
      <c r="Y1870" s="7">
        <v>127.0588235294118</v>
      </c>
      <c r="Z1870" s="7">
        <f>W1870*V1870</f>
        <v>21.249999999999996</v>
      </c>
    </row>
    <row r="1871" spans="1:26" x14ac:dyDescent="0.25">
      <c r="C1871" s="9"/>
      <c r="D1871" s="6">
        <v>0.74768518518518512</v>
      </c>
      <c r="E1871" s="6">
        <v>0.74768518518518512</v>
      </c>
      <c r="F1871" s="6">
        <v>0.74768518518518512</v>
      </c>
      <c r="G1871" s="6">
        <v>0.78703703703703698</v>
      </c>
      <c r="H1871" s="6">
        <v>0.78703703703703698</v>
      </c>
      <c r="I1871" s="6">
        <v>0.78703703703703698</v>
      </c>
      <c r="J1871" s="6">
        <v>0.82638888888888884</v>
      </c>
      <c r="K1871" s="6">
        <v>0.82638888888888884</v>
      </c>
      <c r="L1871" s="6">
        <v>0.82638888888888884</v>
      </c>
    </row>
    <row r="1872" spans="1:26" x14ac:dyDescent="0.25">
      <c r="C1872" s="9"/>
      <c r="D1872">
        <v>3</v>
      </c>
      <c r="E1872">
        <v>3</v>
      </c>
      <c r="F1872">
        <v>3</v>
      </c>
      <c r="G1872">
        <v>3</v>
      </c>
      <c r="H1872">
        <v>3</v>
      </c>
      <c r="I1872">
        <v>3</v>
      </c>
      <c r="J1872">
        <v>3</v>
      </c>
      <c r="K1872">
        <v>3</v>
      </c>
      <c r="L1872">
        <v>3</v>
      </c>
    </row>
    <row r="1873" spans="3:26" x14ac:dyDescent="0.25">
      <c r="D1873" t="s">
        <v>186</v>
      </c>
    </row>
    <row r="1874" spans="3:26" x14ac:dyDescent="0.25">
      <c r="C1874" s="8" t="s">
        <v>72</v>
      </c>
      <c r="D1874">
        <v>65</v>
      </c>
      <c r="E1874">
        <v>65</v>
      </c>
      <c r="F1874">
        <v>65</v>
      </c>
      <c r="U1874">
        <f>SUMPRODUCT(D1874:T1874,D1876:T1876)</f>
        <v>1560</v>
      </c>
      <c r="V1874">
        <f>SUM(D1876:T1876)</f>
        <v>24</v>
      </c>
      <c r="W1874" s="6">
        <f>X1874/Y1874</f>
        <v>0.54166666666666663</v>
      </c>
      <c r="X1874" s="7">
        <f>U1874/V1874</f>
        <v>65</v>
      </c>
      <c r="Y1874" s="7">
        <v>120</v>
      </c>
      <c r="Z1874" s="7">
        <f>W1874*V1874</f>
        <v>13</v>
      </c>
    </row>
    <row r="1875" spans="3:26" x14ac:dyDescent="0.25">
      <c r="C1875" s="9"/>
      <c r="D1875" s="6">
        <v>0.54166666666666663</v>
      </c>
      <c r="E1875" s="6">
        <v>0.54166666666666663</v>
      </c>
      <c r="F1875" s="6">
        <v>0.54166666666666663</v>
      </c>
    </row>
    <row r="1876" spans="3:26" x14ac:dyDescent="0.25">
      <c r="C1876" s="9"/>
      <c r="D1876">
        <v>8</v>
      </c>
      <c r="E1876">
        <v>8</v>
      </c>
      <c r="F1876">
        <v>8</v>
      </c>
    </row>
    <row r="1877" spans="3:26" x14ac:dyDescent="0.25">
      <c r="C1877" s="8" t="s">
        <v>38</v>
      </c>
      <c r="D1877">
        <v>75</v>
      </c>
      <c r="E1877">
        <v>75</v>
      </c>
      <c r="U1877">
        <f>SUMPRODUCT(D1877:T1877,D1879:T1879)</f>
        <v>2250</v>
      </c>
      <c r="V1877">
        <f>SUM(D1879:T1879)</f>
        <v>30</v>
      </c>
      <c r="W1877" s="6">
        <f>X1877/Y1877</f>
        <v>0.53921568627450978</v>
      </c>
      <c r="X1877" s="7">
        <f>U1877/V1877</f>
        <v>75</v>
      </c>
      <c r="Y1877" s="7">
        <v>139.09090909090909</v>
      </c>
      <c r="Z1877" s="7">
        <f>W1877*V1877</f>
        <v>16.176470588235293</v>
      </c>
    </row>
    <row r="1878" spans="3:26" x14ac:dyDescent="0.25">
      <c r="C1878" s="9"/>
      <c r="D1878" s="6">
        <v>0.53921568627450978</v>
      </c>
      <c r="E1878" s="6">
        <v>0.53921568627450978</v>
      </c>
    </row>
    <row r="1879" spans="3:26" x14ac:dyDescent="0.25">
      <c r="C1879" s="9"/>
      <c r="D1879">
        <v>15</v>
      </c>
      <c r="E1879">
        <v>15</v>
      </c>
    </row>
    <row r="1880" spans="3:26" x14ac:dyDescent="0.25">
      <c r="C1880" s="8" t="s">
        <v>215</v>
      </c>
      <c r="D1880">
        <v>59</v>
      </c>
      <c r="E1880">
        <v>59</v>
      </c>
      <c r="F1880">
        <v>59</v>
      </c>
      <c r="U1880">
        <f>SUMPRODUCT(D1880:T1880,D1882:T1882)</f>
        <v>2655</v>
      </c>
      <c r="V1880">
        <f>SUM(D1882:T1882)</f>
        <v>45</v>
      </c>
      <c r="W1880" s="6">
        <f>X1880/Y1880</f>
        <v>0.66044776119402993</v>
      </c>
      <c r="X1880" s="7">
        <f>U1880/V1880</f>
        <v>59</v>
      </c>
      <c r="Y1880" s="7">
        <v>89.333333333333329</v>
      </c>
      <c r="Z1880" s="7">
        <f>W1880*V1880</f>
        <v>29.720149253731346</v>
      </c>
    </row>
    <row r="1881" spans="3:26" x14ac:dyDescent="0.25">
      <c r="C1881" s="9"/>
      <c r="D1881" s="6">
        <v>0.66044776119402993</v>
      </c>
      <c r="E1881" s="6">
        <v>0.66044776119402993</v>
      </c>
      <c r="F1881" s="6">
        <v>0.66044776119402993</v>
      </c>
    </row>
    <row r="1882" spans="3:26" x14ac:dyDescent="0.25">
      <c r="C1882" s="9"/>
      <c r="D1882">
        <v>15</v>
      </c>
      <c r="E1882">
        <v>15</v>
      </c>
      <c r="F1882">
        <v>15</v>
      </c>
    </row>
    <row r="1883" spans="3:26" x14ac:dyDescent="0.25">
      <c r="C1883" s="8" t="s">
        <v>214</v>
      </c>
      <c r="D1883">
        <v>57.5</v>
      </c>
      <c r="E1883">
        <v>57.5</v>
      </c>
      <c r="F1883">
        <v>57.5</v>
      </c>
      <c r="U1883">
        <f>SUMPRODUCT(D1883:T1883,D1885:T1885)</f>
        <v>2070</v>
      </c>
      <c r="V1883">
        <f>SUM(D1885:T1885)</f>
        <v>36</v>
      </c>
      <c r="W1883" s="6">
        <f>X1883/Y1883</f>
        <v>0.53240740740740744</v>
      </c>
      <c r="X1883" s="7">
        <f>U1883/V1883</f>
        <v>57.5</v>
      </c>
      <c r="Y1883" s="7">
        <v>108</v>
      </c>
      <c r="Z1883" s="7">
        <f>W1883*V1883</f>
        <v>19.166666666666668</v>
      </c>
    </row>
    <row r="1884" spans="3:26" x14ac:dyDescent="0.25">
      <c r="C1884" s="9"/>
      <c r="D1884" s="6">
        <v>0.53240740740740744</v>
      </c>
      <c r="E1884" s="6">
        <v>0.53240740740740744</v>
      </c>
      <c r="F1884" s="6">
        <v>0.53240740740740744</v>
      </c>
    </row>
    <row r="1885" spans="3:26" x14ac:dyDescent="0.25">
      <c r="C1885" s="9"/>
      <c r="D1885">
        <v>12</v>
      </c>
      <c r="E1885">
        <v>12</v>
      </c>
      <c r="F1885">
        <v>12</v>
      </c>
    </row>
    <row r="1886" spans="3:26" x14ac:dyDescent="0.25">
      <c r="C1886" s="8" t="s">
        <v>125</v>
      </c>
      <c r="D1886">
        <v>20.399999999999999</v>
      </c>
      <c r="E1886">
        <v>20.399999999999999</v>
      </c>
      <c r="F1886">
        <v>20.399999999999999</v>
      </c>
      <c r="U1886">
        <f>SUMPRODUCT(D1886:T1886,D1888:T1888)</f>
        <v>612</v>
      </c>
      <c r="V1886">
        <f>SUM(D1888:T1888)</f>
        <v>30</v>
      </c>
      <c r="W1886" s="6">
        <f>X1886/Y1886</f>
        <v>0.52083333333333326</v>
      </c>
      <c r="X1886" s="7">
        <f>U1886/V1886</f>
        <v>20.399999999999999</v>
      </c>
      <c r="Y1886" s="7">
        <v>39.167999999999999</v>
      </c>
      <c r="Z1886" s="7">
        <f>W1886*V1886</f>
        <v>15.624999999999998</v>
      </c>
    </row>
    <row r="1887" spans="3:26" x14ac:dyDescent="0.25">
      <c r="C1887" s="9"/>
      <c r="D1887" s="6">
        <v>0.52083333333333326</v>
      </c>
      <c r="E1887" s="6">
        <v>0.52083333333333326</v>
      </c>
      <c r="F1887" s="6">
        <v>0.52083333333333326</v>
      </c>
    </row>
    <row r="1888" spans="3:26" x14ac:dyDescent="0.25">
      <c r="C1888" s="9"/>
      <c r="D1888">
        <v>10</v>
      </c>
      <c r="E1888">
        <v>10</v>
      </c>
      <c r="F1888">
        <v>10</v>
      </c>
    </row>
    <row r="1889" spans="1:26" x14ac:dyDescent="0.25">
      <c r="C1889" s="8" t="s">
        <v>220</v>
      </c>
      <c r="D1889">
        <v>25</v>
      </c>
      <c r="U1889">
        <f>SUMPRODUCT(D1889:T1889,D1891:T1891)</f>
        <v>250</v>
      </c>
      <c r="V1889">
        <f>SUM(D1891:T1891)</f>
        <v>10</v>
      </c>
      <c r="W1889" s="6">
        <f>X1889/Y1889</f>
        <v>0.63131313131313127</v>
      </c>
      <c r="X1889" s="7">
        <f>U1889/V1889</f>
        <v>25</v>
      </c>
      <c r="Y1889" s="7">
        <v>39.6</v>
      </c>
      <c r="Z1889" s="7">
        <f>W1889*V1889</f>
        <v>6.3131313131313131</v>
      </c>
    </row>
    <row r="1890" spans="1:26" x14ac:dyDescent="0.25">
      <c r="C1890" s="9"/>
      <c r="D1890" s="6">
        <v>0.63131313131313127</v>
      </c>
    </row>
    <row r="1891" spans="1:26" x14ac:dyDescent="0.25">
      <c r="C1891" s="9"/>
      <c r="D1891">
        <v>10</v>
      </c>
    </row>
    <row r="1892" spans="1:26" x14ac:dyDescent="0.25">
      <c r="D1892" t="s">
        <v>221</v>
      </c>
    </row>
    <row r="1893" spans="1:26" x14ac:dyDescent="0.25">
      <c r="C1893" s="8" t="s">
        <v>86</v>
      </c>
      <c r="D1893">
        <v>24.5</v>
      </c>
      <c r="E1893">
        <v>24.5</v>
      </c>
      <c r="U1893">
        <f>SUMPRODUCT(D1893:T1893,D1895:T1895)</f>
        <v>490</v>
      </c>
      <c r="V1893">
        <f>SUM(D1895:T1895)</f>
        <v>20</v>
      </c>
      <c r="W1893" s="6">
        <f>X1893/Y1893</f>
        <v>0.28269230769230774</v>
      </c>
      <c r="X1893" s="7">
        <f>U1893/V1893</f>
        <v>24.5</v>
      </c>
      <c r="Y1893" s="7">
        <v>86.666666666666657</v>
      </c>
      <c r="Z1893" s="7">
        <f>W1893*V1893</f>
        <v>5.6538461538461551</v>
      </c>
    </row>
    <row r="1894" spans="1:26" x14ac:dyDescent="0.25">
      <c r="C1894" s="9"/>
      <c r="D1894" s="6">
        <v>0.28269230769230769</v>
      </c>
      <c r="E1894" s="6">
        <v>0.28269230769230769</v>
      </c>
    </row>
    <row r="1895" spans="1:26" x14ac:dyDescent="0.25">
      <c r="C1895" s="9"/>
      <c r="D1895">
        <v>10</v>
      </c>
      <c r="E1895">
        <v>10</v>
      </c>
    </row>
    <row r="1897" spans="1:26" x14ac:dyDescent="0.25">
      <c r="A1897" s="1">
        <v>42153</v>
      </c>
      <c r="B1897" s="2" t="s">
        <v>222</v>
      </c>
      <c r="U1897" s="3" t="s">
        <v>1</v>
      </c>
      <c r="V1897" s="3" t="s">
        <v>2</v>
      </c>
      <c r="W1897" s="3" t="s">
        <v>3</v>
      </c>
      <c r="X1897" s="3" t="s">
        <v>4</v>
      </c>
      <c r="Y1897" s="3" t="s">
        <v>5</v>
      </c>
      <c r="Z1897" s="3" t="s">
        <v>6</v>
      </c>
    </row>
    <row r="1898" spans="1:26" x14ac:dyDescent="0.25">
      <c r="U1898" s="3">
        <f>SUM(U1899:U1907)</f>
        <v>3120</v>
      </c>
      <c r="V1898" s="3">
        <f>SUM(V1899:V1907)</f>
        <v>22</v>
      </c>
      <c r="Z1898" s="4">
        <f>SUM(Z1899:Z1907)</f>
        <v>16.582251082251084</v>
      </c>
    </row>
    <row r="1899" spans="1:26" x14ac:dyDescent="0.25">
      <c r="C1899" s="8" t="s">
        <v>13</v>
      </c>
      <c r="D1899">
        <v>170</v>
      </c>
      <c r="E1899">
        <v>180</v>
      </c>
      <c r="F1899">
        <v>190</v>
      </c>
      <c r="U1899">
        <f>SUMPRODUCT(D1899:T1899,D1901:T1901)</f>
        <v>1080</v>
      </c>
      <c r="V1899">
        <f>SUM(D1901:T1901)</f>
        <v>6</v>
      </c>
      <c r="W1899" s="6">
        <f>X1899/Y1899</f>
        <v>0.79545454545454541</v>
      </c>
      <c r="X1899" s="7">
        <f>U1899/V1899</f>
        <v>180</v>
      </c>
      <c r="Y1899" s="7">
        <v>226.28571428571431</v>
      </c>
      <c r="Z1899" s="7">
        <f>W1899*V1899</f>
        <v>4.7727272727272725</v>
      </c>
    </row>
    <row r="1900" spans="1:26" x14ac:dyDescent="0.25">
      <c r="C1900" s="9"/>
      <c r="D1900" s="6">
        <v>0.7512626262626263</v>
      </c>
      <c r="E1900" s="6">
        <v>0.79545454545454553</v>
      </c>
      <c r="F1900" s="6">
        <v>0.83964646464646464</v>
      </c>
    </row>
    <row r="1901" spans="1:26" x14ac:dyDescent="0.25">
      <c r="C1901" s="9"/>
      <c r="D1901">
        <v>2</v>
      </c>
      <c r="E1901">
        <v>2</v>
      </c>
      <c r="F1901">
        <v>2</v>
      </c>
    </row>
    <row r="1902" spans="1:26" x14ac:dyDescent="0.25">
      <c r="C1902" s="8" t="s">
        <v>90</v>
      </c>
      <c r="D1902">
        <v>130</v>
      </c>
      <c r="E1902">
        <v>130</v>
      </c>
      <c r="U1902">
        <f>SUMPRODUCT(D1902:T1902,D1904:T1904)</f>
        <v>1040</v>
      </c>
      <c r="V1902">
        <f>SUM(D1904:T1904)</f>
        <v>8</v>
      </c>
      <c r="W1902" s="6">
        <f>X1902/Y1902</f>
        <v>0.85119047619047639</v>
      </c>
      <c r="X1902" s="7">
        <f>U1902/V1902</f>
        <v>130</v>
      </c>
      <c r="Y1902" s="7">
        <v>152.72727272727269</v>
      </c>
      <c r="Z1902" s="7">
        <f>W1902*V1902</f>
        <v>6.8095238095238111</v>
      </c>
    </row>
    <row r="1903" spans="1:26" x14ac:dyDescent="0.25">
      <c r="C1903" s="9"/>
      <c r="D1903" s="6">
        <v>0.85119047619047628</v>
      </c>
      <c r="E1903" s="6">
        <v>0.85119047619047628</v>
      </c>
    </row>
    <row r="1904" spans="1:26" x14ac:dyDescent="0.25">
      <c r="C1904" s="9"/>
      <c r="D1904">
        <v>4</v>
      </c>
      <c r="E1904">
        <v>4</v>
      </c>
    </row>
    <row r="1905" spans="1:26" x14ac:dyDescent="0.25">
      <c r="C1905" s="8" t="s">
        <v>24</v>
      </c>
      <c r="D1905">
        <v>125</v>
      </c>
      <c r="E1905">
        <v>125</v>
      </c>
      <c r="U1905">
        <f>SUMPRODUCT(D1905:T1905,D1907:T1907)</f>
        <v>1000</v>
      </c>
      <c r="V1905">
        <f>SUM(D1907:T1907)</f>
        <v>8</v>
      </c>
      <c r="W1905" s="6">
        <f>X1905/Y1905</f>
        <v>0.625</v>
      </c>
      <c r="X1905" s="7">
        <f>U1905/V1905</f>
        <v>125</v>
      </c>
      <c r="Y1905" s="7">
        <v>200</v>
      </c>
      <c r="Z1905" s="7">
        <f>W1905*V1905</f>
        <v>5</v>
      </c>
    </row>
    <row r="1906" spans="1:26" x14ac:dyDescent="0.25">
      <c r="C1906" s="9"/>
      <c r="D1906" s="6">
        <v>0.625</v>
      </c>
      <c r="E1906" s="6">
        <v>0.625</v>
      </c>
    </row>
    <row r="1907" spans="1:26" x14ac:dyDescent="0.25">
      <c r="C1907" s="9"/>
      <c r="D1907">
        <v>4</v>
      </c>
      <c r="E1907">
        <v>4</v>
      </c>
    </row>
    <row r="1909" spans="1:26" x14ac:dyDescent="0.25">
      <c r="A1909" s="1">
        <v>42156</v>
      </c>
      <c r="B1909" s="2" t="s">
        <v>223</v>
      </c>
      <c r="U1909" s="3" t="s">
        <v>1</v>
      </c>
      <c r="V1909" s="3" t="s">
        <v>2</v>
      </c>
      <c r="W1909" s="3" t="s">
        <v>3</v>
      </c>
      <c r="X1909" s="3" t="s">
        <v>4</v>
      </c>
      <c r="Y1909" s="3" t="s">
        <v>5</v>
      </c>
      <c r="Z1909" s="3" t="s">
        <v>6</v>
      </c>
    </row>
    <row r="1910" spans="1:26" x14ac:dyDescent="0.25">
      <c r="U1910" s="3">
        <f>SUM(U1911:U1926)</f>
        <v>10530</v>
      </c>
      <c r="V1910" s="3">
        <f>SUM(V1911:V1926)</f>
        <v>177</v>
      </c>
      <c r="Z1910" s="4">
        <f>SUM(Z1911:Z1926)</f>
        <v>78.554923726839078</v>
      </c>
    </row>
    <row r="1911" spans="1:26" x14ac:dyDescent="0.25">
      <c r="C1911" s="8" t="s">
        <v>62</v>
      </c>
      <c r="D1911">
        <v>95</v>
      </c>
      <c r="E1911">
        <v>95</v>
      </c>
      <c r="F1911">
        <v>95</v>
      </c>
      <c r="G1911">
        <v>100</v>
      </c>
      <c r="H1911">
        <v>100</v>
      </c>
      <c r="I1911">
        <v>100</v>
      </c>
      <c r="J1911">
        <v>105</v>
      </c>
      <c r="K1911">
        <v>105</v>
      </c>
      <c r="L1911">
        <v>105</v>
      </c>
      <c r="U1911">
        <f>SUMPRODUCT(D1911:T1911,D1913:T1913)</f>
        <v>3300</v>
      </c>
      <c r="V1911">
        <f>SUM(D1913:T1913)</f>
        <v>33</v>
      </c>
      <c r="W1911" s="6">
        <f>X1911/Y1911</f>
        <v>0.78703703703703687</v>
      </c>
      <c r="X1911" s="7">
        <f>U1911/V1911</f>
        <v>100</v>
      </c>
      <c r="Y1911" s="7">
        <v>127.0588235294118</v>
      </c>
      <c r="Z1911" s="7">
        <f>W1911*V1911</f>
        <v>25.972222222222218</v>
      </c>
    </row>
    <row r="1912" spans="1:26" x14ac:dyDescent="0.25">
      <c r="C1912" s="9"/>
      <c r="D1912" s="6">
        <v>0.74768518518518512</v>
      </c>
      <c r="E1912" s="6">
        <v>0.74768518518518512</v>
      </c>
      <c r="F1912" s="6">
        <v>0.74768518518518512</v>
      </c>
      <c r="G1912" s="6">
        <v>0.78703703703703698</v>
      </c>
      <c r="H1912" s="6">
        <v>0.78703703703703698</v>
      </c>
      <c r="I1912" s="6">
        <v>0.78703703703703698</v>
      </c>
      <c r="J1912" s="6">
        <v>0.82638888888888884</v>
      </c>
      <c r="K1912" s="6">
        <v>0.82638888888888884</v>
      </c>
      <c r="L1912" s="6">
        <v>0.82638888888888884</v>
      </c>
    </row>
    <row r="1913" spans="1:26" x14ac:dyDescent="0.25">
      <c r="C1913" s="9"/>
      <c r="D1913">
        <v>3</v>
      </c>
      <c r="E1913">
        <v>5</v>
      </c>
      <c r="F1913">
        <v>3</v>
      </c>
      <c r="G1913">
        <v>3</v>
      </c>
      <c r="H1913">
        <v>5</v>
      </c>
      <c r="I1913">
        <v>3</v>
      </c>
      <c r="J1913">
        <v>3</v>
      </c>
      <c r="K1913">
        <v>5</v>
      </c>
      <c r="L1913">
        <v>3</v>
      </c>
    </row>
    <row r="1914" spans="1:26" x14ac:dyDescent="0.25">
      <c r="D1914" t="s">
        <v>117</v>
      </c>
    </row>
    <row r="1915" spans="1:26" x14ac:dyDescent="0.25">
      <c r="C1915" s="8" t="s">
        <v>19</v>
      </c>
      <c r="D1915">
        <v>135</v>
      </c>
      <c r="E1915">
        <v>135</v>
      </c>
      <c r="F1915">
        <v>135</v>
      </c>
      <c r="U1915">
        <f>SUMPRODUCT(D1915:T1915,D1917:T1917)</f>
        <v>1215</v>
      </c>
      <c r="V1915">
        <f>SUM(D1917:T1917)</f>
        <v>9</v>
      </c>
      <c r="W1915" s="6">
        <f>X1915/Y1915</f>
        <v>0.85000000000000009</v>
      </c>
      <c r="X1915" s="7">
        <f>U1915/V1915</f>
        <v>135</v>
      </c>
      <c r="Y1915" s="7">
        <v>158.8235294117647</v>
      </c>
      <c r="Z1915" s="7">
        <f>W1915*V1915</f>
        <v>7.65</v>
      </c>
    </row>
    <row r="1916" spans="1:26" x14ac:dyDescent="0.25">
      <c r="C1916" s="9"/>
      <c r="D1916" s="6">
        <v>0.85000000000000009</v>
      </c>
      <c r="E1916" s="6">
        <v>0.85000000000000009</v>
      </c>
      <c r="F1916" s="6">
        <v>0.85000000000000009</v>
      </c>
    </row>
    <row r="1917" spans="1:26" x14ac:dyDescent="0.25">
      <c r="C1917" s="9"/>
      <c r="D1917">
        <v>3</v>
      </c>
      <c r="E1917">
        <v>3</v>
      </c>
      <c r="F1917">
        <v>3</v>
      </c>
    </row>
    <row r="1918" spans="1:26" x14ac:dyDescent="0.25">
      <c r="C1918" s="8" t="s">
        <v>38</v>
      </c>
      <c r="D1918">
        <v>70</v>
      </c>
      <c r="E1918">
        <v>70</v>
      </c>
      <c r="U1918">
        <f>SUMPRODUCT(D1918:T1918,D1920:T1920)</f>
        <v>2100</v>
      </c>
      <c r="V1918">
        <f>SUM(D1920:T1920)</f>
        <v>30</v>
      </c>
      <c r="W1918" s="6">
        <f>X1918/Y1918</f>
        <v>0.50326797385620914</v>
      </c>
      <c r="X1918" s="7">
        <f>U1918/V1918</f>
        <v>70</v>
      </c>
      <c r="Y1918" s="7">
        <v>139.09090909090909</v>
      </c>
      <c r="Z1918" s="7">
        <f>W1918*V1918</f>
        <v>15.098039215686274</v>
      </c>
    </row>
    <row r="1919" spans="1:26" x14ac:dyDescent="0.25">
      <c r="C1919" s="9"/>
      <c r="D1919" s="6">
        <v>0.50326797385620914</v>
      </c>
      <c r="E1919" s="6">
        <v>0.50326797385620914</v>
      </c>
    </row>
    <row r="1920" spans="1:26" x14ac:dyDescent="0.25">
      <c r="C1920" s="9"/>
      <c r="D1920">
        <v>15</v>
      </c>
      <c r="E1920">
        <v>15</v>
      </c>
    </row>
    <row r="1921" spans="1:26" x14ac:dyDescent="0.25">
      <c r="C1921" s="8" t="s">
        <v>151</v>
      </c>
      <c r="D1921">
        <v>45</v>
      </c>
      <c r="E1921">
        <v>45</v>
      </c>
      <c r="F1921">
        <v>45</v>
      </c>
      <c r="U1921">
        <f>SUMPRODUCT(D1921:T1921,D1923:T1923)</f>
        <v>2025</v>
      </c>
      <c r="V1921">
        <f>SUM(D1923:T1923)</f>
        <v>45</v>
      </c>
      <c r="W1921" s="6">
        <f>X1921/Y1921</f>
        <v>0.27884615384615385</v>
      </c>
      <c r="X1921" s="7">
        <f>U1921/V1921</f>
        <v>45</v>
      </c>
      <c r="Y1921" s="7">
        <v>161.37931034482759</v>
      </c>
      <c r="Z1921" s="7">
        <f>W1921*V1921</f>
        <v>12.548076923076923</v>
      </c>
    </row>
    <row r="1922" spans="1:26" x14ac:dyDescent="0.25">
      <c r="C1922" s="9"/>
      <c r="D1922" s="6">
        <v>0.27884615384615391</v>
      </c>
      <c r="E1922" s="6">
        <v>0.27884615384615391</v>
      </c>
      <c r="F1922" s="6">
        <v>0.27884615384615391</v>
      </c>
    </row>
    <row r="1923" spans="1:26" x14ac:dyDescent="0.25">
      <c r="C1923" s="9"/>
      <c r="D1923">
        <v>15</v>
      </c>
      <c r="E1923">
        <v>15</v>
      </c>
      <c r="F1923">
        <v>15</v>
      </c>
    </row>
    <row r="1924" spans="1:26" x14ac:dyDescent="0.25">
      <c r="C1924" s="8" t="s">
        <v>49</v>
      </c>
      <c r="D1924">
        <v>31.5</v>
      </c>
      <c r="E1924">
        <v>31.5</v>
      </c>
      <c r="F1924">
        <v>31.5</v>
      </c>
      <c r="U1924">
        <f>SUMPRODUCT(D1924:T1924,D1926:T1926)</f>
        <v>1890</v>
      </c>
      <c r="V1924">
        <f>SUM(D1926:T1926)</f>
        <v>60</v>
      </c>
      <c r="W1924" s="6">
        <f>X1924/Y1924</f>
        <v>0.28810975609756106</v>
      </c>
      <c r="X1924" s="7">
        <f>U1924/V1924</f>
        <v>31.5</v>
      </c>
      <c r="Y1924" s="7">
        <v>109.3333333333333</v>
      </c>
      <c r="Z1924" s="7">
        <f>W1924*V1924</f>
        <v>17.286585365853664</v>
      </c>
    </row>
    <row r="1925" spans="1:26" x14ac:dyDescent="0.25">
      <c r="C1925" s="9"/>
      <c r="D1925" s="6">
        <v>0.28810975609756101</v>
      </c>
      <c r="E1925" s="6">
        <v>0.28810975609756101</v>
      </c>
      <c r="F1925" s="6">
        <v>0.28810975609756101</v>
      </c>
    </row>
    <row r="1926" spans="1:26" x14ac:dyDescent="0.25">
      <c r="C1926" s="9"/>
      <c r="D1926">
        <v>20</v>
      </c>
      <c r="E1926">
        <v>20</v>
      </c>
      <c r="F1926">
        <v>20</v>
      </c>
    </row>
    <row r="1928" spans="1:26" x14ac:dyDescent="0.25">
      <c r="A1928" s="1">
        <v>42158</v>
      </c>
      <c r="B1928" s="2" t="s">
        <v>224</v>
      </c>
      <c r="U1928" s="3" t="s">
        <v>1</v>
      </c>
      <c r="V1928" s="3" t="s">
        <v>2</v>
      </c>
      <c r="W1928" s="3" t="s">
        <v>3</v>
      </c>
      <c r="X1928" s="3" t="s">
        <v>4</v>
      </c>
      <c r="Y1928" s="3" t="s">
        <v>5</v>
      </c>
      <c r="Z1928" s="3" t="s">
        <v>6</v>
      </c>
    </row>
    <row r="1929" spans="1:26" x14ac:dyDescent="0.25">
      <c r="U1929" s="3">
        <f>SUM(U1930:U1938)</f>
        <v>4965</v>
      </c>
      <c r="V1929" s="3">
        <f>SUM(V1930:V1938)</f>
        <v>37</v>
      </c>
      <c r="Z1929" s="4">
        <f>SUM(Z1930:Z1938)</f>
        <v>25.707954545454548</v>
      </c>
    </row>
    <row r="1930" spans="1:26" x14ac:dyDescent="0.25">
      <c r="C1930" s="8" t="s">
        <v>66</v>
      </c>
      <c r="D1930">
        <v>135</v>
      </c>
      <c r="E1930">
        <v>135</v>
      </c>
      <c r="U1930">
        <f>SUMPRODUCT(D1930:T1930,D1932:T1932)</f>
        <v>1080</v>
      </c>
      <c r="V1930">
        <f>SUM(D1932:T1932)</f>
        <v>8</v>
      </c>
      <c r="W1930" s="6">
        <f>X1930/Y1930</f>
        <v>0.82031249999999978</v>
      </c>
      <c r="X1930" s="7">
        <f>U1930/V1930</f>
        <v>135</v>
      </c>
      <c r="Y1930" s="7">
        <v>164.57142857142861</v>
      </c>
      <c r="Z1930" s="7">
        <f>W1930*V1930</f>
        <v>6.5624999999999982</v>
      </c>
    </row>
    <row r="1931" spans="1:26" x14ac:dyDescent="0.25">
      <c r="C1931" s="9"/>
      <c r="D1931" s="6">
        <v>0.82031250000000011</v>
      </c>
      <c r="E1931" s="6">
        <v>0.82031250000000011</v>
      </c>
    </row>
    <row r="1932" spans="1:26" x14ac:dyDescent="0.25">
      <c r="C1932" s="9"/>
      <c r="D1932">
        <v>4</v>
      </c>
      <c r="E1932">
        <v>4</v>
      </c>
    </row>
    <row r="1933" spans="1:26" x14ac:dyDescent="0.25">
      <c r="C1933" s="8" t="s">
        <v>24</v>
      </c>
      <c r="D1933">
        <v>70</v>
      </c>
      <c r="E1933">
        <v>100</v>
      </c>
      <c r="F1933">
        <v>120</v>
      </c>
      <c r="G1933">
        <v>140</v>
      </c>
      <c r="H1933">
        <v>140</v>
      </c>
      <c r="I1933">
        <v>160</v>
      </c>
      <c r="J1933">
        <v>160</v>
      </c>
      <c r="K1933">
        <v>170</v>
      </c>
      <c r="L1933">
        <v>170</v>
      </c>
      <c r="U1933">
        <f>SUMPRODUCT(D1933:T1933,D1935:T1935)</f>
        <v>3270</v>
      </c>
      <c r="V1933">
        <f>SUM(D1935:T1935)</f>
        <v>26</v>
      </c>
      <c r="W1933" s="6">
        <f>X1933/Y1933</f>
        <v>0.62884615384615383</v>
      </c>
      <c r="X1933" s="7">
        <f>U1933/V1933</f>
        <v>125.76923076923077</v>
      </c>
      <c r="Y1933" s="7">
        <v>200</v>
      </c>
      <c r="Z1933" s="7">
        <f>W1933*V1933</f>
        <v>16.350000000000001</v>
      </c>
    </row>
    <row r="1934" spans="1:26" x14ac:dyDescent="0.25">
      <c r="C1934" s="9"/>
      <c r="D1934" s="6">
        <v>0.35</v>
      </c>
      <c r="E1934" s="6">
        <v>0.5</v>
      </c>
      <c r="F1934" s="6">
        <v>0.6</v>
      </c>
      <c r="G1934" s="6">
        <v>0.7</v>
      </c>
      <c r="H1934" s="6">
        <v>0.7</v>
      </c>
      <c r="I1934" s="6">
        <v>0.8</v>
      </c>
      <c r="J1934" s="6">
        <v>0.8</v>
      </c>
      <c r="K1934" s="6">
        <v>0.85</v>
      </c>
      <c r="L1934" s="6">
        <v>0.85</v>
      </c>
    </row>
    <row r="1935" spans="1:26" x14ac:dyDescent="0.25">
      <c r="C1935" s="9"/>
      <c r="D1935">
        <v>5</v>
      </c>
      <c r="E1935">
        <v>4</v>
      </c>
      <c r="F1935">
        <v>3</v>
      </c>
      <c r="G1935">
        <v>3</v>
      </c>
      <c r="H1935">
        <v>3</v>
      </c>
      <c r="I1935">
        <v>2</v>
      </c>
      <c r="J1935">
        <v>2</v>
      </c>
      <c r="K1935">
        <v>2</v>
      </c>
      <c r="L1935">
        <v>2</v>
      </c>
    </row>
    <row r="1936" spans="1:26" x14ac:dyDescent="0.25">
      <c r="C1936" s="8" t="s">
        <v>7</v>
      </c>
      <c r="D1936">
        <v>205</v>
      </c>
      <c r="U1936">
        <f>SUMPRODUCT(D1936:T1936,D1938:T1938)</f>
        <v>615</v>
      </c>
      <c r="V1936">
        <f>SUM(D1938:T1938)</f>
        <v>3</v>
      </c>
      <c r="W1936" s="6">
        <f>X1936/Y1936</f>
        <v>0.93181818181818177</v>
      </c>
      <c r="X1936" s="7">
        <f>U1936/V1936</f>
        <v>205</v>
      </c>
      <c r="Y1936" s="7">
        <v>220</v>
      </c>
      <c r="Z1936" s="7">
        <f>W1936*V1936</f>
        <v>2.7954545454545454</v>
      </c>
    </row>
    <row r="1937" spans="1:26" x14ac:dyDescent="0.25">
      <c r="C1937" s="9"/>
      <c r="D1937" s="6">
        <v>0.93181818181818177</v>
      </c>
    </row>
    <row r="1938" spans="1:26" x14ac:dyDescent="0.25">
      <c r="C1938" s="9"/>
      <c r="D1938">
        <v>3</v>
      </c>
    </row>
    <row r="1940" spans="1:26" x14ac:dyDescent="0.25">
      <c r="A1940" s="1">
        <v>42160</v>
      </c>
      <c r="B1940" s="2" t="s">
        <v>225</v>
      </c>
      <c r="U1940" s="3" t="s">
        <v>1</v>
      </c>
      <c r="V1940" s="3" t="s">
        <v>2</v>
      </c>
      <c r="W1940" s="3" t="s">
        <v>3</v>
      </c>
      <c r="X1940" s="3" t="s">
        <v>4</v>
      </c>
      <c r="Y1940" s="3" t="s">
        <v>5</v>
      </c>
      <c r="Z1940" s="3" t="s">
        <v>6</v>
      </c>
    </row>
    <row r="1941" spans="1:26" x14ac:dyDescent="0.25">
      <c r="U1941" s="3">
        <f>SUM(U1942:U1953)</f>
        <v>5728</v>
      </c>
      <c r="V1941" s="3">
        <f>SUM(V1942:V1953)</f>
        <v>100</v>
      </c>
      <c r="Z1941" s="4">
        <f>SUM(Z1942:Z1953)</f>
        <v>47.919822262863875</v>
      </c>
    </row>
    <row r="1942" spans="1:26" x14ac:dyDescent="0.25">
      <c r="C1942" s="8" t="s">
        <v>9</v>
      </c>
      <c r="D1942">
        <v>80</v>
      </c>
      <c r="E1942">
        <v>80</v>
      </c>
      <c r="F1942">
        <v>90</v>
      </c>
      <c r="G1942">
        <v>90</v>
      </c>
      <c r="U1942">
        <f>SUMPRODUCT(D1942:T1942,D1944:T1944)</f>
        <v>1540</v>
      </c>
      <c r="V1942">
        <f>SUM(D1944:T1944)</f>
        <v>18</v>
      </c>
      <c r="W1942" s="6">
        <f>X1942/Y1942</f>
        <v>0.62222222222222223</v>
      </c>
      <c r="X1942" s="7">
        <f>U1942/V1942</f>
        <v>85.555555555555557</v>
      </c>
      <c r="Y1942" s="7">
        <v>137.5</v>
      </c>
      <c r="Z1942" s="7">
        <f>W1942*V1942</f>
        <v>11.2</v>
      </c>
    </row>
    <row r="1943" spans="1:26" x14ac:dyDescent="0.25">
      <c r="C1943" s="9"/>
      <c r="D1943" s="6">
        <v>0.58181818181818179</v>
      </c>
      <c r="E1943" s="6">
        <v>0.58181818181818179</v>
      </c>
      <c r="F1943" s="6">
        <v>0.65454545454545454</v>
      </c>
      <c r="G1943" s="6">
        <v>0.65454545454545454</v>
      </c>
    </row>
    <row r="1944" spans="1:26" x14ac:dyDescent="0.25">
      <c r="C1944" s="9"/>
      <c r="D1944">
        <v>4</v>
      </c>
      <c r="E1944">
        <v>4</v>
      </c>
      <c r="F1944">
        <v>5</v>
      </c>
      <c r="G1944">
        <v>5</v>
      </c>
    </row>
    <row r="1945" spans="1:26" x14ac:dyDescent="0.25">
      <c r="C1945" s="8" t="s">
        <v>55</v>
      </c>
      <c r="D1945">
        <v>80</v>
      </c>
      <c r="E1945">
        <v>80</v>
      </c>
      <c r="U1945">
        <f>SUMPRODUCT(D1945:T1945,D1947:T1947)</f>
        <v>480</v>
      </c>
      <c r="V1945">
        <f>SUM(D1947:T1947)</f>
        <v>6</v>
      </c>
      <c r="W1945" s="6">
        <f>X1945/Y1945</f>
        <v>0.83660130718954251</v>
      </c>
      <c r="X1945" s="7">
        <f>U1945/V1945</f>
        <v>80</v>
      </c>
      <c r="Y1945" s="7">
        <v>95.625</v>
      </c>
      <c r="Z1945" s="7">
        <f>W1945*V1945</f>
        <v>5.0196078431372548</v>
      </c>
    </row>
    <row r="1946" spans="1:26" x14ac:dyDescent="0.25">
      <c r="C1946" s="9"/>
      <c r="D1946" s="6">
        <v>0.83660130718954251</v>
      </c>
      <c r="E1946" s="6">
        <v>0.83660130718954251</v>
      </c>
    </row>
    <row r="1947" spans="1:26" x14ac:dyDescent="0.25">
      <c r="C1947" s="9"/>
      <c r="D1947">
        <v>3</v>
      </c>
      <c r="E1947">
        <v>3</v>
      </c>
    </row>
    <row r="1948" spans="1:26" x14ac:dyDescent="0.25">
      <c r="C1948" s="8" t="s">
        <v>26</v>
      </c>
      <c r="D1948">
        <v>68</v>
      </c>
      <c r="E1948">
        <v>68</v>
      </c>
      <c r="F1948">
        <v>68</v>
      </c>
      <c r="U1948">
        <f>SUMPRODUCT(D1948:T1948,D1950:T1950)</f>
        <v>2448</v>
      </c>
      <c r="V1948">
        <f>SUM(D1950:T1950)</f>
        <v>36</v>
      </c>
      <c r="W1948" s="6">
        <f>X1948/Y1948</f>
        <v>0.56043956043956056</v>
      </c>
      <c r="X1948" s="7">
        <f>U1948/V1948</f>
        <v>68</v>
      </c>
      <c r="Y1948" s="7">
        <v>121.3333333333333</v>
      </c>
      <c r="Z1948" s="7">
        <f>W1948*V1948</f>
        <v>20.175824175824179</v>
      </c>
    </row>
    <row r="1949" spans="1:26" x14ac:dyDescent="0.25">
      <c r="C1949" s="9"/>
      <c r="D1949" s="6">
        <v>0.56043956043956045</v>
      </c>
      <c r="E1949" s="6">
        <v>0.56043956043956045</v>
      </c>
      <c r="F1949" s="6">
        <v>0.56043956043956045</v>
      </c>
    </row>
    <row r="1950" spans="1:26" x14ac:dyDescent="0.25">
      <c r="C1950" s="9"/>
      <c r="D1950">
        <v>12</v>
      </c>
      <c r="E1950">
        <v>12</v>
      </c>
      <c r="F1950">
        <v>12</v>
      </c>
    </row>
    <row r="1951" spans="1:26" x14ac:dyDescent="0.25">
      <c r="C1951" s="8" t="s">
        <v>49</v>
      </c>
      <c r="D1951">
        <v>31.5</v>
      </c>
      <c r="E1951">
        <v>31.5</v>
      </c>
      <c r="U1951">
        <f>SUMPRODUCT(D1951:T1951,D1953:T1953)</f>
        <v>1260</v>
      </c>
      <c r="V1951">
        <f>SUM(D1953:T1953)</f>
        <v>40</v>
      </c>
      <c r="W1951" s="6">
        <f>X1951/Y1951</f>
        <v>0.28810975609756106</v>
      </c>
      <c r="X1951" s="7">
        <f>U1951/V1951</f>
        <v>31.5</v>
      </c>
      <c r="Y1951" s="7">
        <v>109.3333333333333</v>
      </c>
      <c r="Z1951" s="7">
        <f>W1951*V1951</f>
        <v>11.524390243902442</v>
      </c>
    </row>
    <row r="1952" spans="1:26" x14ac:dyDescent="0.25">
      <c r="C1952" s="9"/>
      <c r="D1952" s="6">
        <v>0.28810975609756101</v>
      </c>
      <c r="E1952" s="6">
        <v>0.28810975609756101</v>
      </c>
    </row>
    <row r="1953" spans="1:26" x14ac:dyDescent="0.25">
      <c r="C1953" s="9"/>
      <c r="D1953">
        <v>20</v>
      </c>
      <c r="E1953">
        <v>20</v>
      </c>
    </row>
    <row r="1955" spans="1:26" x14ac:dyDescent="0.25">
      <c r="A1955" s="1">
        <v>42163</v>
      </c>
      <c r="B1955" s="2" t="s">
        <v>226</v>
      </c>
      <c r="U1955" s="3" t="s">
        <v>1</v>
      </c>
      <c r="V1955" s="3" t="s">
        <v>2</v>
      </c>
      <c r="W1955" s="3" t="s">
        <v>3</v>
      </c>
      <c r="X1955" s="3" t="s">
        <v>4</v>
      </c>
      <c r="Y1955" s="3" t="s">
        <v>5</v>
      </c>
      <c r="Z1955" s="3" t="s">
        <v>6</v>
      </c>
    </row>
    <row r="1956" spans="1:26" x14ac:dyDescent="0.25">
      <c r="U1956" s="3">
        <f>SUM(U1957:U1965)</f>
        <v>4280</v>
      </c>
      <c r="V1956" s="3">
        <f>SUM(V1957:V1965)</f>
        <v>32</v>
      </c>
      <c r="Z1956" s="4">
        <f>SUM(Z1957:Z1965)</f>
        <v>22.134937611408201</v>
      </c>
    </row>
    <row r="1957" spans="1:26" x14ac:dyDescent="0.25">
      <c r="C1957" s="8" t="s">
        <v>13</v>
      </c>
      <c r="D1957">
        <v>190</v>
      </c>
      <c r="E1957">
        <v>190</v>
      </c>
      <c r="F1957">
        <v>190</v>
      </c>
      <c r="U1957">
        <f>SUMPRODUCT(D1957:T1957,D1959:T1959)</f>
        <v>1140</v>
      </c>
      <c r="V1957">
        <f>SUM(D1959:T1959)</f>
        <v>6</v>
      </c>
      <c r="W1957" s="6">
        <f>X1957/Y1957</f>
        <v>0.83964646464646453</v>
      </c>
      <c r="X1957" s="7">
        <f>U1957/V1957</f>
        <v>190</v>
      </c>
      <c r="Y1957" s="7">
        <v>226.28571428571431</v>
      </c>
      <c r="Z1957" s="7">
        <f>W1957*V1957</f>
        <v>5.0378787878787872</v>
      </c>
    </row>
    <row r="1958" spans="1:26" x14ac:dyDescent="0.25">
      <c r="C1958" s="9"/>
      <c r="D1958" s="6">
        <v>0.83964646464646464</v>
      </c>
      <c r="E1958" s="6">
        <v>0.83964646464646464</v>
      </c>
      <c r="F1958" s="6">
        <v>0.83964646464646464</v>
      </c>
    </row>
    <row r="1959" spans="1:26" x14ac:dyDescent="0.25">
      <c r="C1959" s="9"/>
      <c r="D1959">
        <v>2</v>
      </c>
      <c r="E1959">
        <v>2</v>
      </c>
      <c r="F1959">
        <v>2</v>
      </c>
    </row>
    <row r="1960" spans="1:26" x14ac:dyDescent="0.25">
      <c r="C1960" s="8" t="s">
        <v>90</v>
      </c>
      <c r="D1960">
        <v>140</v>
      </c>
      <c r="E1960">
        <v>140</v>
      </c>
      <c r="F1960">
        <v>140</v>
      </c>
      <c r="U1960">
        <f>SUMPRODUCT(D1960:T1960,D1962:T1962)</f>
        <v>1260</v>
      </c>
      <c r="V1960">
        <f>SUM(D1962:T1962)</f>
        <v>9</v>
      </c>
      <c r="W1960" s="6">
        <f>X1960/Y1960</f>
        <v>0.91666666666666685</v>
      </c>
      <c r="X1960" s="7">
        <f>U1960/V1960</f>
        <v>140</v>
      </c>
      <c r="Y1960" s="7">
        <v>152.72727272727269</v>
      </c>
      <c r="Z1960" s="7">
        <f>W1960*V1960</f>
        <v>8.2500000000000018</v>
      </c>
    </row>
    <row r="1961" spans="1:26" x14ac:dyDescent="0.25">
      <c r="C1961" s="9"/>
      <c r="D1961" s="6">
        <v>0.91666666666666674</v>
      </c>
      <c r="E1961" s="6">
        <v>0.91666666666666674</v>
      </c>
      <c r="F1961" s="6">
        <v>0.91666666666666674</v>
      </c>
    </row>
    <row r="1962" spans="1:26" x14ac:dyDescent="0.25">
      <c r="C1962" s="9"/>
      <c r="D1962">
        <v>3</v>
      </c>
      <c r="E1962">
        <v>3</v>
      </c>
      <c r="F1962">
        <v>3</v>
      </c>
    </row>
    <row r="1963" spans="1:26" x14ac:dyDescent="0.25">
      <c r="C1963" s="8" t="s">
        <v>15</v>
      </c>
      <c r="D1963">
        <v>70</v>
      </c>
      <c r="E1963">
        <v>100</v>
      </c>
      <c r="F1963">
        <v>120</v>
      </c>
      <c r="G1963">
        <v>140</v>
      </c>
      <c r="H1963">
        <v>140</v>
      </c>
      <c r="U1963">
        <f>SUMPRODUCT(D1963:T1963,D1965:T1965)</f>
        <v>1880</v>
      </c>
      <c r="V1963">
        <f>SUM(D1965:T1965)</f>
        <v>17</v>
      </c>
      <c r="W1963" s="6">
        <f>X1963/Y1963</f>
        <v>0.52041522491349479</v>
      </c>
      <c r="X1963" s="7">
        <f>U1963/V1963</f>
        <v>110.58823529411765</v>
      </c>
      <c r="Y1963" s="7">
        <v>212.5</v>
      </c>
      <c r="Z1963" s="7">
        <f>W1963*V1963</f>
        <v>8.8470588235294123</v>
      </c>
    </row>
    <row r="1964" spans="1:26" x14ac:dyDescent="0.25">
      <c r="C1964" s="9"/>
      <c r="D1964" s="6">
        <v>0.32941176470588229</v>
      </c>
      <c r="E1964" s="6">
        <v>0.47058823529411759</v>
      </c>
      <c r="F1964" s="6">
        <v>0.56470588235294117</v>
      </c>
      <c r="G1964" s="6">
        <v>0.6588235294117647</v>
      </c>
      <c r="H1964" s="6">
        <v>0.6588235294117647</v>
      </c>
    </row>
    <row r="1965" spans="1:26" x14ac:dyDescent="0.25">
      <c r="C1965" s="9"/>
      <c r="D1965">
        <v>4</v>
      </c>
      <c r="E1965">
        <v>4</v>
      </c>
      <c r="F1965">
        <v>3</v>
      </c>
      <c r="G1965">
        <v>3</v>
      </c>
      <c r="H1965">
        <v>3</v>
      </c>
    </row>
    <row r="1967" spans="1:26" x14ac:dyDescent="0.25">
      <c r="A1967" s="1">
        <v>42165</v>
      </c>
      <c r="B1967" s="2" t="s">
        <v>227</v>
      </c>
      <c r="U1967" s="3" t="s">
        <v>1</v>
      </c>
      <c r="V1967" s="3" t="s">
        <v>2</v>
      </c>
      <c r="W1967" s="3" t="s">
        <v>3</v>
      </c>
      <c r="X1967" s="3" t="s">
        <v>4</v>
      </c>
      <c r="Y1967" s="3" t="s">
        <v>5</v>
      </c>
      <c r="Z1967" s="3" t="s">
        <v>6</v>
      </c>
    </row>
    <row r="1968" spans="1:26" x14ac:dyDescent="0.25">
      <c r="U1968" s="3">
        <f>SUM(U1969:U1983)</f>
        <v>11012</v>
      </c>
      <c r="V1968" s="3">
        <f>SUM(V1969:V1983)</f>
        <v>152</v>
      </c>
      <c r="Z1968" s="4">
        <f>SUM(Z1969:Z1983)</f>
        <v>91.689771339771355</v>
      </c>
    </row>
    <row r="1969" spans="3:26" x14ac:dyDescent="0.25">
      <c r="C1969" s="8" t="s">
        <v>9</v>
      </c>
      <c r="D1969">
        <v>95</v>
      </c>
      <c r="E1969">
        <v>95</v>
      </c>
      <c r="F1969">
        <v>95</v>
      </c>
      <c r="G1969">
        <v>95</v>
      </c>
      <c r="U1969">
        <f>SUMPRODUCT(D1969:T1969,D1971:T1971)</f>
        <v>1520</v>
      </c>
      <c r="V1969">
        <f>SUM(D1971:T1971)</f>
        <v>16</v>
      </c>
      <c r="W1969" s="6">
        <f>X1969/Y1969</f>
        <v>0.69090909090909092</v>
      </c>
      <c r="X1969" s="7">
        <f>U1969/V1969</f>
        <v>95</v>
      </c>
      <c r="Y1969" s="7">
        <v>137.5</v>
      </c>
      <c r="Z1969" s="7">
        <f>W1969*V1969</f>
        <v>11.054545454545455</v>
      </c>
    </row>
    <row r="1970" spans="3:26" x14ac:dyDescent="0.25">
      <c r="C1970" s="9"/>
      <c r="D1970" s="6">
        <v>0.69090909090909092</v>
      </c>
      <c r="E1970" s="6">
        <v>0.69090909090909092</v>
      </c>
      <c r="F1970" s="6">
        <v>0.69090909090909092</v>
      </c>
      <c r="G1970" s="6">
        <v>0.69090909090909092</v>
      </c>
    </row>
    <row r="1971" spans="3:26" x14ac:dyDescent="0.25">
      <c r="C1971" s="9"/>
      <c r="D1971">
        <v>4</v>
      </c>
      <c r="E1971">
        <v>4</v>
      </c>
      <c r="F1971">
        <v>4</v>
      </c>
      <c r="G1971">
        <v>4</v>
      </c>
    </row>
    <row r="1972" spans="3:26" x14ac:dyDescent="0.25">
      <c r="C1972" s="8" t="s">
        <v>38</v>
      </c>
      <c r="D1972">
        <v>85</v>
      </c>
      <c r="E1972">
        <v>85</v>
      </c>
      <c r="F1972">
        <v>85</v>
      </c>
      <c r="U1972">
        <f>SUMPRODUCT(D1972:T1972,D1974:T1974)</f>
        <v>3060</v>
      </c>
      <c r="V1972">
        <f>SUM(D1974:T1974)</f>
        <v>36</v>
      </c>
      <c r="W1972" s="6">
        <f>X1972/Y1972</f>
        <v>0.61111111111111105</v>
      </c>
      <c r="X1972" s="7">
        <f>U1972/V1972</f>
        <v>85</v>
      </c>
      <c r="Y1972" s="7">
        <v>139.09090909090909</v>
      </c>
      <c r="Z1972" s="7">
        <f>W1972*V1972</f>
        <v>21.999999999999996</v>
      </c>
    </row>
    <row r="1973" spans="3:26" x14ac:dyDescent="0.25">
      <c r="C1973" s="9"/>
      <c r="D1973" s="6">
        <v>0.61111111111111105</v>
      </c>
      <c r="E1973" s="6">
        <v>0.61111111111111105</v>
      </c>
      <c r="F1973" s="6">
        <v>0.61111111111111105</v>
      </c>
    </row>
    <row r="1974" spans="3:26" x14ac:dyDescent="0.25">
      <c r="C1974" s="9"/>
      <c r="D1974">
        <v>12</v>
      </c>
      <c r="E1974">
        <v>12</v>
      </c>
      <c r="F1974">
        <v>12</v>
      </c>
    </row>
    <row r="1975" spans="3:26" x14ac:dyDescent="0.25">
      <c r="C1975" s="8" t="s">
        <v>26</v>
      </c>
      <c r="D1975">
        <v>82</v>
      </c>
      <c r="E1975">
        <v>82</v>
      </c>
      <c r="F1975">
        <v>82</v>
      </c>
      <c r="U1975">
        <f>SUMPRODUCT(D1975:T1975,D1977:T1977)</f>
        <v>2952</v>
      </c>
      <c r="V1975">
        <f>SUM(D1977:T1977)</f>
        <v>36</v>
      </c>
      <c r="W1975" s="6">
        <f>X1975/Y1975</f>
        <v>0.67582417582417598</v>
      </c>
      <c r="X1975" s="7">
        <f>U1975/V1975</f>
        <v>82</v>
      </c>
      <c r="Y1975" s="7">
        <v>121.3333333333333</v>
      </c>
      <c r="Z1975" s="7">
        <f>W1975*V1975</f>
        <v>24.329670329670336</v>
      </c>
    </row>
    <row r="1976" spans="3:26" x14ac:dyDescent="0.25">
      <c r="C1976" s="9"/>
      <c r="D1976" s="6">
        <v>0.67582417582417587</v>
      </c>
      <c r="E1976" s="6">
        <v>0.67582417582417587</v>
      </c>
      <c r="F1976" s="6">
        <v>0.67582417582417587</v>
      </c>
    </row>
    <row r="1977" spans="3:26" x14ac:dyDescent="0.25">
      <c r="C1977" s="9"/>
      <c r="D1977">
        <v>12</v>
      </c>
      <c r="E1977">
        <v>12</v>
      </c>
      <c r="F1977">
        <v>12</v>
      </c>
    </row>
    <row r="1978" spans="3:26" x14ac:dyDescent="0.25">
      <c r="C1978" s="8" t="s">
        <v>30</v>
      </c>
      <c r="D1978">
        <v>82</v>
      </c>
      <c r="E1978">
        <v>82</v>
      </c>
      <c r="F1978">
        <v>82</v>
      </c>
      <c r="U1978">
        <f>SUMPRODUCT(D1978:T1978,D1980:T1980)</f>
        <v>2460</v>
      </c>
      <c r="V1978">
        <f>SUM(D1980:T1980)</f>
        <v>30</v>
      </c>
      <c r="W1978" s="6">
        <f>X1978/Y1978</f>
        <v>0.75000000000000022</v>
      </c>
      <c r="X1978" s="7">
        <f>U1978/V1978</f>
        <v>82</v>
      </c>
      <c r="Y1978" s="7">
        <v>109.3333333333333</v>
      </c>
      <c r="Z1978" s="7">
        <f>W1978*V1978</f>
        <v>22.500000000000007</v>
      </c>
    </row>
    <row r="1979" spans="3:26" x14ac:dyDescent="0.25">
      <c r="C1979" s="9"/>
      <c r="D1979" s="6">
        <v>0.75</v>
      </c>
      <c r="E1979" s="6">
        <v>0.75</v>
      </c>
      <c r="F1979" s="6">
        <v>0.75</v>
      </c>
    </row>
    <row r="1980" spans="3:26" x14ac:dyDescent="0.25">
      <c r="C1980" s="9"/>
      <c r="D1980">
        <v>10</v>
      </c>
      <c r="E1980">
        <v>10</v>
      </c>
      <c r="F1980">
        <v>10</v>
      </c>
    </row>
    <row r="1981" spans="3:26" x14ac:dyDescent="0.25">
      <c r="C1981" s="8" t="s">
        <v>228</v>
      </c>
      <c r="D1981">
        <v>30</v>
      </c>
      <c r="E1981">
        <v>30</v>
      </c>
      <c r="F1981">
        <v>30</v>
      </c>
      <c r="U1981">
        <f>SUMPRODUCT(D1981:T1981,D1983:T1983)</f>
        <v>1020</v>
      </c>
      <c r="V1981">
        <f>SUM(D1983:T1983)</f>
        <v>34</v>
      </c>
      <c r="W1981" s="6">
        <f>X1981/Y1981</f>
        <v>0.34722222222222227</v>
      </c>
      <c r="X1981" s="7">
        <f>U1981/V1981</f>
        <v>30</v>
      </c>
      <c r="Y1981" s="7">
        <v>86.399999999999991</v>
      </c>
      <c r="Z1981" s="7">
        <f>W1981*V1981</f>
        <v>11.805555555555557</v>
      </c>
    </row>
    <row r="1982" spans="3:26" x14ac:dyDescent="0.25">
      <c r="C1982" s="9"/>
      <c r="D1982" s="6">
        <v>0.34722222222222232</v>
      </c>
      <c r="E1982" s="6">
        <v>0.34722222222222232</v>
      </c>
      <c r="F1982" s="6">
        <v>0.34722222222222232</v>
      </c>
    </row>
    <row r="1983" spans="3:26" x14ac:dyDescent="0.25">
      <c r="C1983" s="9"/>
      <c r="D1983">
        <v>10</v>
      </c>
      <c r="E1983">
        <v>12</v>
      </c>
      <c r="F1983">
        <v>12</v>
      </c>
    </row>
    <row r="1985" spans="1:26" x14ac:dyDescent="0.25">
      <c r="A1985" s="1">
        <v>42167</v>
      </c>
      <c r="B1985" s="2" t="s">
        <v>229</v>
      </c>
      <c r="U1985" s="3" t="s">
        <v>1</v>
      </c>
      <c r="V1985" s="3" t="s">
        <v>2</v>
      </c>
      <c r="W1985" s="3" t="s">
        <v>3</v>
      </c>
      <c r="X1985" s="3" t="s">
        <v>4</v>
      </c>
      <c r="Y1985" s="3" t="s">
        <v>5</v>
      </c>
      <c r="Z1985" s="3" t="s">
        <v>6</v>
      </c>
    </row>
    <row r="1986" spans="1:26" x14ac:dyDescent="0.25">
      <c r="U1986" s="3">
        <f>SUM(U1987:U1995)</f>
        <v>7372</v>
      </c>
      <c r="V1986" s="3">
        <f>SUM(V1987:V1995)</f>
        <v>77</v>
      </c>
      <c r="Z1986" s="4">
        <f>SUM(Z1987:Z1995)</f>
        <v>48.071527777777789</v>
      </c>
    </row>
    <row r="1987" spans="1:26" x14ac:dyDescent="0.25">
      <c r="C1987" s="8" t="s">
        <v>230</v>
      </c>
      <c r="D1987">
        <v>130</v>
      </c>
      <c r="E1987">
        <v>130</v>
      </c>
      <c r="F1987">
        <v>130</v>
      </c>
      <c r="G1987">
        <v>130</v>
      </c>
      <c r="U1987">
        <f>SUMPRODUCT(D1987:T1987,D1989:T1989)</f>
        <v>2080</v>
      </c>
      <c r="V1987">
        <f>SUM(D1989:T1989)</f>
        <v>16</v>
      </c>
      <c r="W1987" s="6">
        <f>X1987/Y1987</f>
        <v>0.76736111111111138</v>
      </c>
      <c r="X1987" s="7">
        <f>U1987/V1987</f>
        <v>130</v>
      </c>
      <c r="Y1987" s="7">
        <v>169.41176470588229</v>
      </c>
      <c r="Z1987" s="7">
        <f>W1987*V1987</f>
        <v>12.277777777777782</v>
      </c>
    </row>
    <row r="1988" spans="1:26" x14ac:dyDescent="0.25">
      <c r="C1988" s="9"/>
      <c r="D1988" s="6">
        <v>0.76736111111111116</v>
      </c>
      <c r="E1988" s="6">
        <v>0.76736111111111116</v>
      </c>
      <c r="F1988" s="6">
        <v>0.76736111111111116</v>
      </c>
      <c r="G1988" s="6">
        <v>0.76736111111111116</v>
      </c>
    </row>
    <row r="1989" spans="1:26" x14ac:dyDescent="0.25">
      <c r="C1989" s="9"/>
      <c r="D1989">
        <v>4</v>
      </c>
      <c r="E1989">
        <v>4</v>
      </c>
      <c r="F1989">
        <v>4</v>
      </c>
      <c r="G1989">
        <v>4</v>
      </c>
    </row>
    <row r="1990" spans="1:26" x14ac:dyDescent="0.25">
      <c r="C1990" s="8" t="s">
        <v>24</v>
      </c>
      <c r="D1990">
        <v>70</v>
      </c>
      <c r="E1990">
        <v>100</v>
      </c>
      <c r="F1990">
        <v>120</v>
      </c>
      <c r="G1990">
        <v>140</v>
      </c>
      <c r="H1990">
        <v>160</v>
      </c>
      <c r="I1990">
        <v>160</v>
      </c>
      <c r="J1990">
        <v>175</v>
      </c>
      <c r="K1990">
        <v>175</v>
      </c>
      <c r="U1990">
        <f>SUMPRODUCT(D1990:T1990,D1992:T1992)</f>
        <v>3240</v>
      </c>
      <c r="V1990">
        <f>SUM(D1992:T1992)</f>
        <v>25</v>
      </c>
      <c r="W1990" s="6">
        <f>X1990/Y1990</f>
        <v>0.64800000000000002</v>
      </c>
      <c r="X1990" s="7">
        <f>U1990/V1990</f>
        <v>129.6</v>
      </c>
      <c r="Y1990" s="7">
        <v>200</v>
      </c>
      <c r="Z1990" s="7">
        <f>W1990*V1990</f>
        <v>16.2</v>
      </c>
    </row>
    <row r="1991" spans="1:26" x14ac:dyDescent="0.25">
      <c r="C1991" s="9"/>
      <c r="D1991" s="6">
        <v>0.35</v>
      </c>
      <c r="E1991" s="6">
        <v>0.5</v>
      </c>
      <c r="F1991" s="6">
        <v>0.6</v>
      </c>
      <c r="G1991" s="6">
        <v>0.7</v>
      </c>
      <c r="H1991" s="6">
        <v>0.8</v>
      </c>
      <c r="I1991" s="6">
        <v>0.8</v>
      </c>
      <c r="J1991" s="6">
        <v>0.875</v>
      </c>
      <c r="K1991" s="6">
        <v>0.875</v>
      </c>
    </row>
    <row r="1992" spans="1:26" x14ac:dyDescent="0.25">
      <c r="C1992" s="9"/>
      <c r="D1992">
        <v>4</v>
      </c>
      <c r="E1992">
        <v>4</v>
      </c>
      <c r="F1992">
        <v>4</v>
      </c>
      <c r="G1992">
        <v>3</v>
      </c>
      <c r="H1992">
        <v>3</v>
      </c>
      <c r="I1992">
        <v>3</v>
      </c>
      <c r="J1992">
        <v>2</v>
      </c>
      <c r="K1992">
        <v>2</v>
      </c>
    </row>
    <row r="1993" spans="1:26" x14ac:dyDescent="0.25">
      <c r="C1993" s="8" t="s">
        <v>52</v>
      </c>
      <c r="D1993">
        <v>57</v>
      </c>
      <c r="E1993">
        <v>57</v>
      </c>
      <c r="F1993">
        <v>57</v>
      </c>
      <c r="U1993">
        <f>SUMPRODUCT(D1993:T1993,D1995:T1995)</f>
        <v>2052</v>
      </c>
      <c r="V1993">
        <f>SUM(D1995:T1995)</f>
        <v>36</v>
      </c>
      <c r="W1993" s="6">
        <f>X1993/Y1993</f>
        <v>0.54427083333333348</v>
      </c>
      <c r="X1993" s="7">
        <f>U1993/V1993</f>
        <v>57</v>
      </c>
      <c r="Y1993" s="7">
        <v>104.72727272727271</v>
      </c>
      <c r="Z1993" s="7">
        <f>W1993*V1993</f>
        <v>19.593750000000007</v>
      </c>
    </row>
    <row r="1994" spans="1:26" x14ac:dyDescent="0.25">
      <c r="C1994" s="9"/>
      <c r="D1994" s="6">
        <v>0.54427083333333326</v>
      </c>
      <c r="E1994" s="6">
        <v>0.54427083333333326</v>
      </c>
      <c r="F1994" s="6">
        <v>0.54427083333333326</v>
      </c>
    </row>
    <row r="1995" spans="1:26" x14ac:dyDescent="0.25">
      <c r="C1995" s="9"/>
      <c r="D1995">
        <v>12</v>
      </c>
      <c r="E1995">
        <v>12</v>
      </c>
      <c r="F1995">
        <v>12</v>
      </c>
    </row>
    <row r="1997" spans="1:26" x14ac:dyDescent="0.25">
      <c r="A1997" s="1">
        <v>42172</v>
      </c>
      <c r="B1997" s="2" t="s">
        <v>231</v>
      </c>
      <c r="U1997" s="3" t="s">
        <v>1</v>
      </c>
      <c r="V1997" s="3" t="s">
        <v>2</v>
      </c>
      <c r="W1997" s="3" t="s">
        <v>3</v>
      </c>
      <c r="X1997" s="3" t="s">
        <v>4</v>
      </c>
      <c r="Y1997" s="3" t="s">
        <v>5</v>
      </c>
      <c r="Z1997" s="3" t="s">
        <v>6</v>
      </c>
    </row>
    <row r="1998" spans="1:26" x14ac:dyDescent="0.25">
      <c r="U1998" s="3">
        <f>SUM(U1999:U2010)</f>
        <v>5480</v>
      </c>
      <c r="V1998" s="3">
        <f>SUM(V1999:V2010)</f>
        <v>76</v>
      </c>
      <c r="Z1998" s="4">
        <f>SUM(Z1999:Z2010)</f>
        <v>47.387257187257191</v>
      </c>
    </row>
    <row r="1999" spans="1:26" x14ac:dyDescent="0.25">
      <c r="C1999" s="8" t="s">
        <v>9</v>
      </c>
      <c r="D1999">
        <v>90</v>
      </c>
      <c r="E1999">
        <v>90</v>
      </c>
      <c r="F1999">
        <v>90</v>
      </c>
      <c r="G1999">
        <v>90</v>
      </c>
      <c r="U1999">
        <f>SUMPRODUCT(D1999:T1999,D2001:T2001)</f>
        <v>1440</v>
      </c>
      <c r="V1999">
        <f>SUM(D2001:T2001)</f>
        <v>16</v>
      </c>
      <c r="W1999" s="6">
        <f>X1999/Y1999</f>
        <v>0.65454545454545454</v>
      </c>
      <c r="X1999" s="7">
        <f>U1999/V1999</f>
        <v>90</v>
      </c>
      <c r="Y1999" s="7">
        <v>137.5</v>
      </c>
      <c r="Z1999" s="7">
        <f>W1999*V1999</f>
        <v>10.472727272727273</v>
      </c>
    </row>
    <row r="2000" spans="1:26" x14ac:dyDescent="0.25">
      <c r="C2000" s="9"/>
      <c r="D2000" s="6">
        <v>0.65454545454545454</v>
      </c>
      <c r="E2000" s="6">
        <v>0.65454545454545454</v>
      </c>
      <c r="F2000" s="6">
        <v>0.65454545454545454</v>
      </c>
      <c r="G2000" s="6">
        <v>0.65454545454545454</v>
      </c>
    </row>
    <row r="2001" spans="1:26" x14ac:dyDescent="0.25">
      <c r="C2001" s="9"/>
      <c r="D2001">
        <v>4</v>
      </c>
      <c r="E2001">
        <v>4</v>
      </c>
      <c r="F2001">
        <v>4</v>
      </c>
      <c r="G2001">
        <v>4</v>
      </c>
    </row>
    <row r="2002" spans="1:26" x14ac:dyDescent="0.25">
      <c r="C2002" s="8" t="s">
        <v>38</v>
      </c>
      <c r="D2002">
        <v>85</v>
      </c>
      <c r="E2002">
        <v>85</v>
      </c>
      <c r="U2002">
        <f>SUMPRODUCT(D2002:T2002,D2004:T2004)</f>
        <v>1700</v>
      </c>
      <c r="V2002">
        <f>SUM(D2004:T2004)</f>
        <v>20</v>
      </c>
      <c r="W2002" s="6">
        <f>X2002/Y2002</f>
        <v>0.61111111111111105</v>
      </c>
      <c r="X2002" s="7">
        <f>U2002/V2002</f>
        <v>85</v>
      </c>
      <c r="Y2002" s="7">
        <v>139.09090909090909</v>
      </c>
      <c r="Z2002" s="7">
        <f>W2002*V2002</f>
        <v>12.222222222222221</v>
      </c>
    </row>
    <row r="2003" spans="1:26" x14ac:dyDescent="0.25">
      <c r="C2003" s="9"/>
      <c r="D2003" s="6">
        <v>0.61111111111111105</v>
      </c>
      <c r="E2003" s="6">
        <v>0.61111111111111105</v>
      </c>
    </row>
    <row r="2004" spans="1:26" x14ac:dyDescent="0.25">
      <c r="C2004" s="9"/>
      <c r="D2004">
        <v>10</v>
      </c>
      <c r="E2004">
        <v>10</v>
      </c>
    </row>
    <row r="2005" spans="1:26" x14ac:dyDescent="0.25">
      <c r="C2005" s="8" t="s">
        <v>26</v>
      </c>
      <c r="D2005">
        <v>77</v>
      </c>
      <c r="E2005">
        <v>77</v>
      </c>
      <c r="U2005">
        <f>SUMPRODUCT(D2005:T2005,D2007:T2007)</f>
        <v>1540</v>
      </c>
      <c r="V2005">
        <f>SUM(D2007:T2007)</f>
        <v>20</v>
      </c>
      <c r="W2005" s="6">
        <f>X2005/Y2005</f>
        <v>0.6346153846153848</v>
      </c>
      <c r="X2005" s="7">
        <f>U2005/V2005</f>
        <v>77</v>
      </c>
      <c r="Y2005" s="7">
        <v>121.3333333333333</v>
      </c>
      <c r="Z2005" s="7">
        <f>W2005*V2005</f>
        <v>12.692307692307697</v>
      </c>
    </row>
    <row r="2006" spans="1:26" x14ac:dyDescent="0.25">
      <c r="C2006" s="9"/>
      <c r="D2006" s="6">
        <v>0.63461538461538469</v>
      </c>
      <c r="E2006" s="6">
        <v>0.63461538461538469</v>
      </c>
    </row>
    <row r="2007" spans="1:26" x14ac:dyDescent="0.25">
      <c r="C2007" s="9"/>
      <c r="D2007">
        <v>10</v>
      </c>
      <c r="E2007">
        <v>10</v>
      </c>
    </row>
    <row r="2008" spans="1:26" x14ac:dyDescent="0.25">
      <c r="C2008" s="8" t="s">
        <v>36</v>
      </c>
      <c r="D2008">
        <v>40</v>
      </c>
      <c r="E2008">
        <v>40</v>
      </c>
      <c r="U2008">
        <f>SUMPRODUCT(D2008:T2008,D2010:T2010)</f>
        <v>800</v>
      </c>
      <c r="V2008">
        <f>SUM(D2010:T2010)</f>
        <v>20</v>
      </c>
      <c r="W2008" s="6">
        <f>X2008/Y2008</f>
        <v>0.60000000000000009</v>
      </c>
      <c r="X2008" s="7">
        <f>U2008/V2008</f>
        <v>40</v>
      </c>
      <c r="Y2008" s="7">
        <v>66.666666666666657</v>
      </c>
      <c r="Z2008" s="7">
        <f>W2008*V2008</f>
        <v>12.000000000000002</v>
      </c>
    </row>
    <row r="2009" spans="1:26" x14ac:dyDescent="0.25">
      <c r="C2009" s="9"/>
      <c r="D2009" s="6">
        <v>0.60000000000000009</v>
      </c>
      <c r="E2009" s="6">
        <v>0.60000000000000009</v>
      </c>
    </row>
    <row r="2010" spans="1:26" x14ac:dyDescent="0.25">
      <c r="C2010" s="9"/>
      <c r="D2010">
        <v>10</v>
      </c>
      <c r="E2010">
        <v>10</v>
      </c>
    </row>
    <row r="2012" spans="1:26" x14ac:dyDescent="0.25">
      <c r="A2012" s="1">
        <v>42179</v>
      </c>
      <c r="B2012" s="2" t="s">
        <v>232</v>
      </c>
      <c r="U2012" s="3" t="s">
        <v>1</v>
      </c>
      <c r="V2012" s="3" t="s">
        <v>2</v>
      </c>
      <c r="W2012" s="3" t="s">
        <v>3</v>
      </c>
      <c r="X2012" s="3" t="s">
        <v>4</v>
      </c>
      <c r="Y2012" s="3" t="s">
        <v>5</v>
      </c>
      <c r="Z2012" s="3" t="s">
        <v>6</v>
      </c>
    </row>
    <row r="2013" spans="1:26" x14ac:dyDescent="0.25">
      <c r="U2013" s="3">
        <f>SUM(U2014:U2025)</f>
        <v>5580</v>
      </c>
      <c r="V2013" s="3">
        <f>SUM(V2014:V2025)</f>
        <v>76</v>
      </c>
      <c r="Z2013" s="4">
        <f>SUM(Z2014:Z2025)</f>
        <v>48.211433011433016</v>
      </c>
    </row>
    <row r="2014" spans="1:26" x14ac:dyDescent="0.25">
      <c r="C2014" s="8" t="s">
        <v>9</v>
      </c>
      <c r="D2014">
        <v>90</v>
      </c>
      <c r="E2014">
        <v>90</v>
      </c>
      <c r="F2014">
        <v>90</v>
      </c>
      <c r="G2014">
        <v>90</v>
      </c>
      <c r="U2014">
        <f>SUMPRODUCT(D2014:T2014,D2016:T2016)</f>
        <v>1440</v>
      </c>
      <c r="V2014">
        <f>SUM(D2016:T2016)</f>
        <v>16</v>
      </c>
      <c r="W2014" s="6">
        <f>X2014/Y2014</f>
        <v>0.65454545454545454</v>
      </c>
      <c r="X2014" s="7">
        <f>U2014/V2014</f>
        <v>90</v>
      </c>
      <c r="Y2014" s="7">
        <v>137.5</v>
      </c>
      <c r="Z2014" s="7">
        <f>W2014*V2014</f>
        <v>10.472727272727273</v>
      </c>
    </row>
    <row r="2015" spans="1:26" x14ac:dyDescent="0.25">
      <c r="C2015" s="9"/>
      <c r="D2015" s="6">
        <v>0.65454545454545454</v>
      </c>
      <c r="E2015" s="6">
        <v>0.65454545454545454</v>
      </c>
      <c r="F2015" s="6">
        <v>0.65454545454545454</v>
      </c>
      <c r="G2015" s="6">
        <v>0.65454545454545454</v>
      </c>
    </row>
    <row r="2016" spans="1:26" x14ac:dyDescent="0.25">
      <c r="C2016" s="9"/>
      <c r="D2016">
        <v>4</v>
      </c>
      <c r="E2016">
        <v>4</v>
      </c>
      <c r="F2016">
        <v>4</v>
      </c>
      <c r="G2016">
        <v>4</v>
      </c>
    </row>
    <row r="2017" spans="1:26" x14ac:dyDescent="0.25">
      <c r="C2017" s="8" t="s">
        <v>38</v>
      </c>
      <c r="D2017">
        <v>85</v>
      </c>
      <c r="E2017">
        <v>85</v>
      </c>
      <c r="U2017">
        <f>SUMPRODUCT(D2017:T2017,D2019:T2019)</f>
        <v>1700</v>
      </c>
      <c r="V2017">
        <f>SUM(D2019:T2019)</f>
        <v>20</v>
      </c>
      <c r="W2017" s="6">
        <f>X2017/Y2017</f>
        <v>0.61111111111111105</v>
      </c>
      <c r="X2017" s="7">
        <f>U2017/V2017</f>
        <v>85</v>
      </c>
      <c r="Y2017" s="7">
        <v>139.09090909090909</v>
      </c>
      <c r="Z2017" s="7">
        <f>W2017*V2017</f>
        <v>12.222222222222221</v>
      </c>
    </row>
    <row r="2018" spans="1:26" x14ac:dyDescent="0.25">
      <c r="C2018" s="9"/>
      <c r="D2018" s="6">
        <v>0.61111111111111105</v>
      </c>
      <c r="E2018" s="6">
        <v>0.61111111111111105</v>
      </c>
    </row>
    <row r="2019" spans="1:26" x14ac:dyDescent="0.25">
      <c r="C2019" s="9"/>
      <c r="D2019">
        <v>10</v>
      </c>
      <c r="E2019">
        <v>10</v>
      </c>
    </row>
    <row r="2020" spans="1:26" x14ac:dyDescent="0.25">
      <c r="C2020" s="8" t="s">
        <v>26</v>
      </c>
      <c r="D2020">
        <v>82</v>
      </c>
      <c r="E2020">
        <v>82</v>
      </c>
      <c r="U2020">
        <f>SUMPRODUCT(D2020:T2020,D2022:T2022)</f>
        <v>1640</v>
      </c>
      <c r="V2020">
        <f>SUM(D2022:T2022)</f>
        <v>20</v>
      </c>
      <c r="W2020" s="6">
        <f>X2020/Y2020</f>
        <v>0.67582417582417598</v>
      </c>
      <c r="X2020" s="7">
        <f>U2020/V2020</f>
        <v>82</v>
      </c>
      <c r="Y2020" s="7">
        <v>121.3333333333333</v>
      </c>
      <c r="Z2020" s="7">
        <f>W2020*V2020</f>
        <v>13.51648351648352</v>
      </c>
    </row>
    <row r="2021" spans="1:26" x14ac:dyDescent="0.25">
      <c r="C2021" s="9"/>
      <c r="D2021" s="6">
        <v>0.67582417582417587</v>
      </c>
      <c r="E2021" s="6">
        <v>0.67582417582417587</v>
      </c>
    </row>
    <row r="2022" spans="1:26" x14ac:dyDescent="0.25">
      <c r="C2022" s="9"/>
      <c r="D2022">
        <v>10</v>
      </c>
      <c r="E2022">
        <v>10</v>
      </c>
    </row>
    <row r="2023" spans="1:26" x14ac:dyDescent="0.25">
      <c r="C2023" s="8" t="s">
        <v>36</v>
      </c>
      <c r="D2023">
        <v>40</v>
      </c>
      <c r="E2023">
        <v>40</v>
      </c>
      <c r="U2023">
        <f>SUMPRODUCT(D2023:T2023,D2025:T2025)</f>
        <v>800</v>
      </c>
      <c r="V2023">
        <f>SUM(D2025:T2025)</f>
        <v>20</v>
      </c>
      <c r="W2023" s="6">
        <f>X2023/Y2023</f>
        <v>0.60000000000000009</v>
      </c>
      <c r="X2023" s="7">
        <f>U2023/V2023</f>
        <v>40</v>
      </c>
      <c r="Y2023" s="7">
        <v>66.666666666666657</v>
      </c>
      <c r="Z2023" s="7">
        <f>W2023*V2023</f>
        <v>12.000000000000002</v>
      </c>
    </row>
    <row r="2024" spans="1:26" x14ac:dyDescent="0.25">
      <c r="C2024" s="9"/>
      <c r="D2024" s="6">
        <v>0.60000000000000009</v>
      </c>
      <c r="E2024" s="6">
        <v>0.60000000000000009</v>
      </c>
    </row>
    <row r="2025" spans="1:26" x14ac:dyDescent="0.25">
      <c r="C2025" s="9"/>
      <c r="D2025">
        <v>10</v>
      </c>
      <c r="E2025">
        <v>10</v>
      </c>
    </row>
    <row r="2027" spans="1:26" x14ac:dyDescent="0.25">
      <c r="A2027" s="1">
        <v>42181</v>
      </c>
      <c r="B2027" s="2" t="s">
        <v>233</v>
      </c>
      <c r="U2027" s="3" t="s">
        <v>1</v>
      </c>
      <c r="V2027" s="3" t="s">
        <v>2</v>
      </c>
      <c r="W2027" s="3" t="s">
        <v>3</v>
      </c>
      <c r="X2027" s="3" t="s">
        <v>4</v>
      </c>
      <c r="Y2027" s="3" t="s">
        <v>5</v>
      </c>
      <c r="Z2027" s="3" t="s">
        <v>6</v>
      </c>
    </row>
    <row r="2028" spans="1:26" x14ac:dyDescent="0.25">
      <c r="U2028" s="3">
        <f>SUM(U2029:U2031)</f>
        <v>2250</v>
      </c>
      <c r="V2028" s="3">
        <f>SUM(V2029:V2031)</f>
        <v>18</v>
      </c>
      <c r="Z2028" s="4">
        <f>SUM(Z2029:Z2031)</f>
        <v>10.588235294117647</v>
      </c>
    </row>
    <row r="2029" spans="1:26" x14ac:dyDescent="0.25">
      <c r="C2029" s="8" t="s">
        <v>15</v>
      </c>
      <c r="D2029">
        <v>70</v>
      </c>
      <c r="E2029">
        <v>100</v>
      </c>
      <c r="F2029">
        <v>120</v>
      </c>
      <c r="G2029">
        <v>140</v>
      </c>
      <c r="H2029">
        <v>160</v>
      </c>
      <c r="I2029">
        <v>160</v>
      </c>
      <c r="U2029">
        <f>SUMPRODUCT(D2029:T2029,D2031:T2031)</f>
        <v>2250</v>
      </c>
      <c r="V2029">
        <f>SUM(D2031:T2031)</f>
        <v>18</v>
      </c>
      <c r="W2029" s="6">
        <f>X2029/Y2029</f>
        <v>0.58823529411764708</v>
      </c>
      <c r="X2029" s="7">
        <f>U2029/V2029</f>
        <v>125</v>
      </c>
      <c r="Y2029" s="7">
        <v>212.5</v>
      </c>
      <c r="Z2029" s="7">
        <f>W2029*V2029</f>
        <v>10.588235294117647</v>
      </c>
    </row>
    <row r="2030" spans="1:26" x14ac:dyDescent="0.25">
      <c r="C2030" s="9"/>
      <c r="D2030" s="6">
        <v>0.32941176470588229</v>
      </c>
      <c r="E2030" s="6">
        <v>0.47058823529411759</v>
      </c>
      <c r="F2030" s="6">
        <v>0.56470588235294117</v>
      </c>
      <c r="G2030" s="6">
        <v>0.6588235294117647</v>
      </c>
      <c r="H2030" s="6">
        <v>0.75294117647058822</v>
      </c>
      <c r="I2030" s="6">
        <v>0.75294117647058822</v>
      </c>
    </row>
    <row r="2031" spans="1:26" x14ac:dyDescent="0.25">
      <c r="C2031" s="9"/>
      <c r="D2031">
        <v>3</v>
      </c>
      <c r="E2031">
        <v>3</v>
      </c>
      <c r="F2031">
        <v>3</v>
      </c>
      <c r="G2031">
        <v>3</v>
      </c>
      <c r="H2031">
        <v>3</v>
      </c>
      <c r="I2031">
        <v>3</v>
      </c>
    </row>
    <row r="2033" spans="1:26" x14ac:dyDescent="0.25">
      <c r="A2033" s="1">
        <v>42184</v>
      </c>
      <c r="B2033" s="2" t="s">
        <v>234</v>
      </c>
      <c r="U2033" s="3" t="s">
        <v>1</v>
      </c>
      <c r="V2033" s="3" t="s">
        <v>2</v>
      </c>
      <c r="W2033" s="3" t="s">
        <v>3</v>
      </c>
      <c r="X2033" s="3" t="s">
        <v>4</v>
      </c>
      <c r="Y2033" s="3" t="s">
        <v>5</v>
      </c>
      <c r="Z2033" s="3" t="s">
        <v>6</v>
      </c>
    </row>
    <row r="2034" spans="1:26" x14ac:dyDescent="0.25">
      <c r="U2034" s="3">
        <f>SUM(U2035:U2051)</f>
        <v>9307.5</v>
      </c>
      <c r="V2034" s="3">
        <f>SUM(V2035:V2051)</f>
        <v>138</v>
      </c>
      <c r="Z2034" s="4">
        <f>SUM(Z2035:Z2051)</f>
        <v>90.486122333548821</v>
      </c>
    </row>
    <row r="2035" spans="1:26" x14ac:dyDescent="0.25">
      <c r="C2035" s="8" t="s">
        <v>62</v>
      </c>
      <c r="D2035">
        <v>97.5</v>
      </c>
      <c r="E2035">
        <v>97.5</v>
      </c>
      <c r="F2035">
        <v>97.5</v>
      </c>
      <c r="G2035">
        <v>102.5</v>
      </c>
      <c r="H2035">
        <v>102.5</v>
      </c>
      <c r="I2035">
        <v>102.5</v>
      </c>
      <c r="J2035">
        <v>107.5</v>
      </c>
      <c r="K2035">
        <v>107.5</v>
      </c>
      <c r="L2035">
        <v>107.5</v>
      </c>
      <c r="U2035">
        <f>SUMPRODUCT(D2035:T2035,D2037:T2037)</f>
        <v>2767.5</v>
      </c>
      <c r="V2035">
        <f>SUM(D2037:T2037)</f>
        <v>27</v>
      </c>
      <c r="W2035" s="6">
        <f>X2035/Y2035</f>
        <v>0.8067129629629628</v>
      </c>
      <c r="X2035" s="7">
        <f>U2035/V2035</f>
        <v>102.5</v>
      </c>
      <c r="Y2035" s="7">
        <v>127.0588235294118</v>
      </c>
      <c r="Z2035" s="7">
        <f>W2035*V2035</f>
        <v>21.781249999999996</v>
      </c>
    </row>
    <row r="2036" spans="1:26" x14ac:dyDescent="0.25">
      <c r="C2036" s="9"/>
      <c r="D2036" s="6">
        <v>0.76736111111111105</v>
      </c>
      <c r="E2036" s="6">
        <v>0.76736111111111105</v>
      </c>
      <c r="F2036" s="6">
        <v>0.76736111111111105</v>
      </c>
      <c r="G2036" s="6">
        <v>0.80671296296296291</v>
      </c>
      <c r="H2036" s="6">
        <v>0.80671296296296291</v>
      </c>
      <c r="I2036" s="6">
        <v>0.80671296296296291</v>
      </c>
      <c r="J2036" s="6">
        <v>0.84606481481481477</v>
      </c>
      <c r="K2036" s="6">
        <v>0.84606481481481477</v>
      </c>
      <c r="L2036" s="6">
        <v>0.84606481481481477</v>
      </c>
    </row>
    <row r="2037" spans="1:26" x14ac:dyDescent="0.25">
      <c r="C2037" s="9"/>
      <c r="D2037">
        <v>3</v>
      </c>
      <c r="E2037">
        <v>3</v>
      </c>
      <c r="F2037">
        <v>3</v>
      </c>
      <c r="G2037">
        <v>3</v>
      </c>
      <c r="H2037">
        <v>3</v>
      </c>
      <c r="I2037">
        <v>3</v>
      </c>
      <c r="J2037">
        <v>3</v>
      </c>
      <c r="K2037">
        <v>3</v>
      </c>
      <c r="L2037">
        <v>3</v>
      </c>
    </row>
    <row r="2038" spans="1:26" x14ac:dyDescent="0.25">
      <c r="D2038" t="s">
        <v>117</v>
      </c>
    </row>
    <row r="2039" spans="1:26" x14ac:dyDescent="0.25">
      <c r="C2039" s="8" t="s">
        <v>112</v>
      </c>
      <c r="D2039">
        <v>135</v>
      </c>
      <c r="E2039">
        <v>135</v>
      </c>
      <c r="F2039">
        <v>135</v>
      </c>
      <c r="U2039">
        <f>SUMPRODUCT(D2039:T2039,D2041:T2041)</f>
        <v>810</v>
      </c>
      <c r="V2039">
        <f>SUM(D2041:T2041)</f>
        <v>6</v>
      </c>
      <c r="W2039" s="6">
        <f>X2039/Y2039</f>
        <v>0.87499999999999989</v>
      </c>
      <c r="X2039" s="7">
        <f>U2039/V2039</f>
        <v>135</v>
      </c>
      <c r="Y2039" s="7">
        <v>154.28571428571431</v>
      </c>
      <c r="Z2039" s="7">
        <f>W2039*V2039</f>
        <v>5.2499999999999991</v>
      </c>
    </row>
    <row r="2040" spans="1:26" x14ac:dyDescent="0.25">
      <c r="C2040" s="9"/>
      <c r="D2040" s="6">
        <v>0.875</v>
      </c>
      <c r="E2040" s="6">
        <v>0.875</v>
      </c>
      <c r="F2040" s="6">
        <v>0.875</v>
      </c>
    </row>
    <row r="2041" spans="1:26" x14ac:dyDescent="0.25">
      <c r="C2041" s="9"/>
      <c r="D2041">
        <v>2</v>
      </c>
      <c r="E2041">
        <v>2</v>
      </c>
      <c r="F2041">
        <v>2</v>
      </c>
    </row>
    <row r="2042" spans="1:26" x14ac:dyDescent="0.25">
      <c r="D2042" t="s">
        <v>235</v>
      </c>
      <c r="E2042" t="s">
        <v>235</v>
      </c>
      <c r="F2042" t="s">
        <v>235</v>
      </c>
    </row>
    <row r="2043" spans="1:26" x14ac:dyDescent="0.25">
      <c r="C2043" s="8" t="s">
        <v>26</v>
      </c>
      <c r="D2043">
        <v>82</v>
      </c>
      <c r="E2043">
        <v>82</v>
      </c>
      <c r="F2043">
        <v>82</v>
      </c>
      <c r="U2043">
        <f>SUMPRODUCT(D2043:T2043,D2045:T2045)</f>
        <v>2460</v>
      </c>
      <c r="V2043">
        <f>SUM(D2045:T2045)</f>
        <v>30</v>
      </c>
      <c r="W2043" s="6">
        <f>X2043/Y2043</f>
        <v>0.67582417582417598</v>
      </c>
      <c r="X2043" s="7">
        <f>U2043/V2043</f>
        <v>82</v>
      </c>
      <c r="Y2043" s="7">
        <v>121.3333333333333</v>
      </c>
      <c r="Z2043" s="7">
        <f>W2043*V2043</f>
        <v>20.274725274725281</v>
      </c>
    </row>
    <row r="2044" spans="1:26" x14ac:dyDescent="0.25">
      <c r="C2044" s="9"/>
      <c r="D2044" s="6">
        <v>0.67582417582417587</v>
      </c>
      <c r="E2044" s="6">
        <v>0.67582417582417587</v>
      </c>
      <c r="F2044" s="6">
        <v>0.67582417582417587</v>
      </c>
    </row>
    <row r="2045" spans="1:26" x14ac:dyDescent="0.25">
      <c r="C2045" s="9"/>
      <c r="D2045">
        <v>10</v>
      </c>
      <c r="E2045">
        <v>10</v>
      </c>
      <c r="F2045">
        <v>10</v>
      </c>
    </row>
    <row r="2046" spans="1:26" x14ac:dyDescent="0.25">
      <c r="C2046" s="8" t="s">
        <v>30</v>
      </c>
      <c r="D2046">
        <v>82</v>
      </c>
      <c r="E2046">
        <v>82</v>
      </c>
      <c r="F2046">
        <v>82</v>
      </c>
      <c r="U2046">
        <f>SUMPRODUCT(D2046:T2046,D2048:T2048)</f>
        <v>2460</v>
      </c>
      <c r="V2046">
        <f>SUM(D2048:T2048)</f>
        <v>30</v>
      </c>
      <c r="W2046" s="6">
        <f>X2046/Y2046</f>
        <v>0.75000000000000022</v>
      </c>
      <c r="X2046" s="7">
        <f>U2046/V2046</f>
        <v>82</v>
      </c>
      <c r="Y2046" s="7">
        <v>109.3333333333333</v>
      </c>
      <c r="Z2046" s="7">
        <f>W2046*V2046</f>
        <v>22.500000000000007</v>
      </c>
    </row>
    <row r="2047" spans="1:26" x14ac:dyDescent="0.25">
      <c r="C2047" s="9"/>
      <c r="D2047" s="6">
        <v>0.75</v>
      </c>
      <c r="E2047" s="6">
        <v>0.75</v>
      </c>
      <c r="F2047" s="6">
        <v>0.75</v>
      </c>
    </row>
    <row r="2048" spans="1:26" x14ac:dyDescent="0.25">
      <c r="C2048" s="9"/>
      <c r="D2048">
        <v>10</v>
      </c>
      <c r="E2048">
        <v>10</v>
      </c>
      <c r="F2048">
        <v>10</v>
      </c>
    </row>
    <row r="2049" spans="1:26" x14ac:dyDescent="0.25">
      <c r="C2049" s="8" t="s">
        <v>125</v>
      </c>
      <c r="D2049">
        <v>18</v>
      </c>
      <c r="E2049">
        <v>18</v>
      </c>
      <c r="F2049">
        <v>18</v>
      </c>
      <c r="U2049">
        <f>SUMPRODUCT(D2049:T2049,D2051:T2051)</f>
        <v>810</v>
      </c>
      <c r="V2049">
        <f>SUM(D2051:T2051)</f>
        <v>45</v>
      </c>
      <c r="W2049" s="6">
        <f>X2049/Y2049</f>
        <v>0.4595588235294118</v>
      </c>
      <c r="X2049" s="7">
        <f>U2049/V2049</f>
        <v>18</v>
      </c>
      <c r="Y2049" s="7">
        <v>39.167999999999999</v>
      </c>
      <c r="Z2049" s="7">
        <f>W2049*V2049</f>
        <v>20.680147058823533</v>
      </c>
    </row>
    <row r="2050" spans="1:26" x14ac:dyDescent="0.25">
      <c r="C2050" s="9"/>
      <c r="D2050" s="6">
        <v>0.4595588235294118</v>
      </c>
      <c r="E2050" s="6">
        <v>0.4595588235294118</v>
      </c>
      <c r="F2050" s="6">
        <v>0.4595588235294118</v>
      </c>
    </row>
    <row r="2051" spans="1:26" x14ac:dyDescent="0.25">
      <c r="C2051" s="9"/>
      <c r="D2051">
        <v>15</v>
      </c>
      <c r="E2051">
        <v>15</v>
      </c>
      <c r="F2051">
        <v>15</v>
      </c>
    </row>
    <row r="2053" spans="1:26" x14ac:dyDescent="0.25">
      <c r="A2053" s="1">
        <v>42186</v>
      </c>
      <c r="B2053" s="2" t="s">
        <v>236</v>
      </c>
      <c r="U2053" s="3" t="s">
        <v>1</v>
      </c>
      <c r="V2053" s="3" t="s">
        <v>2</v>
      </c>
      <c r="W2053" s="3" t="s">
        <v>3</v>
      </c>
      <c r="X2053" s="3" t="s">
        <v>4</v>
      </c>
      <c r="Y2053" s="3" t="s">
        <v>5</v>
      </c>
      <c r="Z2053" s="3" t="s">
        <v>6</v>
      </c>
    </row>
    <row r="2054" spans="1:26" x14ac:dyDescent="0.25">
      <c r="U2054" s="3">
        <f>SUM(U2055:U2063)</f>
        <v>6300</v>
      </c>
      <c r="V2054" s="3">
        <f>SUM(V2055:V2063)</f>
        <v>45</v>
      </c>
      <c r="Z2054" s="4">
        <f>SUM(Z2055:Z2063)</f>
        <v>32.581060606060603</v>
      </c>
    </row>
    <row r="2055" spans="1:26" x14ac:dyDescent="0.25">
      <c r="C2055" s="8" t="s">
        <v>66</v>
      </c>
      <c r="D2055">
        <v>140</v>
      </c>
      <c r="E2055">
        <v>140</v>
      </c>
      <c r="F2055">
        <v>140</v>
      </c>
      <c r="U2055">
        <f>SUMPRODUCT(D2055:T2055,D2057:T2057)</f>
        <v>1680</v>
      </c>
      <c r="V2055">
        <f>SUM(D2057:T2057)</f>
        <v>12</v>
      </c>
      <c r="W2055" s="6">
        <f>X2055/Y2055</f>
        <v>0.8506944444444442</v>
      </c>
      <c r="X2055" s="7">
        <f>U2055/V2055</f>
        <v>140</v>
      </c>
      <c r="Y2055" s="7">
        <v>164.57142857142861</v>
      </c>
      <c r="Z2055" s="7">
        <f>W2055*V2055</f>
        <v>10.20833333333333</v>
      </c>
    </row>
    <row r="2056" spans="1:26" x14ac:dyDescent="0.25">
      <c r="C2056" s="9"/>
      <c r="D2056" s="6">
        <v>0.85069444444444453</v>
      </c>
      <c r="E2056" s="6">
        <v>0.85069444444444453</v>
      </c>
      <c r="F2056" s="6">
        <v>0.85069444444444453</v>
      </c>
    </row>
    <row r="2057" spans="1:26" x14ac:dyDescent="0.25">
      <c r="C2057" s="9"/>
      <c r="D2057">
        <v>4</v>
      </c>
      <c r="E2057">
        <v>4</v>
      </c>
      <c r="F2057">
        <v>4</v>
      </c>
    </row>
    <row r="2058" spans="1:26" x14ac:dyDescent="0.25">
      <c r="C2058" s="8" t="s">
        <v>24</v>
      </c>
      <c r="D2058">
        <v>70</v>
      </c>
      <c r="E2058">
        <v>100</v>
      </c>
      <c r="F2058">
        <v>120</v>
      </c>
      <c r="G2058">
        <v>140</v>
      </c>
      <c r="H2058">
        <v>155</v>
      </c>
      <c r="I2058">
        <v>155</v>
      </c>
      <c r="J2058">
        <v>170</v>
      </c>
      <c r="K2058">
        <v>170</v>
      </c>
      <c r="U2058">
        <f>SUMPRODUCT(D2058:T2058,D2060:T2060)</f>
        <v>3020</v>
      </c>
      <c r="V2058">
        <f>SUM(D2060:T2060)</f>
        <v>25</v>
      </c>
      <c r="W2058" s="6">
        <f>X2058/Y2058</f>
        <v>0.60399999999999998</v>
      </c>
      <c r="X2058" s="7">
        <f>U2058/V2058</f>
        <v>120.8</v>
      </c>
      <c r="Y2058" s="7">
        <v>200</v>
      </c>
      <c r="Z2058" s="7">
        <f>W2058*V2058</f>
        <v>15.1</v>
      </c>
    </row>
    <row r="2059" spans="1:26" x14ac:dyDescent="0.25">
      <c r="C2059" s="9"/>
      <c r="D2059" s="6">
        <v>0.35</v>
      </c>
      <c r="E2059" s="6">
        <v>0.5</v>
      </c>
      <c r="F2059" s="6">
        <v>0.6</v>
      </c>
      <c r="G2059" s="6">
        <v>0.7</v>
      </c>
      <c r="H2059" s="6">
        <v>0.77500000000000002</v>
      </c>
      <c r="I2059" s="6">
        <v>0.77500000000000002</v>
      </c>
      <c r="J2059" s="6">
        <v>0.85</v>
      </c>
      <c r="K2059" s="6">
        <v>0.85</v>
      </c>
    </row>
    <row r="2060" spans="1:26" x14ac:dyDescent="0.25">
      <c r="C2060" s="9"/>
      <c r="D2060">
        <v>5</v>
      </c>
      <c r="E2060">
        <v>5</v>
      </c>
      <c r="F2060">
        <v>4</v>
      </c>
      <c r="G2060">
        <v>3</v>
      </c>
      <c r="H2060">
        <v>3</v>
      </c>
      <c r="I2060">
        <v>3</v>
      </c>
      <c r="J2060">
        <v>1</v>
      </c>
      <c r="K2060">
        <v>1</v>
      </c>
    </row>
    <row r="2061" spans="1:26" x14ac:dyDescent="0.25">
      <c r="C2061" s="8" t="s">
        <v>7</v>
      </c>
      <c r="D2061">
        <v>200</v>
      </c>
      <c r="E2061">
        <v>200</v>
      </c>
      <c r="U2061">
        <f>SUMPRODUCT(D2061:T2061,D2063:T2063)</f>
        <v>1600</v>
      </c>
      <c r="V2061">
        <f>SUM(D2063:T2063)</f>
        <v>8</v>
      </c>
      <c r="W2061" s="6">
        <f>X2061/Y2061</f>
        <v>0.90909090909090906</v>
      </c>
      <c r="X2061" s="7">
        <f>U2061/V2061</f>
        <v>200</v>
      </c>
      <c r="Y2061" s="7">
        <v>220</v>
      </c>
      <c r="Z2061" s="7">
        <f>W2061*V2061</f>
        <v>7.2727272727272725</v>
      </c>
    </row>
    <row r="2062" spans="1:26" x14ac:dyDescent="0.25">
      <c r="C2062" s="9"/>
      <c r="D2062" s="6">
        <v>0.90909090909090906</v>
      </c>
      <c r="E2062" s="6">
        <v>0.90909090909090906</v>
      </c>
    </row>
    <row r="2063" spans="1:26" x14ac:dyDescent="0.25">
      <c r="C2063" s="9"/>
      <c r="D2063">
        <v>4</v>
      </c>
      <c r="E2063">
        <v>4</v>
      </c>
    </row>
    <row r="2065" spans="1:26" x14ac:dyDescent="0.25">
      <c r="A2065" s="1">
        <v>42188</v>
      </c>
      <c r="B2065" s="2" t="s">
        <v>237</v>
      </c>
      <c r="U2065" s="3" t="s">
        <v>1</v>
      </c>
      <c r="V2065" s="3" t="s">
        <v>2</v>
      </c>
      <c r="W2065" s="3" t="s">
        <v>3</v>
      </c>
      <c r="X2065" s="3" t="s">
        <v>4</v>
      </c>
      <c r="Y2065" s="3" t="s">
        <v>5</v>
      </c>
      <c r="Z2065" s="3" t="s">
        <v>6</v>
      </c>
    </row>
    <row r="2066" spans="1:26" x14ac:dyDescent="0.25">
      <c r="U2066" s="3">
        <f>SUM(U2067:U2088)</f>
        <v>10383</v>
      </c>
      <c r="V2066" s="3">
        <f>SUM(V2067:V2088)</f>
        <v>240</v>
      </c>
      <c r="Z2066" s="4">
        <f>SUM(Z2067:Z2088)</f>
        <v>116.26434428993613</v>
      </c>
    </row>
    <row r="2067" spans="1:26" x14ac:dyDescent="0.25">
      <c r="C2067" s="8" t="s">
        <v>62</v>
      </c>
      <c r="D2067">
        <v>97.5</v>
      </c>
      <c r="E2067">
        <v>97.5</v>
      </c>
      <c r="F2067">
        <v>97.5</v>
      </c>
      <c r="G2067">
        <v>102</v>
      </c>
      <c r="H2067">
        <v>102</v>
      </c>
      <c r="I2067">
        <v>102</v>
      </c>
      <c r="J2067">
        <v>107.5</v>
      </c>
      <c r="K2067">
        <v>107.5</v>
      </c>
      <c r="L2067">
        <v>107.5</v>
      </c>
      <c r="U2067">
        <f>SUMPRODUCT(D2067:T2067,D2069:T2069)</f>
        <v>2763</v>
      </c>
      <c r="V2067">
        <f>SUM(D2069:T2069)</f>
        <v>27</v>
      </c>
      <c r="W2067" s="6">
        <f>X2067/Y2067</f>
        <v>0.80540123456790103</v>
      </c>
      <c r="X2067" s="7">
        <f>U2067/V2067</f>
        <v>102.33333333333333</v>
      </c>
      <c r="Y2067" s="7">
        <v>127.0588235294118</v>
      </c>
      <c r="Z2067" s="7">
        <f>W2067*V2067</f>
        <v>21.745833333333326</v>
      </c>
    </row>
    <row r="2068" spans="1:26" x14ac:dyDescent="0.25">
      <c r="C2068" s="9"/>
      <c r="D2068" s="6">
        <v>0.76736111111111105</v>
      </c>
      <c r="E2068" s="6">
        <v>0.76736111111111105</v>
      </c>
      <c r="F2068" s="6">
        <v>0.76736111111111105</v>
      </c>
      <c r="G2068" s="6">
        <v>0.8027777777777777</v>
      </c>
      <c r="H2068" s="6">
        <v>0.8027777777777777</v>
      </c>
      <c r="I2068" s="6">
        <v>0.8027777777777777</v>
      </c>
      <c r="J2068" s="6">
        <v>0.84606481481481477</v>
      </c>
      <c r="K2068" s="6">
        <v>0.84606481481481477</v>
      </c>
      <c r="L2068" s="6">
        <v>0.84606481481481477</v>
      </c>
    </row>
    <row r="2069" spans="1:26" x14ac:dyDescent="0.25">
      <c r="C2069" s="9"/>
      <c r="D2069">
        <v>3</v>
      </c>
      <c r="E2069">
        <v>3</v>
      </c>
      <c r="F2069">
        <v>3</v>
      </c>
      <c r="G2069">
        <v>3</v>
      </c>
      <c r="H2069">
        <v>3</v>
      </c>
      <c r="I2069">
        <v>3</v>
      </c>
      <c r="J2069">
        <v>3</v>
      </c>
      <c r="K2069">
        <v>3</v>
      </c>
      <c r="L2069">
        <v>3</v>
      </c>
    </row>
    <row r="2070" spans="1:26" x14ac:dyDescent="0.25">
      <c r="D2070" t="s">
        <v>129</v>
      </c>
    </row>
    <row r="2071" spans="1:26" x14ac:dyDescent="0.25">
      <c r="C2071" s="8" t="s">
        <v>19</v>
      </c>
      <c r="D2071">
        <v>140</v>
      </c>
      <c r="E2071">
        <v>140</v>
      </c>
      <c r="F2071">
        <v>140</v>
      </c>
      <c r="U2071">
        <f>SUMPRODUCT(D2071:T2071,D2073:T2073)</f>
        <v>420</v>
      </c>
      <c r="V2071">
        <f>SUM(D2073:T2073)</f>
        <v>3</v>
      </c>
      <c r="W2071" s="6">
        <f>X2071/Y2071</f>
        <v>0.88148148148148153</v>
      </c>
      <c r="X2071" s="7">
        <f>U2071/V2071</f>
        <v>140</v>
      </c>
      <c r="Y2071" s="7">
        <v>158.8235294117647</v>
      </c>
      <c r="Z2071" s="7">
        <f>W2071*V2071</f>
        <v>2.6444444444444448</v>
      </c>
    </row>
    <row r="2072" spans="1:26" x14ac:dyDescent="0.25">
      <c r="C2072" s="9"/>
      <c r="D2072" s="6">
        <v>0.88148148148148153</v>
      </c>
      <c r="E2072" s="6">
        <v>0.88148148148148153</v>
      </c>
      <c r="F2072" s="6">
        <v>0.88148148148148153</v>
      </c>
    </row>
    <row r="2073" spans="1:26" x14ac:dyDescent="0.25">
      <c r="C2073" s="9"/>
      <c r="D2073">
        <v>1</v>
      </c>
      <c r="E2073">
        <v>1</v>
      </c>
      <c r="F2073">
        <v>1</v>
      </c>
    </row>
    <row r="2074" spans="1:26" x14ac:dyDescent="0.25">
      <c r="C2074" s="8" t="s">
        <v>26</v>
      </c>
      <c r="D2074">
        <v>77</v>
      </c>
      <c r="E2074">
        <v>77</v>
      </c>
      <c r="F2074">
        <v>77</v>
      </c>
      <c r="U2074">
        <f>SUMPRODUCT(D2074:T2074,D2076:T2076)</f>
        <v>2310</v>
      </c>
      <c r="V2074">
        <f>SUM(D2076:T2076)</f>
        <v>30</v>
      </c>
      <c r="W2074" s="6">
        <f>X2074/Y2074</f>
        <v>0.6346153846153848</v>
      </c>
      <c r="X2074" s="7">
        <f>U2074/V2074</f>
        <v>77</v>
      </c>
      <c r="Y2074" s="7">
        <v>121.3333333333333</v>
      </c>
      <c r="Z2074" s="7">
        <f>W2074*V2074</f>
        <v>19.038461538461544</v>
      </c>
    </row>
    <row r="2075" spans="1:26" x14ac:dyDescent="0.25">
      <c r="C2075" s="9"/>
      <c r="D2075" s="6">
        <v>0.63461538461538469</v>
      </c>
      <c r="E2075" s="6">
        <v>0.63461538461538469</v>
      </c>
      <c r="F2075" s="6">
        <v>0.63461538461538469</v>
      </c>
    </row>
    <row r="2076" spans="1:26" x14ac:dyDescent="0.25">
      <c r="C2076" s="9"/>
      <c r="D2076">
        <v>10</v>
      </c>
      <c r="E2076">
        <v>10</v>
      </c>
      <c r="F2076">
        <v>10</v>
      </c>
    </row>
    <row r="2077" spans="1:26" x14ac:dyDescent="0.25">
      <c r="C2077" s="8" t="s">
        <v>76</v>
      </c>
      <c r="D2077">
        <v>40</v>
      </c>
      <c r="E2077">
        <v>40</v>
      </c>
      <c r="F2077">
        <v>40</v>
      </c>
      <c r="U2077">
        <f>SUMPRODUCT(D2077:T2077,D2079:T2079)</f>
        <v>1200</v>
      </c>
      <c r="V2077">
        <f>SUM(D2079:T2079)</f>
        <v>30</v>
      </c>
      <c r="W2077" s="6">
        <f>X2077/Y2077</f>
        <v>0.40740740740740738</v>
      </c>
      <c r="X2077" s="7">
        <f>U2077/V2077</f>
        <v>40</v>
      </c>
      <c r="Y2077" s="7">
        <v>98.181818181818187</v>
      </c>
      <c r="Z2077" s="7">
        <f>W2077*V2077</f>
        <v>12.222222222222221</v>
      </c>
    </row>
    <row r="2078" spans="1:26" x14ac:dyDescent="0.25">
      <c r="C2078" s="9"/>
      <c r="D2078" s="6">
        <v>0.40740740740740738</v>
      </c>
      <c r="E2078" s="6">
        <v>0.40740740740740738</v>
      </c>
      <c r="F2078" s="6">
        <v>0.40740740740740738</v>
      </c>
    </row>
    <row r="2079" spans="1:26" x14ac:dyDescent="0.25">
      <c r="C2079" s="9"/>
      <c r="D2079">
        <v>10</v>
      </c>
      <c r="E2079">
        <v>10</v>
      </c>
      <c r="F2079">
        <v>10</v>
      </c>
    </row>
    <row r="2080" spans="1:26" x14ac:dyDescent="0.25">
      <c r="C2080" s="8" t="s">
        <v>85</v>
      </c>
      <c r="D2080">
        <v>40</v>
      </c>
      <c r="E2080">
        <v>40</v>
      </c>
      <c r="F2080">
        <v>40</v>
      </c>
      <c r="U2080">
        <f>SUMPRODUCT(D2080:T2080,D2082:T2082)</f>
        <v>1200</v>
      </c>
      <c r="V2080">
        <f>SUM(D2082:T2082)</f>
        <v>30</v>
      </c>
      <c r="W2080" s="6">
        <f>X2080/Y2080</f>
        <v>0.60000000000000009</v>
      </c>
      <c r="X2080" s="7">
        <f>U2080/V2080</f>
        <v>40</v>
      </c>
      <c r="Y2080" s="7">
        <v>66.666666666666657</v>
      </c>
      <c r="Z2080" s="7">
        <f>W2080*V2080</f>
        <v>18.000000000000004</v>
      </c>
    </row>
    <row r="2081" spans="1:26" x14ac:dyDescent="0.25">
      <c r="C2081" s="9"/>
      <c r="D2081" s="6">
        <v>0.60000000000000009</v>
      </c>
      <c r="E2081" s="6">
        <v>0.60000000000000009</v>
      </c>
      <c r="F2081" s="6">
        <v>0.60000000000000009</v>
      </c>
    </row>
    <row r="2082" spans="1:26" x14ac:dyDescent="0.25">
      <c r="C2082" s="9"/>
      <c r="D2082">
        <v>10</v>
      </c>
      <c r="E2082">
        <v>10</v>
      </c>
      <c r="F2082">
        <v>10</v>
      </c>
    </row>
    <row r="2083" spans="1:26" x14ac:dyDescent="0.25">
      <c r="C2083" s="8" t="s">
        <v>48</v>
      </c>
      <c r="D2083">
        <v>10</v>
      </c>
      <c r="E2083">
        <v>10</v>
      </c>
      <c r="F2083">
        <v>10</v>
      </c>
      <c r="U2083">
        <f>SUMPRODUCT(D2083:T2083,D2085:T2085)</f>
        <v>600</v>
      </c>
      <c r="V2083">
        <f>SUM(D2085:T2085)</f>
        <v>60</v>
      </c>
      <c r="W2083" s="6">
        <f>X2083/Y2083</f>
        <v>0.42211328976034862</v>
      </c>
      <c r="X2083" s="7">
        <f>U2083/V2083</f>
        <v>10</v>
      </c>
      <c r="Y2083" s="7">
        <v>23.690322580645159</v>
      </c>
      <c r="Z2083" s="7">
        <f>W2083*V2083</f>
        <v>25.326797385620917</v>
      </c>
    </row>
    <row r="2084" spans="1:26" x14ac:dyDescent="0.25">
      <c r="C2084" s="9"/>
      <c r="D2084" s="6">
        <v>0.42211328976034862</v>
      </c>
      <c r="E2084" s="6">
        <v>0.42211328976034862</v>
      </c>
      <c r="F2084" s="6">
        <v>0.42211328976034862</v>
      </c>
    </row>
    <row r="2085" spans="1:26" x14ac:dyDescent="0.25">
      <c r="C2085" s="9"/>
      <c r="D2085">
        <v>20</v>
      </c>
      <c r="E2085">
        <v>20</v>
      </c>
      <c r="F2085">
        <v>20</v>
      </c>
    </row>
    <row r="2086" spans="1:26" x14ac:dyDescent="0.25">
      <c r="C2086" s="8" t="s">
        <v>49</v>
      </c>
      <c r="D2086">
        <v>31.5</v>
      </c>
      <c r="E2086">
        <v>31.5</v>
      </c>
      <c r="F2086">
        <v>31.5</v>
      </c>
      <c r="U2086">
        <f>SUMPRODUCT(D2086:T2086,D2088:T2088)</f>
        <v>1890</v>
      </c>
      <c r="V2086">
        <f>SUM(D2088:T2088)</f>
        <v>60</v>
      </c>
      <c r="W2086" s="6">
        <f>X2086/Y2086</f>
        <v>0.28810975609756106</v>
      </c>
      <c r="X2086" s="7">
        <f>U2086/V2086</f>
        <v>31.5</v>
      </c>
      <c r="Y2086" s="7">
        <v>109.3333333333333</v>
      </c>
      <c r="Z2086" s="7">
        <f>W2086*V2086</f>
        <v>17.286585365853664</v>
      </c>
    </row>
    <row r="2087" spans="1:26" x14ac:dyDescent="0.25">
      <c r="C2087" s="9"/>
      <c r="D2087" s="6">
        <v>0.28810975609756101</v>
      </c>
      <c r="E2087" s="6">
        <v>0.28810975609756101</v>
      </c>
      <c r="F2087" s="6">
        <v>0.28810975609756101</v>
      </c>
    </row>
    <row r="2088" spans="1:26" x14ac:dyDescent="0.25">
      <c r="C2088" s="9"/>
      <c r="D2088">
        <v>20</v>
      </c>
      <c r="E2088">
        <v>20</v>
      </c>
      <c r="F2088">
        <v>20</v>
      </c>
    </row>
    <row r="2090" spans="1:26" x14ac:dyDescent="0.25">
      <c r="A2090" s="1">
        <v>42193</v>
      </c>
      <c r="B2090" s="2" t="s">
        <v>238</v>
      </c>
      <c r="U2090" s="3" t="s">
        <v>1</v>
      </c>
      <c r="V2090" s="3" t="s">
        <v>2</v>
      </c>
      <c r="W2090" s="3" t="s">
        <v>3</v>
      </c>
      <c r="X2090" s="3" t="s">
        <v>4</v>
      </c>
      <c r="Y2090" s="3" t="s">
        <v>5</v>
      </c>
      <c r="Z2090" s="3" t="s">
        <v>6</v>
      </c>
    </row>
    <row r="2091" spans="1:26" x14ac:dyDescent="0.25">
      <c r="U2091" s="3">
        <f>SUM(U2092:U2111)</f>
        <v>9097.5</v>
      </c>
      <c r="V2091" s="3">
        <f>SUM(V2092:V2111)</f>
        <v>155</v>
      </c>
      <c r="Z2091" s="4">
        <f>SUM(Z2092:Z2111)</f>
        <v>102.44702405968634</v>
      </c>
    </row>
    <row r="2092" spans="1:26" x14ac:dyDescent="0.25">
      <c r="C2092" s="8" t="s">
        <v>62</v>
      </c>
      <c r="D2092">
        <v>97.5</v>
      </c>
      <c r="E2092">
        <v>97.5</v>
      </c>
      <c r="F2092">
        <v>97.5</v>
      </c>
      <c r="G2092">
        <v>102.5</v>
      </c>
      <c r="H2092">
        <v>102.5</v>
      </c>
      <c r="I2092">
        <v>102.5</v>
      </c>
      <c r="J2092">
        <v>107.5</v>
      </c>
      <c r="K2092">
        <v>107.5</v>
      </c>
      <c r="L2092">
        <v>107.5</v>
      </c>
      <c r="U2092">
        <f>SUMPRODUCT(D2092:T2092,D2094:T2094)</f>
        <v>2767.5</v>
      </c>
      <c r="V2092">
        <f>SUM(D2094:T2094)</f>
        <v>27</v>
      </c>
      <c r="W2092" s="6">
        <f>X2092/Y2092</f>
        <v>0.8067129629629628</v>
      </c>
      <c r="X2092" s="7">
        <f>U2092/V2092</f>
        <v>102.5</v>
      </c>
      <c r="Y2092" s="7">
        <v>127.0588235294118</v>
      </c>
      <c r="Z2092" s="7">
        <f>W2092*V2092</f>
        <v>21.781249999999996</v>
      </c>
    </row>
    <row r="2093" spans="1:26" x14ac:dyDescent="0.25">
      <c r="C2093" s="9"/>
      <c r="D2093" s="6">
        <v>0.76736111111111105</v>
      </c>
      <c r="E2093" s="6">
        <v>0.76736111111111105</v>
      </c>
      <c r="F2093" s="6">
        <v>0.76736111111111105</v>
      </c>
      <c r="G2093" s="6">
        <v>0.80671296296296291</v>
      </c>
      <c r="H2093" s="6">
        <v>0.80671296296296291</v>
      </c>
      <c r="I2093" s="6">
        <v>0.80671296296296291</v>
      </c>
      <c r="J2093" s="6">
        <v>0.84606481481481477</v>
      </c>
      <c r="K2093" s="6">
        <v>0.84606481481481477</v>
      </c>
      <c r="L2093" s="6">
        <v>0.84606481481481477</v>
      </c>
    </row>
    <row r="2094" spans="1:26" x14ac:dyDescent="0.25">
      <c r="C2094" s="9"/>
      <c r="D2094">
        <v>3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</row>
    <row r="2095" spans="1:26" x14ac:dyDescent="0.25">
      <c r="D2095" t="s">
        <v>239</v>
      </c>
    </row>
    <row r="2096" spans="1:26" x14ac:dyDescent="0.25">
      <c r="C2096" s="8" t="s">
        <v>112</v>
      </c>
      <c r="D2096">
        <v>140</v>
      </c>
      <c r="E2096">
        <v>140</v>
      </c>
      <c r="U2096">
        <f>SUMPRODUCT(D2096:T2096,D2098:T2098)</f>
        <v>280</v>
      </c>
      <c r="V2096">
        <f>SUM(D2098:T2098)</f>
        <v>2</v>
      </c>
      <c r="W2096" s="6">
        <f>X2096/Y2096</f>
        <v>0.90740740740740733</v>
      </c>
      <c r="X2096" s="7">
        <f>U2096/V2096</f>
        <v>140</v>
      </c>
      <c r="Y2096" s="7">
        <v>154.28571428571431</v>
      </c>
      <c r="Z2096" s="7">
        <f>W2096*V2096</f>
        <v>1.8148148148148147</v>
      </c>
    </row>
    <row r="2097" spans="3:26" x14ac:dyDescent="0.25">
      <c r="C2097" s="9"/>
      <c r="D2097" s="6">
        <v>0.90740740740740744</v>
      </c>
      <c r="E2097" s="6">
        <v>0.90740740740740744</v>
      </c>
    </row>
    <row r="2098" spans="3:26" x14ac:dyDescent="0.25">
      <c r="C2098" s="9"/>
      <c r="D2098">
        <v>1</v>
      </c>
      <c r="E2098">
        <v>1</v>
      </c>
    </row>
    <row r="2099" spans="3:26" x14ac:dyDescent="0.25">
      <c r="D2099" t="s">
        <v>235</v>
      </c>
      <c r="E2099" t="s">
        <v>235</v>
      </c>
    </row>
    <row r="2100" spans="3:26" x14ac:dyDescent="0.25">
      <c r="C2100" s="8" t="s">
        <v>215</v>
      </c>
      <c r="D2100">
        <v>63</v>
      </c>
      <c r="E2100">
        <v>63</v>
      </c>
      <c r="F2100">
        <v>63</v>
      </c>
      <c r="U2100">
        <f>SUMPRODUCT(D2100:T2100,D2102:T2102)</f>
        <v>2268</v>
      </c>
      <c r="V2100">
        <f>SUM(D2102:T2102)</f>
        <v>36</v>
      </c>
      <c r="W2100" s="6">
        <f>X2100/Y2100</f>
        <v>0.70522388059701502</v>
      </c>
      <c r="X2100" s="7">
        <f>U2100/V2100</f>
        <v>63</v>
      </c>
      <c r="Y2100" s="7">
        <v>89.333333333333329</v>
      </c>
      <c r="Z2100" s="7">
        <f>W2100*V2100</f>
        <v>25.388059701492541</v>
      </c>
    </row>
    <row r="2101" spans="3:26" x14ac:dyDescent="0.25">
      <c r="C2101" s="9"/>
      <c r="D2101" s="6">
        <v>0.70522388059701502</v>
      </c>
      <c r="E2101" s="6">
        <v>0.70522388059701502</v>
      </c>
      <c r="F2101" s="6">
        <v>0.70522388059701502</v>
      </c>
    </row>
    <row r="2102" spans="3:26" x14ac:dyDescent="0.25">
      <c r="C2102" s="9"/>
      <c r="D2102">
        <v>12</v>
      </c>
      <c r="E2102">
        <v>12</v>
      </c>
      <c r="F2102">
        <v>12</v>
      </c>
    </row>
    <row r="2103" spans="3:26" x14ac:dyDescent="0.25">
      <c r="C2103" s="8" t="s">
        <v>240</v>
      </c>
      <c r="D2103">
        <v>59</v>
      </c>
      <c r="E2103">
        <v>59</v>
      </c>
      <c r="F2103">
        <v>59</v>
      </c>
      <c r="U2103">
        <f>SUMPRODUCT(D2103:T2103,D2105:T2105)</f>
        <v>1770</v>
      </c>
      <c r="V2103">
        <f>SUM(D2105:T2105)</f>
        <v>30</v>
      </c>
      <c r="W2103" s="6">
        <f>X2103/Y2103</f>
        <v>0.56126331811263319</v>
      </c>
      <c r="X2103" s="7">
        <f>U2103/V2103</f>
        <v>59</v>
      </c>
      <c r="Y2103" s="7">
        <v>105.12</v>
      </c>
      <c r="Z2103" s="7">
        <f>W2103*V2103</f>
        <v>16.837899543378995</v>
      </c>
    </row>
    <row r="2104" spans="3:26" x14ac:dyDescent="0.25">
      <c r="C2104" s="9"/>
      <c r="D2104" s="6">
        <v>0.56126331811263319</v>
      </c>
      <c r="E2104" s="6">
        <v>0.56126331811263319</v>
      </c>
      <c r="F2104" s="6">
        <v>0.56126331811263319</v>
      </c>
    </row>
    <row r="2105" spans="3:26" x14ac:dyDescent="0.25">
      <c r="C2105" s="9"/>
      <c r="D2105">
        <v>10</v>
      </c>
      <c r="E2105">
        <v>10</v>
      </c>
      <c r="F2105">
        <v>10</v>
      </c>
    </row>
    <row r="2106" spans="3:26" x14ac:dyDescent="0.25">
      <c r="C2106" s="8" t="s">
        <v>125</v>
      </c>
      <c r="D2106">
        <v>20.399999999999999</v>
      </c>
      <c r="E2106">
        <v>20.399999999999999</v>
      </c>
      <c r="F2106">
        <v>20.399999999999999</v>
      </c>
      <c r="U2106">
        <f>SUMPRODUCT(D2106:T2106,D2108:T2108)</f>
        <v>612</v>
      </c>
      <c r="V2106">
        <f>SUM(D2108:T2108)</f>
        <v>30</v>
      </c>
      <c r="W2106" s="6">
        <f>X2106/Y2106</f>
        <v>0.52083333333333326</v>
      </c>
      <c r="X2106" s="7">
        <f>U2106/V2106</f>
        <v>20.399999999999999</v>
      </c>
      <c r="Y2106" s="7">
        <v>39.167999999999999</v>
      </c>
      <c r="Z2106" s="7">
        <f>W2106*V2106</f>
        <v>15.624999999999998</v>
      </c>
    </row>
    <row r="2107" spans="3:26" x14ac:dyDescent="0.25">
      <c r="C2107" s="9"/>
      <c r="D2107" s="6">
        <v>0.52083333333333326</v>
      </c>
      <c r="E2107" s="6">
        <v>0.52083333333333326</v>
      </c>
      <c r="F2107" s="6">
        <v>0.52083333333333326</v>
      </c>
    </row>
    <row r="2108" spans="3:26" x14ac:dyDescent="0.25">
      <c r="C2108" s="9"/>
      <c r="D2108">
        <v>10</v>
      </c>
      <c r="E2108">
        <v>10</v>
      </c>
      <c r="F2108">
        <v>10</v>
      </c>
    </row>
    <row r="2109" spans="3:26" x14ac:dyDescent="0.25">
      <c r="C2109" s="8" t="s">
        <v>36</v>
      </c>
      <c r="D2109">
        <v>40</v>
      </c>
      <c r="E2109">
        <v>50</v>
      </c>
      <c r="F2109">
        <v>50</v>
      </c>
      <c r="U2109">
        <f>SUMPRODUCT(D2109:T2109,D2111:T2111)</f>
        <v>1400</v>
      </c>
      <c r="V2109">
        <f>SUM(D2111:T2111)</f>
        <v>30</v>
      </c>
      <c r="W2109" s="6">
        <f>X2109/Y2109</f>
        <v>0.70000000000000007</v>
      </c>
      <c r="X2109" s="7">
        <f>U2109/V2109</f>
        <v>46.666666666666664</v>
      </c>
      <c r="Y2109" s="7">
        <v>66.666666666666657</v>
      </c>
      <c r="Z2109" s="7">
        <f>W2109*V2109</f>
        <v>21.000000000000004</v>
      </c>
    </row>
    <row r="2110" spans="3:26" x14ac:dyDescent="0.25">
      <c r="C2110" s="9"/>
      <c r="D2110" s="6">
        <v>0.60000000000000009</v>
      </c>
      <c r="E2110" s="6">
        <v>0.75000000000000011</v>
      </c>
      <c r="F2110" s="6">
        <v>0.75000000000000011</v>
      </c>
    </row>
    <row r="2111" spans="3:26" x14ac:dyDescent="0.25">
      <c r="C2111" s="9"/>
      <c r="D2111">
        <v>10</v>
      </c>
      <c r="E2111">
        <v>10</v>
      </c>
      <c r="F2111">
        <v>10</v>
      </c>
    </row>
    <row r="2113" spans="1:26" x14ac:dyDescent="0.25">
      <c r="A2113" s="1">
        <v>42195</v>
      </c>
      <c r="B2113" s="2" t="s">
        <v>241</v>
      </c>
      <c r="U2113" s="3" t="s">
        <v>1</v>
      </c>
      <c r="V2113" s="3" t="s">
        <v>2</v>
      </c>
      <c r="W2113" s="3" t="s">
        <v>3</v>
      </c>
      <c r="X2113" s="3" t="s">
        <v>4</v>
      </c>
      <c r="Y2113" s="3" t="s">
        <v>5</v>
      </c>
      <c r="Z2113" s="3" t="s">
        <v>6</v>
      </c>
    </row>
    <row r="2114" spans="1:26" x14ac:dyDescent="0.25">
      <c r="U2114" s="3">
        <f>SUM(U2115:U2123)</f>
        <v>4697</v>
      </c>
      <c r="V2114" s="3">
        <f>SUM(V2115:V2123)</f>
        <v>37</v>
      </c>
      <c r="Z2114" s="4">
        <f>SUM(Z2115:Z2123)</f>
        <v>26.860757575757578</v>
      </c>
    </row>
    <row r="2115" spans="1:26" x14ac:dyDescent="0.25">
      <c r="C2115" s="8" t="s">
        <v>90</v>
      </c>
      <c r="D2115">
        <v>140</v>
      </c>
      <c r="E2115">
        <v>140</v>
      </c>
      <c r="F2115">
        <v>140</v>
      </c>
      <c r="G2115">
        <v>140</v>
      </c>
      <c r="U2115">
        <f>SUMPRODUCT(D2115:T2115,D2117:T2117)</f>
        <v>2240</v>
      </c>
      <c r="V2115">
        <f>SUM(D2117:T2117)</f>
        <v>16</v>
      </c>
      <c r="W2115" s="6">
        <f>X2115/Y2115</f>
        <v>0.91666666666666685</v>
      </c>
      <c r="X2115" s="7">
        <f>U2115/V2115</f>
        <v>140</v>
      </c>
      <c r="Y2115" s="7">
        <v>152.72727272727269</v>
      </c>
      <c r="Z2115" s="7">
        <f>W2115*V2115</f>
        <v>14.66666666666667</v>
      </c>
    </row>
    <row r="2116" spans="1:26" x14ac:dyDescent="0.25">
      <c r="C2116" s="9"/>
      <c r="D2116" s="6">
        <v>0.91666666666666674</v>
      </c>
      <c r="E2116" s="6">
        <v>0.91666666666666674</v>
      </c>
      <c r="F2116" s="6">
        <v>0.91666666666666674</v>
      </c>
      <c r="G2116" s="6">
        <v>0.91666666666666674</v>
      </c>
    </row>
    <row r="2117" spans="1:26" x14ac:dyDescent="0.25">
      <c r="C2117" s="9"/>
      <c r="D2117">
        <v>4</v>
      </c>
      <c r="E2117">
        <v>4</v>
      </c>
      <c r="F2117">
        <v>4</v>
      </c>
      <c r="G2117">
        <v>4</v>
      </c>
    </row>
    <row r="2118" spans="1:26" x14ac:dyDescent="0.25">
      <c r="C2118" s="8" t="s">
        <v>24</v>
      </c>
      <c r="D2118">
        <v>70</v>
      </c>
      <c r="E2118">
        <v>100</v>
      </c>
      <c r="F2118">
        <v>120</v>
      </c>
      <c r="G2118">
        <v>140</v>
      </c>
      <c r="H2118">
        <v>160</v>
      </c>
      <c r="I2118">
        <v>170</v>
      </c>
      <c r="J2118">
        <v>177</v>
      </c>
      <c r="U2118">
        <f>SUMPRODUCT(D2118:T2118,D2120:T2120)</f>
        <v>2257</v>
      </c>
      <c r="V2118">
        <f>SUM(D2120:T2120)</f>
        <v>20</v>
      </c>
      <c r="W2118" s="6">
        <f>X2118/Y2118</f>
        <v>0.56424999999999992</v>
      </c>
      <c r="X2118" s="7">
        <f>U2118/V2118</f>
        <v>112.85</v>
      </c>
      <c r="Y2118" s="7">
        <v>200</v>
      </c>
      <c r="Z2118" s="7">
        <f>W2118*V2118</f>
        <v>11.284999999999998</v>
      </c>
    </row>
    <row r="2119" spans="1:26" x14ac:dyDescent="0.25">
      <c r="C2119" s="9"/>
      <c r="D2119" s="6">
        <v>0.35</v>
      </c>
      <c r="E2119" s="6">
        <v>0.5</v>
      </c>
      <c r="F2119" s="6">
        <v>0.6</v>
      </c>
      <c r="G2119" s="6">
        <v>0.7</v>
      </c>
      <c r="H2119" s="6">
        <v>0.8</v>
      </c>
      <c r="I2119" s="6">
        <v>0.85</v>
      </c>
      <c r="J2119" s="6">
        <v>0.88500000000000001</v>
      </c>
    </row>
    <row r="2120" spans="1:26" x14ac:dyDescent="0.25">
      <c r="C2120" s="9"/>
      <c r="D2120">
        <v>5</v>
      </c>
      <c r="E2120">
        <v>5</v>
      </c>
      <c r="F2120">
        <v>4</v>
      </c>
      <c r="G2120">
        <v>3</v>
      </c>
      <c r="H2120">
        <v>1</v>
      </c>
      <c r="I2120">
        <v>1</v>
      </c>
      <c r="J2120">
        <v>1</v>
      </c>
    </row>
    <row r="2121" spans="1:26" x14ac:dyDescent="0.25">
      <c r="C2121" s="8" t="s">
        <v>7</v>
      </c>
      <c r="D2121">
        <v>200</v>
      </c>
      <c r="U2121">
        <f>SUMPRODUCT(D2121:T2121,D2123:T2123)</f>
        <v>200</v>
      </c>
      <c r="V2121">
        <f>SUM(D2123:T2123)</f>
        <v>1</v>
      </c>
      <c r="W2121" s="6">
        <f>X2121/Y2121</f>
        <v>0.90909090909090906</v>
      </c>
      <c r="X2121" s="7">
        <f>U2121/V2121</f>
        <v>200</v>
      </c>
      <c r="Y2121" s="7">
        <v>220</v>
      </c>
      <c r="Z2121" s="7">
        <f>W2121*V2121</f>
        <v>0.90909090909090906</v>
      </c>
    </row>
    <row r="2122" spans="1:26" x14ac:dyDescent="0.25">
      <c r="C2122" s="9"/>
      <c r="D2122" s="6">
        <v>0.90909090909090906</v>
      </c>
    </row>
    <row r="2123" spans="1:26" x14ac:dyDescent="0.25">
      <c r="C2123" s="9"/>
      <c r="D2123">
        <v>1</v>
      </c>
    </row>
    <row r="2125" spans="1:26" x14ac:dyDescent="0.25">
      <c r="A2125" s="1">
        <v>42198</v>
      </c>
      <c r="B2125" s="2" t="s">
        <v>242</v>
      </c>
      <c r="U2125" s="3" t="s">
        <v>1</v>
      </c>
      <c r="V2125" s="3" t="s">
        <v>2</v>
      </c>
      <c r="W2125" s="3" t="s">
        <v>3</v>
      </c>
      <c r="X2125" s="3" t="s">
        <v>4</v>
      </c>
      <c r="Y2125" s="3" t="s">
        <v>5</v>
      </c>
      <c r="Z2125" s="3" t="s">
        <v>6</v>
      </c>
    </row>
    <row r="2126" spans="1:26" x14ac:dyDescent="0.25">
      <c r="U2126" s="3">
        <f>SUM(U2127:U2142)</f>
        <v>6752</v>
      </c>
      <c r="V2126" s="3">
        <f>SUM(V2127:V2142)</f>
        <v>160</v>
      </c>
      <c r="Z2126" s="4">
        <f>SUM(Z2127:Z2142)</f>
        <v>98.461647668882691</v>
      </c>
    </row>
    <row r="2127" spans="1:26" x14ac:dyDescent="0.25">
      <c r="C2127" s="8" t="s">
        <v>62</v>
      </c>
      <c r="D2127">
        <v>97.5</v>
      </c>
      <c r="E2127">
        <v>97.5</v>
      </c>
      <c r="F2127">
        <v>97.5</v>
      </c>
      <c r="G2127">
        <v>102.5</v>
      </c>
      <c r="H2127">
        <v>102.5</v>
      </c>
      <c r="I2127">
        <v>102.5</v>
      </c>
      <c r="J2127">
        <v>107.5</v>
      </c>
      <c r="K2127">
        <v>107.5</v>
      </c>
      <c r="L2127">
        <v>107.5</v>
      </c>
      <c r="U2127">
        <f>SUMPRODUCT(D2127:T2127,D2129:T2129)</f>
        <v>3382.5</v>
      </c>
      <c r="V2127">
        <f>SUM(D2129:T2129)</f>
        <v>33</v>
      </c>
      <c r="W2127" s="6">
        <f>X2127/Y2127</f>
        <v>0.8067129629629628</v>
      </c>
      <c r="X2127" s="7">
        <f>U2127/V2127</f>
        <v>102.5</v>
      </c>
      <c r="Y2127" s="7">
        <v>127.0588235294118</v>
      </c>
      <c r="Z2127" s="7">
        <f>W2127*V2127</f>
        <v>26.621527777777771</v>
      </c>
    </row>
    <row r="2128" spans="1:26" x14ac:dyDescent="0.25">
      <c r="C2128" s="9"/>
      <c r="D2128" s="6">
        <v>0.76736111111111105</v>
      </c>
      <c r="E2128" s="6">
        <v>0.76736111111111105</v>
      </c>
      <c r="F2128" s="6">
        <v>0.76736111111111105</v>
      </c>
      <c r="G2128" s="6">
        <v>0.80671296296296291</v>
      </c>
      <c r="H2128" s="6">
        <v>0.80671296296296291</v>
      </c>
      <c r="I2128" s="6">
        <v>0.80671296296296291</v>
      </c>
      <c r="J2128" s="6">
        <v>0.84606481481481477</v>
      </c>
      <c r="K2128" s="6">
        <v>0.84606481481481477</v>
      </c>
      <c r="L2128" s="6">
        <v>0.84606481481481477</v>
      </c>
    </row>
    <row r="2129" spans="1:26" x14ac:dyDescent="0.25">
      <c r="C2129" s="9"/>
      <c r="D2129">
        <v>3</v>
      </c>
      <c r="E2129">
        <v>5</v>
      </c>
      <c r="F2129">
        <v>3</v>
      </c>
      <c r="G2129">
        <v>3</v>
      </c>
      <c r="H2129">
        <v>5</v>
      </c>
      <c r="I2129">
        <v>3</v>
      </c>
      <c r="J2129">
        <v>3</v>
      </c>
      <c r="K2129">
        <v>5</v>
      </c>
      <c r="L2129">
        <v>3</v>
      </c>
    </row>
    <row r="2130" spans="1:26" x14ac:dyDescent="0.25">
      <c r="D2130" t="s">
        <v>117</v>
      </c>
    </row>
    <row r="2131" spans="1:26" x14ac:dyDescent="0.25">
      <c r="C2131" s="8" t="s">
        <v>19</v>
      </c>
      <c r="D2131">
        <v>140</v>
      </c>
      <c r="E2131">
        <v>140</v>
      </c>
      <c r="F2131">
        <v>140</v>
      </c>
      <c r="G2131">
        <v>140</v>
      </c>
      <c r="U2131">
        <f>SUMPRODUCT(D2131:T2131,D2133:T2133)</f>
        <v>560</v>
      </c>
      <c r="V2131">
        <f>SUM(D2133:T2133)</f>
        <v>4</v>
      </c>
      <c r="W2131" s="6">
        <f>X2131/Y2131</f>
        <v>0.88148148148148153</v>
      </c>
      <c r="X2131" s="7">
        <f>U2131/V2131</f>
        <v>140</v>
      </c>
      <c r="Y2131" s="7">
        <v>158.8235294117647</v>
      </c>
      <c r="Z2131" s="7">
        <f>W2131*V2131</f>
        <v>3.5259259259259261</v>
      </c>
    </row>
    <row r="2132" spans="1:26" x14ac:dyDescent="0.25">
      <c r="C2132" s="9"/>
      <c r="D2132" s="6">
        <v>0.88148148148148153</v>
      </c>
      <c r="E2132" s="6">
        <v>0.88148148148148153</v>
      </c>
      <c r="F2132" s="6">
        <v>0.88148148148148153</v>
      </c>
      <c r="G2132" s="6">
        <v>0.88148148148148153</v>
      </c>
    </row>
    <row r="2133" spans="1:26" x14ac:dyDescent="0.25">
      <c r="C2133" s="9"/>
      <c r="D2133">
        <v>1</v>
      </c>
      <c r="E2133">
        <v>1</v>
      </c>
      <c r="F2133">
        <v>1</v>
      </c>
      <c r="G2133">
        <v>1</v>
      </c>
    </row>
    <row r="2134" spans="1:26" x14ac:dyDescent="0.25">
      <c r="C2134" s="8" t="s">
        <v>68</v>
      </c>
      <c r="D2134">
        <v>29.5</v>
      </c>
      <c r="E2134">
        <v>29.5</v>
      </c>
      <c r="F2134">
        <v>29.5</v>
      </c>
      <c r="U2134">
        <f>SUMPRODUCT(D2134:T2134,D2136:T2136)</f>
        <v>885</v>
      </c>
      <c r="V2134">
        <f>SUM(D2136:T2136)</f>
        <v>30</v>
      </c>
      <c r="W2134" s="6">
        <f>X2134/Y2134</f>
        <v>0.79882948986722568</v>
      </c>
      <c r="X2134" s="7">
        <f>U2134/V2134</f>
        <v>29.5</v>
      </c>
      <c r="Y2134" s="7">
        <v>36.929032258064517</v>
      </c>
      <c r="Z2134" s="7">
        <f>W2134*V2134</f>
        <v>23.964884696016771</v>
      </c>
    </row>
    <row r="2135" spans="1:26" x14ac:dyDescent="0.25">
      <c r="C2135" s="9"/>
      <c r="D2135" s="6">
        <v>0.79882948986722568</v>
      </c>
      <c r="E2135" s="6">
        <v>0.79882948986722568</v>
      </c>
      <c r="F2135" s="6">
        <v>0.79882948986722568</v>
      </c>
    </row>
    <row r="2136" spans="1:26" x14ac:dyDescent="0.25">
      <c r="C2136" s="9"/>
      <c r="D2136">
        <v>10</v>
      </c>
      <c r="E2136">
        <v>10</v>
      </c>
      <c r="F2136">
        <v>10</v>
      </c>
    </row>
    <row r="2137" spans="1:26" x14ac:dyDescent="0.25">
      <c r="C2137" s="8" t="s">
        <v>48</v>
      </c>
      <c r="D2137">
        <v>11.3</v>
      </c>
      <c r="E2137">
        <v>11.3</v>
      </c>
      <c r="F2137">
        <v>11.3</v>
      </c>
      <c r="U2137">
        <f>SUMPRODUCT(D2137:T2137,D2139:T2139)</f>
        <v>508.5</v>
      </c>
      <c r="V2137">
        <f>SUM(D2139:T2139)</f>
        <v>45</v>
      </c>
      <c r="W2137" s="6">
        <f>X2137/Y2137</f>
        <v>0.476988017429194</v>
      </c>
      <c r="X2137" s="7">
        <f>U2137/V2137</f>
        <v>11.3</v>
      </c>
      <c r="Y2137" s="7">
        <v>23.690322580645159</v>
      </c>
      <c r="Z2137" s="7">
        <f>W2137*V2137</f>
        <v>21.464460784313729</v>
      </c>
    </row>
    <row r="2138" spans="1:26" x14ac:dyDescent="0.25">
      <c r="C2138" s="9"/>
      <c r="D2138" s="6">
        <v>0.47698801742919389</v>
      </c>
      <c r="E2138" s="6">
        <v>0.47698801742919389</v>
      </c>
      <c r="F2138" s="6">
        <v>0.47698801742919389</v>
      </c>
    </row>
    <row r="2139" spans="1:26" x14ac:dyDescent="0.25">
      <c r="C2139" s="9"/>
      <c r="D2139">
        <v>15</v>
      </c>
      <c r="E2139">
        <v>15</v>
      </c>
      <c r="F2139">
        <v>15</v>
      </c>
    </row>
    <row r="2140" spans="1:26" x14ac:dyDescent="0.25">
      <c r="C2140" s="8" t="s">
        <v>21</v>
      </c>
      <c r="D2140">
        <v>29.5</v>
      </c>
      <c r="E2140">
        <v>29.5</v>
      </c>
      <c r="F2140">
        <v>29.5</v>
      </c>
      <c r="G2140">
        <v>29.5</v>
      </c>
      <c r="U2140">
        <f>SUMPRODUCT(D2140:T2140,D2142:T2142)</f>
        <v>1416</v>
      </c>
      <c r="V2140">
        <f>SUM(D2142:T2142)</f>
        <v>48</v>
      </c>
      <c r="W2140" s="6">
        <f>X2140/Y2140</f>
        <v>0.47676767676767678</v>
      </c>
      <c r="X2140" s="7">
        <f>U2140/V2140</f>
        <v>29.5</v>
      </c>
      <c r="Y2140" s="7">
        <v>61.875</v>
      </c>
      <c r="Z2140" s="7">
        <f>W2140*V2140</f>
        <v>22.884848484848487</v>
      </c>
    </row>
    <row r="2141" spans="1:26" x14ac:dyDescent="0.25">
      <c r="C2141" s="9"/>
      <c r="D2141" s="6">
        <v>0.47676767676767678</v>
      </c>
      <c r="E2141" s="6">
        <v>0.47676767676767678</v>
      </c>
      <c r="F2141" s="6">
        <v>0.47676767676767678</v>
      </c>
      <c r="G2141" s="6">
        <v>0.47676767676767678</v>
      </c>
    </row>
    <row r="2142" spans="1:26" x14ac:dyDescent="0.25">
      <c r="C2142" s="9"/>
      <c r="D2142">
        <v>12</v>
      </c>
      <c r="E2142">
        <v>12</v>
      </c>
      <c r="F2142">
        <v>12</v>
      </c>
      <c r="G2142">
        <v>12</v>
      </c>
    </row>
    <row r="2144" spans="1:26" x14ac:dyDescent="0.25">
      <c r="A2144" s="1">
        <v>42200</v>
      </c>
      <c r="B2144" s="2" t="s">
        <v>243</v>
      </c>
      <c r="U2144" s="3" t="s">
        <v>1</v>
      </c>
      <c r="V2144" s="3" t="s">
        <v>2</v>
      </c>
      <c r="W2144" s="3" t="s">
        <v>3</v>
      </c>
      <c r="X2144" s="3" t="s">
        <v>4</v>
      </c>
      <c r="Y2144" s="3" t="s">
        <v>5</v>
      </c>
      <c r="Z2144" s="3" t="s">
        <v>6</v>
      </c>
    </row>
    <row r="2145" spans="1:26" x14ac:dyDescent="0.25">
      <c r="U2145" s="3">
        <f>SUM(U2146:U2154)</f>
        <v>10360</v>
      </c>
      <c r="V2145" s="3">
        <f>SUM(V2146:V2154)</f>
        <v>92</v>
      </c>
      <c r="Z2145" s="4">
        <f>SUM(Z2146:Z2154)</f>
        <v>53.123436041083096</v>
      </c>
    </row>
    <row r="2146" spans="1:26" x14ac:dyDescent="0.25">
      <c r="C2146" s="8" t="s">
        <v>14</v>
      </c>
      <c r="D2146">
        <v>70</v>
      </c>
      <c r="E2146">
        <v>100</v>
      </c>
      <c r="F2146">
        <v>120</v>
      </c>
      <c r="G2146">
        <v>140</v>
      </c>
      <c r="H2146">
        <v>140</v>
      </c>
      <c r="I2146">
        <v>140</v>
      </c>
      <c r="J2146">
        <v>140</v>
      </c>
      <c r="U2146">
        <f>SUMPRODUCT(D2146:T2146,D2148:T2148)</f>
        <v>3180</v>
      </c>
      <c r="V2146">
        <f>SUM(D2148:T2148)</f>
        <v>26</v>
      </c>
      <c r="W2146" s="6">
        <f>X2146/Y2146</f>
        <v>0.58241758241758246</v>
      </c>
      <c r="X2146" s="7">
        <f>U2146/V2146</f>
        <v>122.30769230769231</v>
      </c>
      <c r="Y2146" s="7">
        <v>210</v>
      </c>
      <c r="Z2146" s="7">
        <f>W2146*V2146</f>
        <v>15.142857142857144</v>
      </c>
    </row>
    <row r="2147" spans="1:26" x14ac:dyDescent="0.25">
      <c r="C2147" s="9"/>
      <c r="D2147" s="6">
        <v>0.33333333333333331</v>
      </c>
      <c r="E2147" s="6">
        <v>0.47619047619047622</v>
      </c>
      <c r="F2147" s="6">
        <v>0.5714285714285714</v>
      </c>
      <c r="G2147" s="6">
        <v>0.66666666666666663</v>
      </c>
      <c r="H2147" s="6">
        <v>0.66666666666666663</v>
      </c>
      <c r="I2147" s="6">
        <v>0.66666666666666663</v>
      </c>
      <c r="J2147" s="6">
        <v>0.66666666666666663</v>
      </c>
    </row>
    <row r="2148" spans="1:26" x14ac:dyDescent="0.25">
      <c r="C2148" s="9"/>
      <c r="D2148">
        <v>4</v>
      </c>
      <c r="E2148">
        <v>3</v>
      </c>
      <c r="F2148">
        <v>3</v>
      </c>
      <c r="G2148">
        <v>4</v>
      </c>
      <c r="H2148">
        <v>4</v>
      </c>
      <c r="I2148">
        <v>4</v>
      </c>
      <c r="J2148">
        <v>4</v>
      </c>
    </row>
    <row r="2149" spans="1:26" x14ac:dyDescent="0.25">
      <c r="C2149" s="8" t="s">
        <v>15</v>
      </c>
      <c r="D2149">
        <v>70</v>
      </c>
      <c r="E2149">
        <v>100</v>
      </c>
      <c r="F2149">
        <v>120</v>
      </c>
      <c r="G2149">
        <v>140</v>
      </c>
      <c r="H2149">
        <v>140</v>
      </c>
      <c r="I2149">
        <v>140</v>
      </c>
      <c r="J2149">
        <v>140</v>
      </c>
      <c r="U2149">
        <f>SUMPRODUCT(D2149:T2149,D2151:T2151)</f>
        <v>3180</v>
      </c>
      <c r="V2149">
        <f>SUM(D2151:T2151)</f>
        <v>26</v>
      </c>
      <c r="W2149" s="6">
        <f>X2149/Y2149</f>
        <v>0.57556561085972846</v>
      </c>
      <c r="X2149" s="7">
        <f>U2149/V2149</f>
        <v>122.30769230769231</v>
      </c>
      <c r="Y2149" s="7">
        <v>212.5</v>
      </c>
      <c r="Z2149" s="7">
        <f>W2149*V2149</f>
        <v>14.96470588235294</v>
      </c>
    </row>
    <row r="2150" spans="1:26" x14ac:dyDescent="0.25">
      <c r="C2150" s="9"/>
      <c r="D2150" s="6">
        <v>0.32941176470588229</v>
      </c>
      <c r="E2150" s="6">
        <v>0.47058823529411759</v>
      </c>
      <c r="F2150" s="6">
        <v>0.56470588235294117</v>
      </c>
      <c r="G2150" s="6">
        <v>0.6588235294117647</v>
      </c>
      <c r="H2150" s="6">
        <v>0.6588235294117647</v>
      </c>
      <c r="I2150" s="6">
        <v>0.6588235294117647</v>
      </c>
      <c r="J2150" s="6">
        <v>0.6588235294117647</v>
      </c>
    </row>
    <row r="2151" spans="1:26" x14ac:dyDescent="0.25">
      <c r="C2151" s="9"/>
      <c r="D2151">
        <v>4</v>
      </c>
      <c r="E2151">
        <v>3</v>
      </c>
      <c r="F2151">
        <v>3</v>
      </c>
      <c r="G2151">
        <v>4</v>
      </c>
      <c r="H2151">
        <v>4</v>
      </c>
      <c r="I2151">
        <v>4</v>
      </c>
      <c r="J2151">
        <v>4</v>
      </c>
    </row>
    <row r="2152" spans="1:26" x14ac:dyDescent="0.25">
      <c r="C2152" s="8" t="s">
        <v>82</v>
      </c>
      <c r="D2152">
        <v>100</v>
      </c>
      <c r="E2152">
        <v>100</v>
      </c>
      <c r="F2152">
        <v>100</v>
      </c>
      <c r="G2152">
        <v>100</v>
      </c>
      <c r="U2152">
        <f>SUMPRODUCT(D2152:T2152,D2154:T2154)</f>
        <v>4000</v>
      </c>
      <c r="V2152">
        <f>SUM(D2154:T2154)</f>
        <v>40</v>
      </c>
      <c r="W2152" s="6">
        <f>X2152/Y2152</f>
        <v>0.57539682539682524</v>
      </c>
      <c r="X2152" s="7">
        <f>U2152/V2152</f>
        <v>100</v>
      </c>
      <c r="Y2152" s="7">
        <v>173.7931034482759</v>
      </c>
      <c r="Z2152" s="7">
        <f>W2152*V2152</f>
        <v>23.015873015873009</v>
      </c>
    </row>
    <row r="2153" spans="1:26" x14ac:dyDescent="0.25">
      <c r="C2153" s="9"/>
      <c r="D2153" s="6">
        <v>0.57539682539682535</v>
      </c>
      <c r="E2153" s="6">
        <v>0.57539682539682535</v>
      </c>
      <c r="F2153" s="6">
        <v>0.57539682539682535</v>
      </c>
      <c r="G2153" s="6">
        <v>0.57539682539682535</v>
      </c>
    </row>
    <row r="2154" spans="1:26" x14ac:dyDescent="0.25">
      <c r="C2154" s="9"/>
      <c r="D2154">
        <v>10</v>
      </c>
      <c r="E2154">
        <v>10</v>
      </c>
      <c r="F2154">
        <v>10</v>
      </c>
      <c r="G2154">
        <v>10</v>
      </c>
    </row>
    <row r="2156" spans="1:26" x14ac:dyDescent="0.25">
      <c r="A2156" s="1">
        <v>42202</v>
      </c>
      <c r="B2156" s="2" t="s">
        <v>244</v>
      </c>
      <c r="U2156" s="3" t="s">
        <v>1</v>
      </c>
      <c r="V2156" s="3" t="s">
        <v>2</v>
      </c>
      <c r="W2156" s="3" t="s">
        <v>3</v>
      </c>
      <c r="X2156" s="3" t="s">
        <v>4</v>
      </c>
      <c r="Y2156" s="3" t="s">
        <v>5</v>
      </c>
      <c r="Z2156" s="3" t="s">
        <v>6</v>
      </c>
    </row>
    <row r="2157" spans="1:26" x14ac:dyDescent="0.25">
      <c r="U2157" s="3">
        <f>SUM(U2158:U2180)</f>
        <v>11561.5</v>
      </c>
      <c r="V2157" s="3">
        <f>SUM(V2158:V2180)</f>
        <v>269</v>
      </c>
      <c r="Z2157" s="4">
        <f>SUM(Z2158:Z2180)</f>
        <v>140.99088354854138</v>
      </c>
    </row>
    <row r="2158" spans="1:26" x14ac:dyDescent="0.25">
      <c r="C2158" s="8" t="s">
        <v>62</v>
      </c>
      <c r="D2158">
        <v>100</v>
      </c>
      <c r="E2158">
        <v>100</v>
      </c>
      <c r="F2158">
        <v>100</v>
      </c>
      <c r="G2158">
        <v>105</v>
      </c>
      <c r="H2158">
        <v>105</v>
      </c>
      <c r="I2158">
        <v>105</v>
      </c>
      <c r="J2158">
        <v>110</v>
      </c>
      <c r="K2158">
        <v>110</v>
      </c>
      <c r="L2158">
        <v>110</v>
      </c>
      <c r="U2158">
        <f>SUMPRODUCT(D2158:T2158,D2160:T2160)</f>
        <v>2835</v>
      </c>
      <c r="V2158">
        <f>SUM(D2160:T2160)</f>
        <v>27</v>
      </c>
      <c r="W2158" s="6">
        <f>X2158/Y2158</f>
        <v>0.82638888888888873</v>
      </c>
      <c r="X2158" s="7">
        <f>U2158/V2158</f>
        <v>105</v>
      </c>
      <c r="Y2158" s="7">
        <v>127.0588235294118</v>
      </c>
      <c r="Z2158" s="7">
        <f>W2158*V2158</f>
        <v>22.312499999999996</v>
      </c>
    </row>
    <row r="2159" spans="1:26" x14ac:dyDescent="0.25">
      <c r="C2159" s="9"/>
      <c r="D2159" s="6">
        <v>0.78703703703703698</v>
      </c>
      <c r="E2159" s="6">
        <v>0.78703703703703698</v>
      </c>
      <c r="F2159" s="6">
        <v>0.78703703703703698</v>
      </c>
      <c r="G2159" s="6">
        <v>0.82638888888888884</v>
      </c>
      <c r="H2159" s="6">
        <v>0.82638888888888884</v>
      </c>
      <c r="I2159" s="6">
        <v>0.82638888888888884</v>
      </c>
      <c r="J2159" s="6">
        <v>0.8657407407407407</v>
      </c>
      <c r="K2159" s="6">
        <v>0.8657407407407407</v>
      </c>
      <c r="L2159" s="6">
        <v>0.8657407407407407</v>
      </c>
    </row>
    <row r="2160" spans="1:26" x14ac:dyDescent="0.25">
      <c r="C2160" s="9"/>
      <c r="D2160">
        <v>3</v>
      </c>
      <c r="E2160">
        <v>3</v>
      </c>
      <c r="F2160">
        <v>3</v>
      </c>
      <c r="G2160">
        <v>3</v>
      </c>
      <c r="H2160">
        <v>3</v>
      </c>
      <c r="I2160">
        <v>3</v>
      </c>
      <c r="J2160">
        <v>3</v>
      </c>
      <c r="K2160">
        <v>3</v>
      </c>
      <c r="L2160">
        <v>3</v>
      </c>
    </row>
    <row r="2161" spans="3:26" x14ac:dyDescent="0.25">
      <c r="D2161" t="s">
        <v>117</v>
      </c>
    </row>
    <row r="2162" spans="3:26" x14ac:dyDescent="0.25">
      <c r="C2162" s="8" t="s">
        <v>112</v>
      </c>
      <c r="D2162">
        <v>140</v>
      </c>
      <c r="E2162">
        <v>140</v>
      </c>
      <c r="F2162">
        <v>140</v>
      </c>
      <c r="U2162">
        <f>SUMPRODUCT(D2162:T2162,D2164:T2164)</f>
        <v>700</v>
      </c>
      <c r="V2162">
        <f>SUM(D2164:T2164)</f>
        <v>5</v>
      </c>
      <c r="W2162" s="6">
        <f>X2162/Y2162</f>
        <v>0.90740740740740733</v>
      </c>
      <c r="X2162" s="7">
        <f>U2162/V2162</f>
        <v>140</v>
      </c>
      <c r="Y2162" s="7">
        <v>154.28571428571431</v>
      </c>
      <c r="Z2162" s="7">
        <f>W2162*V2162</f>
        <v>4.5370370370370363</v>
      </c>
    </row>
    <row r="2163" spans="3:26" x14ac:dyDescent="0.25">
      <c r="C2163" s="9"/>
      <c r="D2163" s="6">
        <v>0.90740740740740744</v>
      </c>
      <c r="E2163" s="6">
        <v>0.90740740740740744</v>
      </c>
      <c r="F2163" s="6">
        <v>0.90740740740740744</v>
      </c>
    </row>
    <row r="2164" spans="3:26" x14ac:dyDescent="0.25">
      <c r="C2164" s="9"/>
      <c r="D2164">
        <v>2</v>
      </c>
      <c r="E2164">
        <v>2</v>
      </c>
      <c r="F2164">
        <v>1</v>
      </c>
    </row>
    <row r="2165" spans="3:26" x14ac:dyDescent="0.25">
      <c r="D2165" t="s">
        <v>235</v>
      </c>
      <c r="E2165" t="s">
        <v>235</v>
      </c>
      <c r="F2165" t="s">
        <v>235</v>
      </c>
    </row>
    <row r="2166" spans="3:26" x14ac:dyDescent="0.25">
      <c r="C2166" s="8" t="s">
        <v>84</v>
      </c>
      <c r="D2166">
        <v>9</v>
      </c>
      <c r="E2166">
        <v>9</v>
      </c>
      <c r="F2166">
        <v>9</v>
      </c>
      <c r="U2166">
        <f>SUMPRODUCT(D2166:T2166,D2168:T2168)</f>
        <v>540</v>
      </c>
      <c r="V2166">
        <f>SUM(D2168:T2168)</f>
        <v>60</v>
      </c>
      <c r="W2166" s="6">
        <f>X2166/Y2166</f>
        <v>0.53308823529411753</v>
      </c>
      <c r="X2166" s="7">
        <f>U2166/V2166</f>
        <v>9</v>
      </c>
      <c r="Y2166" s="7">
        <v>16.88275862068966</v>
      </c>
      <c r="Z2166" s="7">
        <f>W2166*V2166</f>
        <v>31.985294117647051</v>
      </c>
    </row>
    <row r="2167" spans="3:26" x14ac:dyDescent="0.25">
      <c r="C2167" s="9"/>
      <c r="D2167" s="6">
        <v>0.53308823529411764</v>
      </c>
      <c r="E2167" s="6">
        <v>0.53308823529411764</v>
      </c>
      <c r="F2167" s="6">
        <v>0.53308823529411764</v>
      </c>
    </row>
    <row r="2168" spans="3:26" x14ac:dyDescent="0.25">
      <c r="C2168" s="9"/>
      <c r="D2168">
        <v>20</v>
      </c>
      <c r="E2168">
        <v>20</v>
      </c>
      <c r="F2168">
        <v>20</v>
      </c>
    </row>
    <row r="2169" spans="3:26" x14ac:dyDescent="0.25">
      <c r="C2169" s="8" t="s">
        <v>214</v>
      </c>
      <c r="D2169">
        <v>55</v>
      </c>
      <c r="E2169">
        <v>55</v>
      </c>
      <c r="F2169">
        <v>55</v>
      </c>
      <c r="U2169">
        <f>SUMPRODUCT(D2169:T2169,D2171:T2171)</f>
        <v>1980</v>
      </c>
      <c r="V2169">
        <f>SUM(D2171:T2171)</f>
        <v>36</v>
      </c>
      <c r="W2169" s="6">
        <f>X2169/Y2169</f>
        <v>0.5092592592592593</v>
      </c>
      <c r="X2169" s="7">
        <f>U2169/V2169</f>
        <v>55</v>
      </c>
      <c r="Y2169" s="7">
        <v>108</v>
      </c>
      <c r="Z2169" s="7">
        <f>W2169*V2169</f>
        <v>18.333333333333336</v>
      </c>
    </row>
    <row r="2170" spans="3:26" x14ac:dyDescent="0.25">
      <c r="C2170" s="9"/>
      <c r="D2170" s="6">
        <v>0.5092592592592593</v>
      </c>
      <c r="E2170" s="6">
        <v>0.5092592592592593</v>
      </c>
      <c r="F2170" s="6">
        <v>0.5092592592592593</v>
      </c>
    </row>
    <row r="2171" spans="3:26" x14ac:dyDescent="0.25">
      <c r="C2171" s="9"/>
      <c r="D2171">
        <v>12</v>
      </c>
      <c r="E2171">
        <v>12</v>
      </c>
      <c r="F2171">
        <v>12</v>
      </c>
    </row>
    <row r="2172" spans="3:26" x14ac:dyDescent="0.25">
      <c r="C2172" s="8" t="s">
        <v>30</v>
      </c>
      <c r="D2172">
        <v>64</v>
      </c>
      <c r="E2172">
        <v>64</v>
      </c>
      <c r="F2172">
        <v>64</v>
      </c>
      <c r="U2172">
        <f>SUMPRODUCT(D2172:T2172,D2174:T2174)</f>
        <v>2304</v>
      </c>
      <c r="V2172">
        <f>SUM(D2174:T2174)</f>
        <v>36</v>
      </c>
      <c r="W2172" s="6">
        <f>X2172/Y2172</f>
        <v>0.58536585365853677</v>
      </c>
      <c r="X2172" s="7">
        <f>U2172/V2172</f>
        <v>64</v>
      </c>
      <c r="Y2172" s="7">
        <v>109.3333333333333</v>
      </c>
      <c r="Z2172" s="7">
        <f>W2172*V2172</f>
        <v>21.073170731707325</v>
      </c>
    </row>
    <row r="2173" spans="3:26" x14ac:dyDescent="0.25">
      <c r="C2173" s="9"/>
      <c r="D2173" s="6">
        <v>0.58536585365853666</v>
      </c>
      <c r="E2173" s="6">
        <v>0.58536585365853666</v>
      </c>
      <c r="F2173" s="6">
        <v>0.58536585365853666</v>
      </c>
    </row>
    <row r="2174" spans="3:26" x14ac:dyDescent="0.25">
      <c r="C2174" s="9"/>
      <c r="D2174">
        <v>12</v>
      </c>
      <c r="E2174">
        <v>12</v>
      </c>
      <c r="F2174">
        <v>12</v>
      </c>
    </row>
    <row r="2175" spans="3:26" x14ac:dyDescent="0.25">
      <c r="C2175" s="8" t="s">
        <v>245</v>
      </c>
      <c r="D2175">
        <v>31.5</v>
      </c>
      <c r="E2175">
        <v>28</v>
      </c>
      <c r="F2175">
        <v>28</v>
      </c>
      <c r="U2175">
        <f>SUMPRODUCT(D2175:T2175,D2177:T2177)</f>
        <v>1312.5</v>
      </c>
      <c r="V2175">
        <f>SUM(D2177:T2177)</f>
        <v>45</v>
      </c>
      <c r="W2175" s="6">
        <f>X2175/Y2175</f>
        <v>0.56584362139917699</v>
      </c>
      <c r="X2175" s="7">
        <f>U2175/V2175</f>
        <v>29.166666666666668</v>
      </c>
      <c r="Y2175" s="7">
        <v>51.545454545454547</v>
      </c>
      <c r="Z2175" s="7">
        <f>W2175*V2175</f>
        <v>25.462962962962965</v>
      </c>
    </row>
    <row r="2176" spans="3:26" x14ac:dyDescent="0.25">
      <c r="C2176" s="9"/>
      <c r="D2176" s="6">
        <v>0.61111111111111105</v>
      </c>
      <c r="E2176" s="6">
        <v>0.54320987654320985</v>
      </c>
      <c r="F2176" s="6">
        <v>0.54320987654320985</v>
      </c>
    </row>
    <row r="2177" spans="1:26" x14ac:dyDescent="0.25">
      <c r="C2177" s="9"/>
      <c r="D2177">
        <v>15</v>
      </c>
      <c r="E2177">
        <v>15</v>
      </c>
      <c r="F2177">
        <v>15</v>
      </c>
    </row>
    <row r="2178" spans="1:26" x14ac:dyDescent="0.25">
      <c r="C2178" s="8" t="s">
        <v>49</v>
      </c>
      <c r="D2178">
        <v>31.5</v>
      </c>
      <c r="E2178">
        <v>31.5</v>
      </c>
      <c r="F2178">
        <v>31.5</v>
      </c>
      <c r="U2178">
        <f>SUMPRODUCT(D2178:T2178,D2180:T2180)</f>
        <v>1890</v>
      </c>
      <c r="V2178">
        <f>SUM(D2180:T2180)</f>
        <v>60</v>
      </c>
      <c r="W2178" s="6">
        <f>X2178/Y2178</f>
        <v>0.28810975609756106</v>
      </c>
      <c r="X2178" s="7">
        <f>U2178/V2178</f>
        <v>31.5</v>
      </c>
      <c r="Y2178" s="7">
        <v>109.3333333333333</v>
      </c>
      <c r="Z2178" s="7">
        <f>W2178*V2178</f>
        <v>17.286585365853664</v>
      </c>
    </row>
    <row r="2179" spans="1:26" x14ac:dyDescent="0.25">
      <c r="C2179" s="9"/>
      <c r="D2179" s="6">
        <v>0.28810975609756101</v>
      </c>
      <c r="E2179" s="6">
        <v>0.28810975609756101</v>
      </c>
      <c r="F2179" s="6">
        <v>0.28810975609756101</v>
      </c>
    </row>
    <row r="2180" spans="1:26" x14ac:dyDescent="0.25">
      <c r="C2180" s="9"/>
      <c r="D2180">
        <v>20</v>
      </c>
      <c r="E2180">
        <v>20</v>
      </c>
      <c r="F2180">
        <v>20</v>
      </c>
    </row>
    <row r="2182" spans="1:26" x14ac:dyDescent="0.25">
      <c r="A2182" s="1">
        <v>42205</v>
      </c>
      <c r="B2182" s="2" t="s">
        <v>246</v>
      </c>
      <c r="U2182" s="3" t="s">
        <v>1</v>
      </c>
      <c r="V2182" s="3" t="s">
        <v>2</v>
      </c>
      <c r="W2182" s="3" t="s">
        <v>3</v>
      </c>
      <c r="X2182" s="3" t="s">
        <v>4</v>
      </c>
      <c r="Y2182" s="3" t="s">
        <v>5</v>
      </c>
      <c r="Z2182" s="3" t="s">
        <v>6</v>
      </c>
    </row>
    <row r="2183" spans="1:26" x14ac:dyDescent="0.25">
      <c r="U2183" s="3">
        <f>SUM(U2184:U2193)</f>
        <v>5670</v>
      </c>
      <c r="V2183" s="3">
        <f>SUM(V2184:V2193)</f>
        <v>48</v>
      </c>
      <c r="Z2183" s="4">
        <f>SUM(Z2184:Z2193)</f>
        <v>34.218108076563965</v>
      </c>
    </row>
    <row r="2184" spans="1:26" x14ac:dyDescent="0.25">
      <c r="C2184" s="8" t="s">
        <v>66</v>
      </c>
      <c r="D2184">
        <v>70</v>
      </c>
      <c r="E2184">
        <v>100</v>
      </c>
      <c r="F2184">
        <v>120</v>
      </c>
      <c r="G2184">
        <v>140</v>
      </c>
      <c r="H2184">
        <v>150</v>
      </c>
      <c r="I2184">
        <v>160</v>
      </c>
      <c r="U2184">
        <f>SUMPRODUCT(D2184:T2184,D2186:T2186)</f>
        <v>2300</v>
      </c>
      <c r="V2184">
        <f>SUM(D2186:T2186)</f>
        <v>20</v>
      </c>
      <c r="W2184" s="6">
        <f>X2184/Y2184</f>
        <v>0.6987847222222221</v>
      </c>
      <c r="X2184" s="7">
        <f>U2184/V2184</f>
        <v>115</v>
      </c>
      <c r="Y2184" s="7">
        <v>164.57142857142861</v>
      </c>
      <c r="Z2184" s="7">
        <f>W2184*V2184</f>
        <v>13.975694444444443</v>
      </c>
    </row>
    <row r="2185" spans="1:26" x14ac:dyDescent="0.25">
      <c r="C2185" s="9"/>
      <c r="D2185" s="6">
        <v>0.42534722222222232</v>
      </c>
      <c r="E2185" s="6">
        <v>0.60763888888888895</v>
      </c>
      <c r="F2185" s="6">
        <v>0.72916666666666674</v>
      </c>
      <c r="G2185" s="6">
        <v>0.85069444444444453</v>
      </c>
      <c r="H2185" s="6">
        <v>0.91145833333333337</v>
      </c>
      <c r="I2185" s="6">
        <v>0.97222222222222232</v>
      </c>
    </row>
    <row r="2186" spans="1:26" x14ac:dyDescent="0.25">
      <c r="C2186" s="9"/>
      <c r="D2186">
        <v>5</v>
      </c>
      <c r="E2186">
        <v>4</v>
      </c>
      <c r="F2186">
        <v>3</v>
      </c>
      <c r="G2186">
        <v>3</v>
      </c>
      <c r="H2186">
        <v>3</v>
      </c>
      <c r="I2186">
        <v>2</v>
      </c>
    </row>
    <row r="2187" spans="1:26" x14ac:dyDescent="0.25">
      <c r="C2187" s="8" t="s">
        <v>90</v>
      </c>
      <c r="D2187">
        <v>130</v>
      </c>
      <c r="E2187">
        <v>130</v>
      </c>
      <c r="F2187">
        <v>130</v>
      </c>
      <c r="U2187">
        <f>SUMPRODUCT(D2187:T2187,D2189:T2189)</f>
        <v>1170</v>
      </c>
      <c r="V2187">
        <f>SUM(D2189:T2189)</f>
        <v>9</v>
      </c>
      <c r="W2187" s="6">
        <f>X2187/Y2187</f>
        <v>0.85119047619047639</v>
      </c>
      <c r="X2187" s="7">
        <f>U2187/V2187</f>
        <v>130</v>
      </c>
      <c r="Y2187" s="7">
        <v>152.72727272727269</v>
      </c>
      <c r="Z2187" s="7">
        <f>W2187*V2187</f>
        <v>7.6607142857142874</v>
      </c>
    </row>
    <row r="2188" spans="1:26" x14ac:dyDescent="0.25">
      <c r="C2188" s="9"/>
      <c r="D2188" s="6">
        <v>0.85119047619047628</v>
      </c>
      <c r="E2188" s="6">
        <v>0.85119047619047628</v>
      </c>
      <c r="F2188" s="6">
        <v>0.85119047619047628</v>
      </c>
    </row>
    <row r="2189" spans="1:26" x14ac:dyDescent="0.25">
      <c r="C2189" s="9"/>
      <c r="D2189">
        <v>3</v>
      </c>
      <c r="E2189">
        <v>3</v>
      </c>
      <c r="F2189">
        <v>3</v>
      </c>
    </row>
    <row r="2190" spans="1:26" x14ac:dyDescent="0.25">
      <c r="C2190" s="8" t="s">
        <v>142</v>
      </c>
      <c r="D2190">
        <v>70</v>
      </c>
      <c r="E2190">
        <v>100</v>
      </c>
      <c r="F2190">
        <v>120</v>
      </c>
      <c r="G2190">
        <v>140</v>
      </c>
      <c r="H2190">
        <v>140</v>
      </c>
      <c r="I2190">
        <v>140</v>
      </c>
      <c r="U2190">
        <f>SUMPRODUCT(D2190:T2190,D2192:T2192)</f>
        <v>2200</v>
      </c>
      <c r="V2190">
        <f>SUM(D2192:T2192)</f>
        <v>19</v>
      </c>
      <c r="W2190" s="6">
        <f>X2190/Y2190</f>
        <v>0.66219470244238066</v>
      </c>
      <c r="X2190" s="7">
        <f>U2190/V2190</f>
        <v>115.78947368421052</v>
      </c>
      <c r="Y2190" s="7">
        <v>174.8571428571428</v>
      </c>
      <c r="Z2190" s="7">
        <f>W2190*V2190</f>
        <v>12.581699346405232</v>
      </c>
    </row>
    <row r="2191" spans="1:26" x14ac:dyDescent="0.25">
      <c r="C2191" s="9"/>
      <c r="D2191" s="6">
        <v>0.40032679738562099</v>
      </c>
      <c r="E2191" s="6">
        <v>0.57189542483660138</v>
      </c>
      <c r="F2191" s="6">
        <v>0.68627450980392168</v>
      </c>
      <c r="G2191" s="6">
        <v>0.80065359477124198</v>
      </c>
      <c r="H2191" s="6">
        <v>0.80065359477124198</v>
      </c>
      <c r="I2191" s="6">
        <v>0.80065359477124198</v>
      </c>
    </row>
    <row r="2192" spans="1:26" x14ac:dyDescent="0.25">
      <c r="C2192" s="9"/>
      <c r="D2192">
        <v>4</v>
      </c>
      <c r="E2192">
        <v>3</v>
      </c>
      <c r="F2192">
        <v>3</v>
      </c>
      <c r="G2192">
        <v>3</v>
      </c>
      <c r="H2192">
        <v>3</v>
      </c>
      <c r="I2192">
        <v>3</v>
      </c>
    </row>
    <row r="2193" spans="1:26" x14ac:dyDescent="0.25">
      <c r="D2193" t="s">
        <v>143</v>
      </c>
    </row>
    <row r="2195" spans="1:26" x14ac:dyDescent="0.25">
      <c r="A2195" s="1">
        <v>42207</v>
      </c>
      <c r="B2195" s="2" t="s">
        <v>247</v>
      </c>
      <c r="U2195" s="3" t="s">
        <v>1</v>
      </c>
      <c r="V2195" s="3" t="s">
        <v>2</v>
      </c>
      <c r="W2195" s="3" t="s">
        <v>3</v>
      </c>
      <c r="X2195" s="3" t="s">
        <v>4</v>
      </c>
      <c r="Y2195" s="3" t="s">
        <v>5</v>
      </c>
      <c r="Z2195" s="3" t="s">
        <v>6</v>
      </c>
    </row>
    <row r="2196" spans="1:26" x14ac:dyDescent="0.25">
      <c r="U2196" s="3">
        <f>SUM(U2197:U2209)</f>
        <v>9891</v>
      </c>
      <c r="V2196" s="3">
        <f>SUM(V2197:V2209)</f>
        <v>179</v>
      </c>
      <c r="Z2196" s="4">
        <f>SUM(Z2197:Z2209)</f>
        <v>100.1139090977465</v>
      </c>
    </row>
    <row r="2197" spans="1:26" x14ac:dyDescent="0.25">
      <c r="C2197" s="8" t="s">
        <v>62</v>
      </c>
      <c r="D2197">
        <v>100</v>
      </c>
      <c r="E2197">
        <v>100</v>
      </c>
      <c r="F2197">
        <v>100</v>
      </c>
      <c r="G2197">
        <v>105</v>
      </c>
      <c r="H2197">
        <v>105</v>
      </c>
      <c r="I2197">
        <v>105</v>
      </c>
      <c r="J2197">
        <v>110</v>
      </c>
      <c r="K2197">
        <v>110</v>
      </c>
      <c r="L2197">
        <v>110</v>
      </c>
      <c r="U2197">
        <f>SUMPRODUCT(D2197:T2197,D2199:T2199)</f>
        <v>2835</v>
      </c>
      <c r="V2197">
        <f>SUM(D2199:T2199)</f>
        <v>27</v>
      </c>
      <c r="W2197" s="6">
        <f>X2197/Y2197</f>
        <v>0.82638888888888873</v>
      </c>
      <c r="X2197" s="7">
        <f>U2197/V2197</f>
        <v>105</v>
      </c>
      <c r="Y2197" s="7">
        <v>127.0588235294118</v>
      </c>
      <c r="Z2197" s="7">
        <f>W2197*V2197</f>
        <v>22.312499999999996</v>
      </c>
    </row>
    <row r="2198" spans="1:26" x14ac:dyDescent="0.25">
      <c r="C2198" s="9"/>
      <c r="D2198" s="6">
        <v>0.78703703703703698</v>
      </c>
      <c r="E2198" s="6">
        <v>0.78703703703703698</v>
      </c>
      <c r="F2198" s="6">
        <v>0.78703703703703698</v>
      </c>
      <c r="G2198" s="6">
        <v>0.82638888888888884</v>
      </c>
      <c r="H2198" s="6">
        <v>0.82638888888888884</v>
      </c>
      <c r="I2198" s="6">
        <v>0.82638888888888884</v>
      </c>
      <c r="J2198" s="6">
        <v>0.8657407407407407</v>
      </c>
      <c r="K2198" s="6">
        <v>0.8657407407407407</v>
      </c>
      <c r="L2198" s="6">
        <v>0.8657407407407407</v>
      </c>
    </row>
    <row r="2199" spans="1:26" x14ac:dyDescent="0.25">
      <c r="C2199" s="9"/>
      <c r="D2199">
        <v>3</v>
      </c>
      <c r="E2199">
        <v>3</v>
      </c>
      <c r="F2199">
        <v>3</v>
      </c>
      <c r="G2199">
        <v>3</v>
      </c>
      <c r="H2199">
        <v>3</v>
      </c>
      <c r="I2199">
        <v>3</v>
      </c>
      <c r="J2199">
        <v>3</v>
      </c>
      <c r="K2199">
        <v>3</v>
      </c>
      <c r="L2199">
        <v>3</v>
      </c>
    </row>
    <row r="2200" spans="1:26" x14ac:dyDescent="0.25">
      <c r="D2200" t="s">
        <v>248</v>
      </c>
    </row>
    <row r="2201" spans="1:26" x14ac:dyDescent="0.25">
      <c r="C2201" s="8" t="s">
        <v>68</v>
      </c>
      <c r="D2201">
        <v>20.399999999999999</v>
      </c>
      <c r="E2201">
        <v>20.399999999999999</v>
      </c>
      <c r="F2201">
        <v>20.399999999999999</v>
      </c>
      <c r="U2201">
        <f>SUMPRODUCT(D2201:T2201,D2203:T2203)</f>
        <v>1224</v>
      </c>
      <c r="V2201">
        <f>SUM(D2203:T2203)</f>
        <v>60</v>
      </c>
      <c r="W2201" s="6">
        <f>X2201/Y2201</f>
        <v>0.55241090146750516</v>
      </c>
      <c r="X2201" s="7">
        <f>U2201/V2201</f>
        <v>20.399999999999999</v>
      </c>
      <c r="Y2201" s="7">
        <v>36.929032258064517</v>
      </c>
      <c r="Z2201" s="7">
        <f>W2201*V2201</f>
        <v>33.144654088050309</v>
      </c>
    </row>
    <row r="2202" spans="1:26" x14ac:dyDescent="0.25">
      <c r="C2202" s="9"/>
      <c r="D2202" s="6">
        <v>0.55241090146750516</v>
      </c>
      <c r="E2202" s="6">
        <v>0.55241090146750516</v>
      </c>
      <c r="F2202" s="6">
        <v>0.55241090146750516</v>
      </c>
    </row>
    <row r="2203" spans="1:26" x14ac:dyDescent="0.25">
      <c r="C2203" s="9"/>
      <c r="D2203">
        <v>20</v>
      </c>
      <c r="E2203">
        <v>20</v>
      </c>
      <c r="F2203">
        <v>20</v>
      </c>
    </row>
    <row r="2204" spans="1:26" x14ac:dyDescent="0.25">
      <c r="C2204" s="8" t="s">
        <v>38</v>
      </c>
      <c r="D2204">
        <v>65</v>
      </c>
      <c r="E2204">
        <v>55</v>
      </c>
      <c r="F2204">
        <v>55</v>
      </c>
      <c r="U2204">
        <f>SUMPRODUCT(D2204:T2204,D2206:T2206)</f>
        <v>3240</v>
      </c>
      <c r="V2204">
        <f>SUM(D2206:T2206)</f>
        <v>56</v>
      </c>
      <c r="W2204" s="6">
        <f>X2204/Y2204</f>
        <v>0.41596638655462181</v>
      </c>
      <c r="X2204" s="7">
        <f>U2204/V2204</f>
        <v>57.857142857142854</v>
      </c>
      <c r="Y2204" s="7">
        <v>139.09090909090909</v>
      </c>
      <c r="Z2204" s="7">
        <f>W2204*V2204</f>
        <v>23.294117647058822</v>
      </c>
    </row>
    <row r="2205" spans="1:26" x14ac:dyDescent="0.25">
      <c r="C2205" s="9"/>
      <c r="D2205" s="6">
        <v>0.4673202614379085</v>
      </c>
      <c r="E2205" s="6">
        <v>0.39542483660130717</v>
      </c>
      <c r="F2205" s="6">
        <v>0.39542483660130717</v>
      </c>
    </row>
    <row r="2206" spans="1:26" x14ac:dyDescent="0.25">
      <c r="C2206" s="9"/>
      <c r="D2206">
        <v>16</v>
      </c>
      <c r="E2206">
        <v>20</v>
      </c>
      <c r="F2206">
        <v>20</v>
      </c>
    </row>
    <row r="2207" spans="1:26" x14ac:dyDescent="0.25">
      <c r="C2207" s="8" t="s">
        <v>26</v>
      </c>
      <c r="D2207">
        <v>72</v>
      </c>
      <c r="E2207">
        <v>72</v>
      </c>
      <c r="F2207">
        <v>72</v>
      </c>
      <c r="U2207">
        <f>SUMPRODUCT(D2207:T2207,D2209:T2209)</f>
        <v>2592</v>
      </c>
      <c r="V2207">
        <f>SUM(D2209:T2209)</f>
        <v>36</v>
      </c>
      <c r="W2207" s="6">
        <f>X2207/Y2207</f>
        <v>0.59340659340659352</v>
      </c>
      <c r="X2207" s="7">
        <f>U2207/V2207</f>
        <v>72</v>
      </c>
      <c r="Y2207" s="7">
        <v>121.3333333333333</v>
      </c>
      <c r="Z2207" s="7">
        <f>W2207*V2207</f>
        <v>21.362637362637365</v>
      </c>
    </row>
    <row r="2208" spans="1:26" x14ac:dyDescent="0.25">
      <c r="C2208" s="9"/>
      <c r="D2208" s="6">
        <v>0.59340659340659341</v>
      </c>
      <c r="E2208" s="6">
        <v>0.59340659340659341</v>
      </c>
      <c r="F2208" s="6">
        <v>0.59340659340659341</v>
      </c>
    </row>
    <row r="2209" spans="1:26" x14ac:dyDescent="0.25">
      <c r="C2209" s="9"/>
      <c r="D2209">
        <v>12</v>
      </c>
      <c r="E2209">
        <v>12</v>
      </c>
      <c r="F2209">
        <v>12</v>
      </c>
    </row>
    <row r="2211" spans="1:26" x14ac:dyDescent="0.25">
      <c r="A2211" s="1">
        <v>42209</v>
      </c>
      <c r="B2211" s="2" t="s">
        <v>249</v>
      </c>
      <c r="U2211" s="3" t="s">
        <v>1</v>
      </c>
      <c r="V2211" s="3" t="s">
        <v>2</v>
      </c>
      <c r="W2211" s="3" t="s">
        <v>3</v>
      </c>
      <c r="X2211" s="3" t="s">
        <v>4</v>
      </c>
      <c r="Y2211" s="3" t="s">
        <v>5</v>
      </c>
      <c r="Z2211" s="3" t="s">
        <v>6</v>
      </c>
    </row>
    <row r="2212" spans="1:26" x14ac:dyDescent="0.25">
      <c r="U2212" s="3">
        <f>SUM(U2213:U2218)</f>
        <v>3940</v>
      </c>
      <c r="V2212" s="3">
        <f>SUM(V2213:V2218)</f>
        <v>29</v>
      </c>
      <c r="Z2212" s="4">
        <f>SUM(Z2213:Z2218)</f>
        <v>18.331168831168831</v>
      </c>
    </row>
    <row r="2213" spans="1:26" x14ac:dyDescent="0.25">
      <c r="C2213" s="8" t="s">
        <v>14</v>
      </c>
      <c r="D2213">
        <v>70</v>
      </c>
      <c r="E2213">
        <v>100</v>
      </c>
      <c r="F2213">
        <v>120</v>
      </c>
      <c r="G2213">
        <v>140</v>
      </c>
      <c r="H2213">
        <v>140</v>
      </c>
      <c r="U2213">
        <f>SUMPRODUCT(D2213:T2213,D2215:T2215)</f>
        <v>1950</v>
      </c>
      <c r="V2213">
        <f>SUM(D2215:T2215)</f>
        <v>18</v>
      </c>
      <c r="W2213" s="6">
        <f>X2213/Y2213</f>
        <v>0.51587301587301582</v>
      </c>
      <c r="X2213" s="7">
        <f>U2213/V2213</f>
        <v>108.33333333333333</v>
      </c>
      <c r="Y2213" s="7">
        <v>210</v>
      </c>
      <c r="Z2213" s="7">
        <f>W2213*V2213</f>
        <v>9.2857142857142847</v>
      </c>
    </row>
    <row r="2214" spans="1:26" x14ac:dyDescent="0.25">
      <c r="C2214" s="9"/>
      <c r="D2214" s="6">
        <v>0.33333333333333331</v>
      </c>
      <c r="E2214" s="6">
        <v>0.47619047619047622</v>
      </c>
      <c r="F2214" s="6">
        <v>0.5714285714285714</v>
      </c>
      <c r="G2214" s="6">
        <v>0.66666666666666663</v>
      </c>
      <c r="H2214" s="6">
        <v>0.66666666666666663</v>
      </c>
    </row>
    <row r="2215" spans="1:26" x14ac:dyDescent="0.25">
      <c r="C2215" s="9"/>
      <c r="D2215">
        <v>5</v>
      </c>
      <c r="E2215">
        <v>4</v>
      </c>
      <c r="F2215">
        <v>3</v>
      </c>
      <c r="G2215">
        <v>3</v>
      </c>
      <c r="H2215">
        <v>3</v>
      </c>
    </row>
    <row r="2216" spans="1:26" x14ac:dyDescent="0.25">
      <c r="C2216" s="8" t="s">
        <v>7</v>
      </c>
      <c r="D2216">
        <v>150</v>
      </c>
      <c r="E2216">
        <v>170</v>
      </c>
      <c r="F2216">
        <v>190</v>
      </c>
      <c r="G2216">
        <v>200</v>
      </c>
      <c r="H2216">
        <v>210</v>
      </c>
      <c r="I2216">
        <v>210</v>
      </c>
      <c r="U2216">
        <f>SUMPRODUCT(D2216:T2216,D2218:T2218)</f>
        <v>1990</v>
      </c>
      <c r="V2216">
        <f>SUM(D2218:T2218)</f>
        <v>11</v>
      </c>
      <c r="W2216" s="6">
        <f>X2216/Y2216</f>
        <v>0.8223140495867769</v>
      </c>
      <c r="X2216" s="7">
        <f>U2216/V2216</f>
        <v>180.90909090909091</v>
      </c>
      <c r="Y2216" s="7">
        <v>220</v>
      </c>
      <c r="Z2216" s="7">
        <f>W2216*V2216</f>
        <v>9.0454545454545467</v>
      </c>
    </row>
    <row r="2217" spans="1:26" x14ac:dyDescent="0.25">
      <c r="C2217" s="9"/>
      <c r="D2217" s="6">
        <v>0.68181818181818177</v>
      </c>
      <c r="E2217" s="6">
        <v>0.77272727272727271</v>
      </c>
      <c r="F2217" s="6">
        <v>0.86363636363636365</v>
      </c>
      <c r="G2217" s="6">
        <v>0.90909090909090906</v>
      </c>
      <c r="H2217" s="6">
        <v>0.95454545454545459</v>
      </c>
      <c r="I2217" s="6">
        <v>0.95454545454545459</v>
      </c>
    </row>
    <row r="2218" spans="1:26" x14ac:dyDescent="0.25">
      <c r="C2218" s="9"/>
      <c r="D2218">
        <v>3</v>
      </c>
      <c r="E2218">
        <v>2</v>
      </c>
      <c r="F2218">
        <v>2</v>
      </c>
      <c r="G2218">
        <v>2</v>
      </c>
      <c r="H2218">
        <v>1</v>
      </c>
      <c r="I2218">
        <v>1</v>
      </c>
    </row>
    <row r="2220" spans="1:26" x14ac:dyDescent="0.25">
      <c r="A2220" s="1">
        <v>42212</v>
      </c>
      <c r="B2220" s="2" t="s">
        <v>250</v>
      </c>
      <c r="U2220" s="3" t="s">
        <v>1</v>
      </c>
      <c r="V2220" s="3" t="s">
        <v>2</v>
      </c>
      <c r="W2220" s="3" t="s">
        <v>3</v>
      </c>
      <c r="X2220" s="3" t="s">
        <v>4</v>
      </c>
      <c r="Y2220" s="3" t="s">
        <v>5</v>
      </c>
      <c r="Z2220" s="3" t="s">
        <v>6</v>
      </c>
    </row>
    <row r="2221" spans="1:26" x14ac:dyDescent="0.25">
      <c r="U2221" s="3">
        <f>SUM(U2222:U2240)</f>
        <v>11022</v>
      </c>
      <c r="V2221" s="3">
        <f>SUM(V2222:V2240)</f>
        <v>222</v>
      </c>
      <c r="Z2221" s="4">
        <f>SUM(Z2222:Z2240)</f>
        <v>138.23698345833475</v>
      </c>
    </row>
    <row r="2222" spans="1:26" x14ac:dyDescent="0.25">
      <c r="C2222" s="8" t="s">
        <v>62</v>
      </c>
      <c r="D2222">
        <v>100</v>
      </c>
      <c r="E2222">
        <v>100</v>
      </c>
      <c r="F2222">
        <v>100</v>
      </c>
      <c r="G2222">
        <v>105</v>
      </c>
      <c r="H2222">
        <v>105</v>
      </c>
      <c r="I2222">
        <v>105</v>
      </c>
      <c r="J2222">
        <v>110</v>
      </c>
      <c r="K2222">
        <v>110</v>
      </c>
      <c r="L2222">
        <v>110</v>
      </c>
      <c r="U2222">
        <f>SUMPRODUCT(D2222:T2222,D2224:T2224)</f>
        <v>2835</v>
      </c>
      <c r="V2222">
        <f>SUM(D2224:T2224)</f>
        <v>27</v>
      </c>
      <c r="W2222" s="6">
        <f>X2222/Y2222</f>
        <v>0.82638888888888873</v>
      </c>
      <c r="X2222" s="7">
        <f>U2222/V2222</f>
        <v>105</v>
      </c>
      <c r="Y2222" s="7">
        <v>127.0588235294118</v>
      </c>
      <c r="Z2222" s="7">
        <f>W2222*V2222</f>
        <v>22.312499999999996</v>
      </c>
    </row>
    <row r="2223" spans="1:26" x14ac:dyDescent="0.25">
      <c r="C2223" s="9"/>
      <c r="D2223" s="6">
        <v>0.78703703703703698</v>
      </c>
      <c r="E2223" s="6">
        <v>0.78703703703703698</v>
      </c>
      <c r="F2223" s="6">
        <v>0.78703703703703698</v>
      </c>
      <c r="G2223" s="6">
        <v>0.82638888888888884</v>
      </c>
      <c r="H2223" s="6">
        <v>0.82638888888888884</v>
      </c>
      <c r="I2223" s="6">
        <v>0.82638888888888884</v>
      </c>
      <c r="J2223" s="6">
        <v>0.8657407407407407</v>
      </c>
      <c r="K2223" s="6">
        <v>0.8657407407407407</v>
      </c>
      <c r="L2223" s="6">
        <v>0.8657407407407407</v>
      </c>
    </row>
    <row r="2224" spans="1:26" x14ac:dyDescent="0.25">
      <c r="C2224" s="9"/>
      <c r="D2224">
        <v>3</v>
      </c>
      <c r="E2224">
        <v>3</v>
      </c>
      <c r="F2224">
        <v>3</v>
      </c>
      <c r="G2224">
        <v>3</v>
      </c>
      <c r="H2224">
        <v>3</v>
      </c>
      <c r="I2224">
        <v>3</v>
      </c>
      <c r="J2224">
        <v>3</v>
      </c>
      <c r="K2224">
        <v>3</v>
      </c>
      <c r="L2224">
        <v>3</v>
      </c>
    </row>
    <row r="2225" spans="3:26" x14ac:dyDescent="0.25">
      <c r="D2225" t="s">
        <v>186</v>
      </c>
    </row>
    <row r="2226" spans="3:26" x14ac:dyDescent="0.25">
      <c r="C2226" s="8" t="s">
        <v>68</v>
      </c>
      <c r="D2226">
        <v>25</v>
      </c>
      <c r="E2226">
        <v>29.5</v>
      </c>
      <c r="F2226">
        <v>29.5</v>
      </c>
      <c r="G2226">
        <v>29.5</v>
      </c>
      <c r="H2226">
        <v>29.5</v>
      </c>
      <c r="U2226">
        <f>SUMPRODUCT(D2226:T2226,D2228:T2228)</f>
        <v>858</v>
      </c>
      <c r="V2226">
        <f>SUM(D2228:T2228)</f>
        <v>30</v>
      </c>
      <c r="W2226" s="6">
        <f>X2226/Y2226</f>
        <v>0.77445842068483584</v>
      </c>
      <c r="X2226" s="7">
        <f>U2226/V2226</f>
        <v>28.6</v>
      </c>
      <c r="Y2226" s="7">
        <v>36.929032258064517</v>
      </c>
      <c r="Z2226" s="7">
        <f>W2226*V2226</f>
        <v>23.233752620545076</v>
      </c>
    </row>
    <row r="2227" spans="3:26" x14ac:dyDescent="0.25">
      <c r="C2227" s="9"/>
      <c r="D2227" s="6">
        <v>0.676974143955276</v>
      </c>
      <c r="E2227" s="6">
        <v>0.79882948986722568</v>
      </c>
      <c r="F2227" s="6">
        <v>0.79882948986722568</v>
      </c>
      <c r="G2227" s="6">
        <v>0.79882948986722568</v>
      </c>
      <c r="H2227" s="6">
        <v>0.79882948986722568</v>
      </c>
    </row>
    <row r="2228" spans="3:26" x14ac:dyDescent="0.25">
      <c r="C2228" s="9"/>
      <c r="D2228">
        <v>6</v>
      </c>
      <c r="E2228">
        <v>6</v>
      </c>
      <c r="F2228">
        <v>6</v>
      </c>
      <c r="G2228">
        <v>6</v>
      </c>
      <c r="H2228">
        <v>6</v>
      </c>
    </row>
    <row r="2229" spans="3:26" x14ac:dyDescent="0.25">
      <c r="C2229" s="8" t="s">
        <v>38</v>
      </c>
      <c r="D2229">
        <v>65</v>
      </c>
      <c r="E2229">
        <v>65</v>
      </c>
      <c r="F2229">
        <v>65</v>
      </c>
      <c r="U2229">
        <f>SUMPRODUCT(D2229:T2229,D2231:T2231)</f>
        <v>2925</v>
      </c>
      <c r="V2229">
        <f>SUM(D2231:T2231)</f>
        <v>45</v>
      </c>
      <c r="W2229" s="6">
        <f>X2229/Y2229</f>
        <v>0.4673202614379085</v>
      </c>
      <c r="X2229" s="7">
        <f>U2229/V2229</f>
        <v>65</v>
      </c>
      <c r="Y2229" s="7">
        <v>139.09090909090909</v>
      </c>
      <c r="Z2229" s="7">
        <f>W2229*V2229</f>
        <v>21.029411764705884</v>
      </c>
    </row>
    <row r="2230" spans="3:26" x14ac:dyDescent="0.25">
      <c r="C2230" s="9"/>
      <c r="D2230" s="6">
        <v>0.4673202614379085</v>
      </c>
      <c r="E2230" s="6">
        <v>0.4673202614379085</v>
      </c>
      <c r="F2230" s="6">
        <v>0.4673202614379085</v>
      </c>
    </row>
    <row r="2231" spans="3:26" x14ac:dyDescent="0.25">
      <c r="C2231" s="9"/>
      <c r="D2231">
        <v>15</v>
      </c>
      <c r="E2231">
        <v>15</v>
      </c>
      <c r="F2231">
        <v>15</v>
      </c>
    </row>
    <row r="2232" spans="3:26" x14ac:dyDescent="0.25">
      <c r="C2232" s="8" t="s">
        <v>20</v>
      </c>
      <c r="D2232">
        <v>80</v>
      </c>
      <c r="E2232">
        <v>90</v>
      </c>
      <c r="F2232">
        <v>100</v>
      </c>
      <c r="U2232">
        <f>SUMPRODUCT(D2232:T2232,D2234:T2234)</f>
        <v>2700</v>
      </c>
      <c r="V2232">
        <f>SUM(D2234:T2234)</f>
        <v>30</v>
      </c>
      <c r="W2232" s="6">
        <f>X2232/Y2232</f>
        <v>0.67500000000000027</v>
      </c>
      <c r="X2232" s="7">
        <f>U2232/V2232</f>
        <v>90</v>
      </c>
      <c r="Y2232" s="7">
        <v>133.33333333333329</v>
      </c>
      <c r="Z2232" s="7">
        <f>W2232*V2232</f>
        <v>20.250000000000007</v>
      </c>
    </row>
    <row r="2233" spans="3:26" x14ac:dyDescent="0.25">
      <c r="C2233" s="9"/>
      <c r="D2233" s="6">
        <v>0.60000000000000009</v>
      </c>
      <c r="E2233" s="6">
        <v>0.67500000000000004</v>
      </c>
      <c r="F2233" s="6">
        <v>0.75000000000000011</v>
      </c>
    </row>
    <row r="2234" spans="3:26" x14ac:dyDescent="0.25">
      <c r="C2234" s="9"/>
      <c r="D2234">
        <v>10</v>
      </c>
      <c r="E2234">
        <v>10</v>
      </c>
      <c r="F2234">
        <v>10</v>
      </c>
    </row>
    <row r="2235" spans="3:26" x14ac:dyDescent="0.25">
      <c r="C2235" s="8" t="s">
        <v>21</v>
      </c>
      <c r="D2235">
        <v>34</v>
      </c>
      <c r="E2235">
        <v>34</v>
      </c>
      <c r="F2235">
        <v>34</v>
      </c>
      <c r="U2235">
        <f>SUMPRODUCT(D2235:T2235,D2237:T2237)</f>
        <v>1020</v>
      </c>
      <c r="V2235">
        <f>SUM(D2237:T2237)</f>
        <v>30</v>
      </c>
      <c r="W2235" s="6">
        <f>X2235/Y2235</f>
        <v>0.54949494949494948</v>
      </c>
      <c r="X2235" s="7">
        <f>U2235/V2235</f>
        <v>34</v>
      </c>
      <c r="Y2235" s="7">
        <v>61.875</v>
      </c>
      <c r="Z2235" s="7">
        <f>W2235*V2235</f>
        <v>16.484848484848484</v>
      </c>
    </row>
    <row r="2236" spans="3:26" x14ac:dyDescent="0.25">
      <c r="C2236" s="9"/>
      <c r="D2236" s="6">
        <v>0.54949494949494948</v>
      </c>
      <c r="E2236" s="6">
        <v>0.54949494949494948</v>
      </c>
      <c r="F2236" s="6">
        <v>0.54949494949494948</v>
      </c>
    </row>
    <row r="2237" spans="3:26" x14ac:dyDescent="0.25">
      <c r="C2237" s="9"/>
      <c r="D2237">
        <v>10</v>
      </c>
      <c r="E2237">
        <v>10</v>
      </c>
      <c r="F2237">
        <v>10</v>
      </c>
    </row>
    <row r="2238" spans="3:26" x14ac:dyDescent="0.25">
      <c r="C2238" s="8" t="s">
        <v>27</v>
      </c>
      <c r="D2238">
        <v>11.4</v>
      </c>
      <c r="E2238">
        <v>11.4</v>
      </c>
      <c r="F2238">
        <v>11.4</v>
      </c>
      <c r="U2238">
        <f>SUMPRODUCT(D2238:T2238,D2240:T2240)</f>
        <v>684</v>
      </c>
      <c r="V2238">
        <f>SUM(D2240:T2240)</f>
        <v>60</v>
      </c>
      <c r="W2238" s="6">
        <f>X2238/Y2238</f>
        <v>0.58210784313725494</v>
      </c>
      <c r="X2238" s="7">
        <f>U2238/V2238</f>
        <v>11.4</v>
      </c>
      <c r="Y2238" s="7">
        <v>19.584</v>
      </c>
      <c r="Z2238" s="7">
        <f>W2238*V2238</f>
        <v>34.926470588235297</v>
      </c>
    </row>
    <row r="2239" spans="3:26" x14ac:dyDescent="0.25">
      <c r="C2239" s="9"/>
      <c r="D2239" s="6">
        <v>0.58210784313725494</v>
      </c>
      <c r="E2239" s="6">
        <v>0.58210784313725494</v>
      </c>
      <c r="F2239" s="6">
        <v>0.58210784313725494</v>
      </c>
    </row>
    <row r="2240" spans="3:26" x14ac:dyDescent="0.25">
      <c r="C2240" s="9"/>
      <c r="D2240">
        <v>20</v>
      </c>
      <c r="E2240">
        <v>20</v>
      </c>
      <c r="F2240">
        <v>20</v>
      </c>
    </row>
    <row r="2242" spans="1:26" x14ac:dyDescent="0.25">
      <c r="A2242" s="1">
        <v>42214</v>
      </c>
      <c r="B2242" s="2" t="s">
        <v>251</v>
      </c>
      <c r="U2242" s="3" t="s">
        <v>1</v>
      </c>
      <c r="V2242" s="3" t="s">
        <v>2</v>
      </c>
      <c r="W2242" s="3" t="s">
        <v>3</v>
      </c>
      <c r="X2242" s="3" t="s">
        <v>4</v>
      </c>
      <c r="Y2242" s="3" t="s">
        <v>5</v>
      </c>
      <c r="Z2242" s="3" t="s">
        <v>6</v>
      </c>
    </row>
    <row r="2243" spans="1:26" x14ac:dyDescent="0.25">
      <c r="U2243" s="3">
        <f>SUM(U2244:U2252)</f>
        <v>7680</v>
      </c>
      <c r="V2243" s="3">
        <f>SUM(V2244:V2252)</f>
        <v>58</v>
      </c>
      <c r="Z2243" s="4">
        <f>SUM(Z2244:Z2252)</f>
        <v>39.146428571428572</v>
      </c>
    </row>
    <row r="2244" spans="1:26" x14ac:dyDescent="0.25">
      <c r="C2244" s="8" t="s">
        <v>14</v>
      </c>
      <c r="D2244">
        <v>60</v>
      </c>
      <c r="E2244">
        <v>100</v>
      </c>
      <c r="F2244">
        <v>120</v>
      </c>
      <c r="G2244">
        <v>140</v>
      </c>
      <c r="H2244">
        <v>160</v>
      </c>
      <c r="I2244">
        <v>177.5</v>
      </c>
      <c r="J2244">
        <v>177.5</v>
      </c>
      <c r="K2244">
        <v>177.5</v>
      </c>
      <c r="L2244">
        <v>177.5</v>
      </c>
      <c r="M2244">
        <v>140</v>
      </c>
      <c r="U2244">
        <f>SUMPRODUCT(D2244:T2244,D2246:T2246)</f>
        <v>4470</v>
      </c>
      <c r="V2244">
        <f>SUM(D2246:T2246)</f>
        <v>33</v>
      </c>
      <c r="W2244" s="6">
        <f>X2244/Y2244</f>
        <v>0.64502164502164505</v>
      </c>
      <c r="X2244" s="7">
        <f>U2244/V2244</f>
        <v>135.45454545454547</v>
      </c>
      <c r="Y2244" s="7">
        <v>210</v>
      </c>
      <c r="Z2244" s="7">
        <f>W2244*V2244</f>
        <v>21.285714285714288</v>
      </c>
    </row>
    <row r="2245" spans="1:26" x14ac:dyDescent="0.25">
      <c r="C2245" s="9"/>
      <c r="D2245" s="6">
        <v>0.2857142857142857</v>
      </c>
      <c r="E2245" s="6">
        <v>0.47619047619047622</v>
      </c>
      <c r="F2245" s="6">
        <v>0.5714285714285714</v>
      </c>
      <c r="G2245" s="6">
        <v>0.66666666666666663</v>
      </c>
      <c r="H2245" s="6">
        <v>0.76190476190476186</v>
      </c>
      <c r="I2245" s="6">
        <v>0.84523809523809523</v>
      </c>
      <c r="J2245" s="6">
        <v>0.84523809523809523</v>
      </c>
      <c r="K2245" s="6">
        <v>0.84523809523809523</v>
      </c>
      <c r="L2245" s="6">
        <v>0.84523809523809523</v>
      </c>
      <c r="M2245" s="6">
        <v>0.66666666666666663</v>
      </c>
    </row>
    <row r="2246" spans="1:26" x14ac:dyDescent="0.25">
      <c r="C2246" s="9"/>
      <c r="D2246">
        <v>5</v>
      </c>
      <c r="E2246">
        <v>4</v>
      </c>
      <c r="F2246">
        <v>3</v>
      </c>
      <c r="G2246">
        <v>2</v>
      </c>
      <c r="H2246">
        <v>1</v>
      </c>
      <c r="I2246">
        <v>3</v>
      </c>
      <c r="J2246">
        <v>3</v>
      </c>
      <c r="K2246">
        <v>3</v>
      </c>
      <c r="L2246">
        <v>3</v>
      </c>
      <c r="M2246">
        <v>6</v>
      </c>
    </row>
    <row r="2247" spans="1:26" x14ac:dyDescent="0.25">
      <c r="C2247" s="8" t="s">
        <v>90</v>
      </c>
      <c r="D2247">
        <v>130</v>
      </c>
      <c r="E2247">
        <v>130</v>
      </c>
      <c r="F2247">
        <v>130</v>
      </c>
      <c r="U2247">
        <f>SUMPRODUCT(D2247:T2247,D2249:T2249)</f>
        <v>1170</v>
      </c>
      <c r="V2247">
        <f>SUM(D2249:T2249)</f>
        <v>9</v>
      </c>
      <c r="W2247" s="6">
        <f>X2247/Y2247</f>
        <v>0.85119047619047639</v>
      </c>
      <c r="X2247" s="7">
        <f>U2247/V2247</f>
        <v>130</v>
      </c>
      <c r="Y2247" s="7">
        <v>152.72727272727269</v>
      </c>
      <c r="Z2247" s="7">
        <f>W2247*V2247</f>
        <v>7.6607142857142874</v>
      </c>
    </row>
    <row r="2248" spans="1:26" x14ac:dyDescent="0.25">
      <c r="C2248" s="9"/>
      <c r="D2248" s="6">
        <v>0.85119047619047628</v>
      </c>
      <c r="E2248" s="6">
        <v>0.85119047619047628</v>
      </c>
      <c r="F2248" s="6">
        <v>0.85119047619047628</v>
      </c>
    </row>
    <row r="2249" spans="1:26" x14ac:dyDescent="0.25">
      <c r="C2249" s="9"/>
      <c r="D2249">
        <v>3</v>
      </c>
      <c r="E2249">
        <v>3</v>
      </c>
      <c r="F2249">
        <v>3</v>
      </c>
    </row>
    <row r="2250" spans="1:26" x14ac:dyDescent="0.25">
      <c r="C2250" s="8" t="s">
        <v>24</v>
      </c>
      <c r="D2250">
        <v>100</v>
      </c>
      <c r="E2250">
        <v>120</v>
      </c>
      <c r="F2250">
        <v>140</v>
      </c>
      <c r="G2250">
        <v>140</v>
      </c>
      <c r="U2250">
        <f>SUMPRODUCT(D2250:T2250,D2252:T2252)</f>
        <v>2040</v>
      </c>
      <c r="V2250">
        <f>SUM(D2252:T2252)</f>
        <v>16</v>
      </c>
      <c r="W2250" s="6">
        <f>X2250/Y2250</f>
        <v>0.63749999999999996</v>
      </c>
      <c r="X2250" s="7">
        <f>U2250/V2250</f>
        <v>127.5</v>
      </c>
      <c r="Y2250" s="7">
        <v>200</v>
      </c>
      <c r="Z2250" s="7">
        <f>W2250*V2250</f>
        <v>10.199999999999999</v>
      </c>
    </row>
    <row r="2251" spans="1:26" x14ac:dyDescent="0.25">
      <c r="C2251" s="9"/>
      <c r="D2251" s="6">
        <v>0.5</v>
      </c>
      <c r="E2251" s="6">
        <v>0.6</v>
      </c>
      <c r="F2251" s="6">
        <v>0.7</v>
      </c>
      <c r="G2251" s="6">
        <v>0.7</v>
      </c>
    </row>
    <row r="2252" spans="1:26" x14ac:dyDescent="0.25">
      <c r="C2252" s="9"/>
      <c r="D2252">
        <v>4</v>
      </c>
      <c r="E2252">
        <v>2</v>
      </c>
      <c r="F2252">
        <v>5</v>
      </c>
      <c r="G2252">
        <v>5</v>
      </c>
    </row>
    <row r="2254" spans="1:26" x14ac:dyDescent="0.25">
      <c r="A2254" s="1">
        <v>42216</v>
      </c>
      <c r="B2254" s="2" t="s">
        <v>252</v>
      </c>
      <c r="U2254" s="3" t="s">
        <v>1</v>
      </c>
      <c r="V2254" s="3" t="s">
        <v>2</v>
      </c>
      <c r="W2254" s="3" t="s">
        <v>3</v>
      </c>
      <c r="X2254" s="3" t="s">
        <v>4</v>
      </c>
      <c r="Y2254" s="3" t="s">
        <v>5</v>
      </c>
      <c r="Z2254" s="3" t="s">
        <v>6</v>
      </c>
    </row>
    <row r="2255" spans="1:26" x14ac:dyDescent="0.25">
      <c r="U2255" s="3">
        <f>SUM(U2256:U2272)</f>
        <v>11145</v>
      </c>
      <c r="V2255" s="3">
        <f>SUM(V2256:V2272)</f>
        <v>160</v>
      </c>
      <c r="Z2255" s="4">
        <f>SUM(Z2256:Z2272)</f>
        <v>108.7373436522827</v>
      </c>
    </row>
    <row r="2256" spans="1:26" x14ac:dyDescent="0.25">
      <c r="C2256" s="8" t="s">
        <v>62</v>
      </c>
      <c r="D2256">
        <v>100</v>
      </c>
      <c r="E2256">
        <v>100</v>
      </c>
      <c r="F2256">
        <v>100</v>
      </c>
      <c r="G2256">
        <v>105</v>
      </c>
      <c r="H2256">
        <v>105</v>
      </c>
      <c r="I2256">
        <v>105</v>
      </c>
      <c r="J2256">
        <v>110</v>
      </c>
      <c r="K2256">
        <v>110</v>
      </c>
      <c r="L2256">
        <v>110</v>
      </c>
      <c r="U2256">
        <f>SUMPRODUCT(D2256:T2256,D2258:T2258)</f>
        <v>3465</v>
      </c>
      <c r="V2256">
        <f>SUM(D2258:T2258)</f>
        <v>33</v>
      </c>
      <c r="W2256" s="6">
        <f>X2256/Y2256</f>
        <v>0.82638888888888873</v>
      </c>
      <c r="X2256" s="7">
        <f>U2256/V2256</f>
        <v>105</v>
      </c>
      <c r="Y2256" s="7">
        <v>127.0588235294118</v>
      </c>
      <c r="Z2256" s="7">
        <f>W2256*V2256</f>
        <v>27.270833333333329</v>
      </c>
    </row>
    <row r="2257" spans="3:26" x14ac:dyDescent="0.25">
      <c r="C2257" s="9"/>
      <c r="D2257" s="6">
        <v>0.78703703703703698</v>
      </c>
      <c r="E2257" s="6">
        <v>0.78703703703703698</v>
      </c>
      <c r="F2257" s="6">
        <v>0.78703703703703698</v>
      </c>
      <c r="G2257" s="6">
        <v>0.82638888888888884</v>
      </c>
      <c r="H2257" s="6">
        <v>0.82638888888888884</v>
      </c>
      <c r="I2257" s="6">
        <v>0.82638888888888884</v>
      </c>
      <c r="J2257" s="6">
        <v>0.8657407407407407</v>
      </c>
      <c r="K2257" s="6">
        <v>0.8657407407407407</v>
      </c>
      <c r="L2257" s="6">
        <v>0.8657407407407407</v>
      </c>
    </row>
    <row r="2258" spans="3:26" x14ac:dyDescent="0.25">
      <c r="C2258" s="9"/>
      <c r="D2258">
        <v>3</v>
      </c>
      <c r="E2258">
        <v>5</v>
      </c>
      <c r="F2258">
        <v>3</v>
      </c>
      <c r="G2258">
        <v>3</v>
      </c>
      <c r="H2258">
        <v>5</v>
      </c>
      <c r="I2258">
        <v>3</v>
      </c>
      <c r="J2258">
        <v>3</v>
      </c>
      <c r="K2258">
        <v>5</v>
      </c>
      <c r="L2258">
        <v>3</v>
      </c>
    </row>
    <row r="2259" spans="3:26" x14ac:dyDescent="0.25">
      <c r="D2259" t="s">
        <v>117</v>
      </c>
    </row>
    <row r="2260" spans="3:26" x14ac:dyDescent="0.25">
      <c r="C2260" s="8" t="s">
        <v>112</v>
      </c>
      <c r="D2260">
        <v>135</v>
      </c>
      <c r="E2260">
        <v>135</v>
      </c>
      <c r="F2260">
        <v>135</v>
      </c>
      <c r="G2260">
        <v>135</v>
      </c>
      <c r="U2260">
        <f>SUMPRODUCT(D2260:T2260,D2262:T2262)</f>
        <v>540</v>
      </c>
      <c r="V2260">
        <f>SUM(D2262:T2262)</f>
        <v>4</v>
      </c>
      <c r="W2260" s="6">
        <f>X2260/Y2260</f>
        <v>0.87499999999999989</v>
      </c>
      <c r="X2260" s="7">
        <f>U2260/V2260</f>
        <v>135</v>
      </c>
      <c r="Y2260" s="7">
        <v>154.28571428571431</v>
      </c>
      <c r="Z2260" s="7">
        <f>W2260*V2260</f>
        <v>3.4999999999999996</v>
      </c>
    </row>
    <row r="2261" spans="3:26" x14ac:dyDescent="0.25">
      <c r="C2261" s="9"/>
      <c r="D2261" s="6">
        <v>0.875</v>
      </c>
      <c r="E2261" s="6">
        <v>0.875</v>
      </c>
      <c r="F2261" s="6">
        <v>0.875</v>
      </c>
      <c r="G2261" s="6">
        <v>0.875</v>
      </c>
    </row>
    <row r="2262" spans="3:26" x14ac:dyDescent="0.25">
      <c r="C2262" s="9"/>
      <c r="D2262">
        <v>1</v>
      </c>
      <c r="E2262">
        <v>1</v>
      </c>
      <c r="F2262">
        <v>1</v>
      </c>
      <c r="G2262">
        <v>1</v>
      </c>
    </row>
    <row r="2263" spans="3:26" x14ac:dyDescent="0.25">
      <c r="D2263" t="s">
        <v>235</v>
      </c>
      <c r="E2263" t="s">
        <v>235</v>
      </c>
      <c r="F2263" t="s">
        <v>235</v>
      </c>
      <c r="G2263" t="s">
        <v>235</v>
      </c>
    </row>
    <row r="2264" spans="3:26" x14ac:dyDescent="0.25">
      <c r="C2264" s="8" t="s">
        <v>26</v>
      </c>
      <c r="D2264">
        <v>77</v>
      </c>
      <c r="E2264">
        <v>77</v>
      </c>
      <c r="F2264">
        <v>77</v>
      </c>
      <c r="U2264">
        <f>SUMPRODUCT(D2264:T2264,D2266:T2266)</f>
        <v>2310</v>
      </c>
      <c r="V2264">
        <f>SUM(D2266:T2266)</f>
        <v>30</v>
      </c>
      <c r="W2264" s="6">
        <f>X2264/Y2264</f>
        <v>0.6346153846153848</v>
      </c>
      <c r="X2264" s="7">
        <f>U2264/V2264</f>
        <v>77</v>
      </c>
      <c r="Y2264" s="7">
        <v>121.3333333333333</v>
      </c>
      <c r="Z2264" s="7">
        <f>W2264*V2264</f>
        <v>19.038461538461544</v>
      </c>
    </row>
    <row r="2265" spans="3:26" x14ac:dyDescent="0.25">
      <c r="C2265" s="9"/>
      <c r="D2265" s="6">
        <v>0.63461538461538469</v>
      </c>
      <c r="E2265" s="6">
        <v>0.63461538461538469</v>
      </c>
      <c r="F2265" s="6">
        <v>0.63461538461538469</v>
      </c>
    </row>
    <row r="2266" spans="3:26" x14ac:dyDescent="0.25">
      <c r="C2266" s="9"/>
      <c r="D2266">
        <v>10</v>
      </c>
      <c r="E2266">
        <v>10</v>
      </c>
      <c r="F2266">
        <v>10</v>
      </c>
    </row>
    <row r="2267" spans="3:26" x14ac:dyDescent="0.25">
      <c r="C2267" s="8" t="s">
        <v>30</v>
      </c>
      <c r="D2267">
        <v>77</v>
      </c>
      <c r="E2267">
        <v>77</v>
      </c>
      <c r="F2267">
        <v>77</v>
      </c>
      <c r="U2267">
        <f>SUMPRODUCT(D2267:T2267,D2269:T2269)</f>
        <v>2310</v>
      </c>
      <c r="V2267">
        <f>SUM(D2269:T2269)</f>
        <v>30</v>
      </c>
      <c r="W2267" s="6">
        <f>X2267/Y2267</f>
        <v>0.70426829268292701</v>
      </c>
      <c r="X2267" s="7">
        <f>U2267/V2267</f>
        <v>77</v>
      </c>
      <c r="Y2267" s="7">
        <v>109.3333333333333</v>
      </c>
      <c r="Z2267" s="7">
        <f>W2267*V2267</f>
        <v>21.128048780487809</v>
      </c>
    </row>
    <row r="2268" spans="3:26" x14ac:dyDescent="0.25">
      <c r="C2268" s="9"/>
      <c r="D2268" s="6">
        <v>0.7042682926829269</v>
      </c>
      <c r="E2268" s="6">
        <v>0.7042682926829269</v>
      </c>
      <c r="F2268" s="6">
        <v>0.7042682926829269</v>
      </c>
    </row>
    <row r="2269" spans="3:26" x14ac:dyDescent="0.25">
      <c r="C2269" s="9"/>
      <c r="D2269">
        <v>10</v>
      </c>
      <c r="E2269">
        <v>10</v>
      </c>
      <c r="F2269">
        <v>10</v>
      </c>
    </row>
    <row r="2270" spans="3:26" x14ac:dyDescent="0.25">
      <c r="C2270" s="8" t="s">
        <v>36</v>
      </c>
      <c r="D2270">
        <v>40</v>
      </c>
      <c r="E2270">
        <v>40</v>
      </c>
      <c r="F2270">
        <v>40</v>
      </c>
      <c r="U2270">
        <f>SUMPRODUCT(D2270:T2270,D2272:T2272)</f>
        <v>2520</v>
      </c>
      <c r="V2270">
        <f>SUM(D2272:T2272)</f>
        <v>63</v>
      </c>
      <c r="W2270" s="6">
        <f>X2270/Y2270</f>
        <v>0.60000000000000009</v>
      </c>
      <c r="X2270" s="7">
        <f>U2270/V2270</f>
        <v>40</v>
      </c>
      <c r="Y2270" s="7">
        <v>66.666666666666657</v>
      </c>
      <c r="Z2270" s="7">
        <f>W2270*V2270</f>
        <v>37.800000000000004</v>
      </c>
    </row>
    <row r="2271" spans="3:26" x14ac:dyDescent="0.25">
      <c r="C2271" s="9"/>
      <c r="D2271" s="6">
        <v>0.60000000000000009</v>
      </c>
      <c r="E2271" s="6">
        <v>0.60000000000000009</v>
      </c>
      <c r="F2271" s="6">
        <v>0.60000000000000009</v>
      </c>
    </row>
    <row r="2272" spans="3:26" x14ac:dyDescent="0.25">
      <c r="C2272" s="9"/>
      <c r="D2272">
        <v>21</v>
      </c>
      <c r="E2272">
        <v>21</v>
      </c>
      <c r="F2272">
        <v>21</v>
      </c>
    </row>
    <row r="2274" spans="1:26" x14ac:dyDescent="0.25">
      <c r="A2274" s="1">
        <v>42219</v>
      </c>
      <c r="B2274" s="2" t="s">
        <v>253</v>
      </c>
      <c r="U2274" s="3" t="s">
        <v>1</v>
      </c>
      <c r="V2274" s="3" t="s">
        <v>2</v>
      </c>
      <c r="W2274" s="3" t="s">
        <v>3</v>
      </c>
      <c r="X2274" s="3" t="s">
        <v>4</v>
      </c>
      <c r="Y2274" s="3" t="s">
        <v>5</v>
      </c>
      <c r="Z2274" s="3" t="s">
        <v>6</v>
      </c>
    </row>
    <row r="2275" spans="1:26" x14ac:dyDescent="0.25">
      <c r="U2275" s="3">
        <f>SUM(U2276:U2284)</f>
        <v>4587</v>
      </c>
      <c r="V2275" s="3">
        <f>SUM(V2276:V2284)</f>
        <v>37</v>
      </c>
      <c r="Z2275" s="4">
        <f>SUM(Z2276:Z2284)</f>
        <v>22.049069264069264</v>
      </c>
    </row>
    <row r="2276" spans="1:26" x14ac:dyDescent="0.25">
      <c r="C2276" s="8" t="s">
        <v>14</v>
      </c>
      <c r="D2276">
        <v>70</v>
      </c>
      <c r="E2276">
        <v>100</v>
      </c>
      <c r="F2276">
        <v>120</v>
      </c>
      <c r="G2276">
        <v>140</v>
      </c>
      <c r="U2276">
        <f>SUMPRODUCT(D2276:T2276,D2278:T2278)</f>
        <v>1430</v>
      </c>
      <c r="V2276">
        <f>SUM(D2278:T2278)</f>
        <v>14</v>
      </c>
      <c r="W2276" s="6">
        <f>X2276/Y2276</f>
        <v>0.48639455782312924</v>
      </c>
      <c r="X2276" s="7">
        <f>U2276/V2276</f>
        <v>102.14285714285714</v>
      </c>
      <c r="Y2276" s="7">
        <v>210</v>
      </c>
      <c r="Z2276" s="7">
        <f>W2276*V2276</f>
        <v>6.8095238095238093</v>
      </c>
    </row>
    <row r="2277" spans="1:26" x14ac:dyDescent="0.25">
      <c r="C2277" s="9"/>
      <c r="D2277" s="6">
        <v>0.33333333333333331</v>
      </c>
      <c r="E2277" s="6">
        <v>0.47619047619047622</v>
      </c>
      <c r="F2277" s="6">
        <v>0.5714285714285714</v>
      </c>
      <c r="G2277" s="6">
        <v>0.66666666666666663</v>
      </c>
    </row>
    <row r="2278" spans="1:26" x14ac:dyDescent="0.25">
      <c r="C2278" s="9"/>
      <c r="D2278">
        <v>5</v>
      </c>
      <c r="E2278">
        <v>3</v>
      </c>
      <c r="F2278">
        <v>3</v>
      </c>
      <c r="G2278">
        <v>3</v>
      </c>
    </row>
    <row r="2279" spans="1:26" x14ac:dyDescent="0.25">
      <c r="C2279" s="8" t="s">
        <v>24</v>
      </c>
      <c r="D2279">
        <v>70</v>
      </c>
      <c r="E2279">
        <v>100</v>
      </c>
      <c r="F2279">
        <v>120</v>
      </c>
      <c r="G2279">
        <v>140</v>
      </c>
      <c r="H2279">
        <v>160</v>
      </c>
      <c r="I2279">
        <v>177</v>
      </c>
      <c r="U2279">
        <f>SUMPRODUCT(D2279:T2279,D2281:T2281)</f>
        <v>1957</v>
      </c>
      <c r="V2279">
        <f>SUM(D2281:T2281)</f>
        <v>17</v>
      </c>
      <c r="W2279" s="6">
        <f>X2279/Y2279</f>
        <v>0.57558823529411773</v>
      </c>
      <c r="X2279" s="7">
        <f>U2279/V2279</f>
        <v>115.11764705882354</v>
      </c>
      <c r="Y2279" s="7">
        <v>200</v>
      </c>
      <c r="Z2279" s="7">
        <f>W2279*V2279</f>
        <v>9.7850000000000019</v>
      </c>
    </row>
    <row r="2280" spans="1:26" x14ac:dyDescent="0.25">
      <c r="C2280" s="9"/>
      <c r="D2280" s="6">
        <v>0.35</v>
      </c>
      <c r="E2280" s="6">
        <v>0.5</v>
      </c>
      <c r="F2280" s="6">
        <v>0.6</v>
      </c>
      <c r="G2280" s="6">
        <v>0.7</v>
      </c>
      <c r="H2280" s="6">
        <v>0.8</v>
      </c>
      <c r="I2280" s="6">
        <v>0.88500000000000001</v>
      </c>
    </row>
    <row r="2281" spans="1:26" x14ac:dyDescent="0.25">
      <c r="C2281" s="9"/>
      <c r="D2281">
        <v>4</v>
      </c>
      <c r="E2281">
        <v>4</v>
      </c>
      <c r="F2281">
        <v>3</v>
      </c>
      <c r="G2281">
        <v>3</v>
      </c>
      <c r="H2281">
        <v>2</v>
      </c>
      <c r="I2281">
        <v>1</v>
      </c>
    </row>
    <row r="2282" spans="1:26" x14ac:dyDescent="0.25">
      <c r="C2282" s="8" t="s">
        <v>7</v>
      </c>
      <c r="D2282">
        <v>200</v>
      </c>
      <c r="E2282">
        <v>200</v>
      </c>
      <c r="U2282">
        <f>SUMPRODUCT(D2282:T2282,D2284:T2284)</f>
        <v>1200</v>
      </c>
      <c r="V2282">
        <f>SUM(D2284:T2284)</f>
        <v>6</v>
      </c>
      <c r="W2282" s="6">
        <f>X2282/Y2282</f>
        <v>0.90909090909090906</v>
      </c>
      <c r="X2282" s="7">
        <f>U2282/V2282</f>
        <v>200</v>
      </c>
      <c r="Y2282" s="7">
        <v>220</v>
      </c>
      <c r="Z2282" s="7">
        <f>W2282*V2282</f>
        <v>5.4545454545454541</v>
      </c>
    </row>
    <row r="2283" spans="1:26" x14ac:dyDescent="0.25">
      <c r="C2283" s="9"/>
      <c r="D2283" s="6">
        <v>0.90909090909090906</v>
      </c>
      <c r="E2283" s="6">
        <v>0.90909090909090906</v>
      </c>
    </row>
    <row r="2284" spans="1:26" x14ac:dyDescent="0.25">
      <c r="C2284" s="9"/>
      <c r="D2284">
        <v>3</v>
      </c>
      <c r="E2284">
        <v>3</v>
      </c>
    </row>
    <row r="2286" spans="1:26" x14ac:dyDescent="0.25">
      <c r="A2286" s="1">
        <v>42221</v>
      </c>
      <c r="B2286" s="2" t="s">
        <v>254</v>
      </c>
      <c r="U2286" s="3" t="s">
        <v>1</v>
      </c>
      <c r="V2286" s="3" t="s">
        <v>2</v>
      </c>
      <c r="W2286" s="3" t="s">
        <v>3</v>
      </c>
      <c r="X2286" s="3" t="s">
        <v>4</v>
      </c>
      <c r="Y2286" s="3" t="s">
        <v>5</v>
      </c>
      <c r="Z2286" s="3" t="s">
        <v>6</v>
      </c>
    </row>
    <row r="2287" spans="1:26" x14ac:dyDescent="0.25">
      <c r="U2287" s="3">
        <f>SUM(U2288:U2304)</f>
        <v>10180</v>
      </c>
      <c r="V2287" s="3">
        <f>SUM(V2288:V2304)</f>
        <v>154</v>
      </c>
      <c r="Z2287" s="4">
        <f>SUM(Z2288:Z2304)</f>
        <v>109.38796296296297</v>
      </c>
    </row>
    <row r="2288" spans="1:26" x14ac:dyDescent="0.25">
      <c r="C2288" s="8" t="s">
        <v>62</v>
      </c>
      <c r="D2288">
        <v>105</v>
      </c>
      <c r="E2288">
        <v>105</v>
      </c>
      <c r="F2288">
        <v>105</v>
      </c>
      <c r="G2288">
        <v>110</v>
      </c>
      <c r="H2288">
        <v>110</v>
      </c>
      <c r="I2288">
        <v>110</v>
      </c>
      <c r="J2288">
        <v>115</v>
      </c>
      <c r="K2288">
        <v>115</v>
      </c>
      <c r="L2288">
        <v>115</v>
      </c>
      <c r="U2288">
        <f>SUMPRODUCT(D2288:T2288,D2290:T2290)</f>
        <v>2970</v>
      </c>
      <c r="V2288">
        <f>SUM(D2290:T2290)</f>
        <v>27</v>
      </c>
      <c r="W2288" s="6">
        <f>X2288/Y2288</f>
        <v>0.86574074074074048</v>
      </c>
      <c r="X2288" s="7">
        <f>U2288/V2288</f>
        <v>110</v>
      </c>
      <c r="Y2288" s="7">
        <v>127.0588235294118</v>
      </c>
      <c r="Z2288" s="7">
        <f>W2288*V2288</f>
        <v>23.374999999999993</v>
      </c>
    </row>
    <row r="2289" spans="3:26" x14ac:dyDescent="0.25">
      <c r="C2289" s="9"/>
      <c r="D2289" s="6">
        <v>0.82638888888888884</v>
      </c>
      <c r="E2289" s="6">
        <v>0.82638888888888884</v>
      </c>
      <c r="F2289" s="6">
        <v>0.82638888888888884</v>
      </c>
      <c r="G2289" s="6">
        <v>0.8657407407407407</v>
      </c>
      <c r="H2289" s="6">
        <v>0.8657407407407407</v>
      </c>
      <c r="I2289" s="6">
        <v>0.8657407407407407</v>
      </c>
      <c r="J2289" s="6">
        <v>0.90509259259259256</v>
      </c>
      <c r="K2289" s="6">
        <v>0.90509259259259256</v>
      </c>
      <c r="L2289" s="6">
        <v>0.90509259259259256</v>
      </c>
    </row>
    <row r="2290" spans="3:26" x14ac:dyDescent="0.25">
      <c r="C2290" s="9"/>
      <c r="D2290">
        <v>3</v>
      </c>
      <c r="E2290">
        <v>3</v>
      </c>
      <c r="F2290">
        <v>3</v>
      </c>
      <c r="G2290">
        <v>3</v>
      </c>
      <c r="H2290">
        <v>3</v>
      </c>
      <c r="I2290">
        <v>3</v>
      </c>
      <c r="J2290">
        <v>3</v>
      </c>
      <c r="K2290">
        <v>3</v>
      </c>
      <c r="L2290">
        <v>3</v>
      </c>
    </row>
    <row r="2291" spans="3:26" x14ac:dyDescent="0.25">
      <c r="D2291" t="s">
        <v>117</v>
      </c>
    </row>
    <row r="2292" spans="3:26" x14ac:dyDescent="0.25">
      <c r="C2292" s="8" t="s">
        <v>112</v>
      </c>
      <c r="D2292">
        <v>140</v>
      </c>
      <c r="E2292">
        <v>140</v>
      </c>
      <c r="F2292">
        <v>140</v>
      </c>
      <c r="G2292">
        <v>140</v>
      </c>
      <c r="U2292">
        <f>SUMPRODUCT(D2292:T2292,D2294:T2294)</f>
        <v>560</v>
      </c>
      <c r="V2292">
        <f>SUM(D2294:T2294)</f>
        <v>4</v>
      </c>
      <c r="W2292" s="6">
        <f>X2292/Y2292</f>
        <v>0.90740740740740733</v>
      </c>
      <c r="X2292" s="7">
        <f>U2292/V2292</f>
        <v>140</v>
      </c>
      <c r="Y2292" s="7">
        <v>154.28571428571431</v>
      </c>
      <c r="Z2292" s="7">
        <f>W2292*V2292</f>
        <v>3.6296296296296293</v>
      </c>
    </row>
    <row r="2293" spans="3:26" x14ac:dyDescent="0.25">
      <c r="C2293" s="9"/>
      <c r="D2293" s="6">
        <v>0.90740740740740744</v>
      </c>
      <c r="E2293" s="6">
        <v>0.90740740740740744</v>
      </c>
      <c r="F2293" s="6">
        <v>0.90740740740740744</v>
      </c>
      <c r="G2293" s="6">
        <v>0.90740740740740744</v>
      </c>
    </row>
    <row r="2294" spans="3:26" x14ac:dyDescent="0.25">
      <c r="C2294" s="9"/>
      <c r="D2294">
        <v>1</v>
      </c>
      <c r="E2294">
        <v>1</v>
      </c>
      <c r="F2294">
        <v>1</v>
      </c>
      <c r="G2294">
        <v>1</v>
      </c>
    </row>
    <row r="2295" spans="3:26" x14ac:dyDescent="0.25">
      <c r="D2295" t="s">
        <v>235</v>
      </c>
      <c r="E2295" t="s">
        <v>235</v>
      </c>
      <c r="F2295" t="s">
        <v>235</v>
      </c>
      <c r="G2295" t="s">
        <v>235</v>
      </c>
    </row>
    <row r="2296" spans="3:26" x14ac:dyDescent="0.25">
      <c r="C2296" s="8" t="s">
        <v>215</v>
      </c>
      <c r="D2296">
        <v>67</v>
      </c>
      <c r="E2296">
        <v>67</v>
      </c>
      <c r="F2296">
        <v>67</v>
      </c>
      <c r="U2296">
        <f>SUMPRODUCT(D2296:T2296,D2298:T2298)</f>
        <v>2010</v>
      </c>
      <c r="V2296">
        <f>SUM(D2298:T2298)</f>
        <v>30</v>
      </c>
      <c r="W2296" s="6">
        <f>X2296/Y2296</f>
        <v>0.75</v>
      </c>
      <c r="X2296" s="7">
        <f>U2296/V2296</f>
        <v>67</v>
      </c>
      <c r="Y2296" s="7">
        <v>89.333333333333329</v>
      </c>
      <c r="Z2296" s="7">
        <f>W2296*V2296</f>
        <v>22.5</v>
      </c>
    </row>
    <row r="2297" spans="3:26" x14ac:dyDescent="0.25">
      <c r="C2297" s="9"/>
      <c r="D2297" s="6">
        <v>0.75</v>
      </c>
      <c r="E2297" s="6">
        <v>0.75</v>
      </c>
      <c r="F2297" s="6">
        <v>0.75</v>
      </c>
    </row>
    <row r="2298" spans="3:26" x14ac:dyDescent="0.25">
      <c r="C2298" s="9"/>
      <c r="D2298">
        <v>10</v>
      </c>
      <c r="E2298">
        <v>10</v>
      </c>
      <c r="F2298">
        <v>10</v>
      </c>
    </row>
    <row r="2299" spans="3:26" x14ac:dyDescent="0.25">
      <c r="C2299" s="8" t="s">
        <v>255</v>
      </c>
      <c r="D2299">
        <v>68</v>
      </c>
      <c r="E2299">
        <v>72</v>
      </c>
      <c r="F2299">
        <v>72</v>
      </c>
      <c r="U2299">
        <f>SUMPRODUCT(D2299:T2299,D2301:T2301)</f>
        <v>2120</v>
      </c>
      <c r="V2299">
        <f>SUM(D2301:T2301)</f>
        <v>30</v>
      </c>
      <c r="W2299" s="6">
        <f>X2299/Y2299</f>
        <v>0.73611111111111116</v>
      </c>
      <c r="X2299" s="7">
        <f>U2299/V2299</f>
        <v>70.666666666666671</v>
      </c>
      <c r="Y2299" s="7">
        <v>96</v>
      </c>
      <c r="Z2299" s="7">
        <f>W2299*V2299</f>
        <v>22.083333333333336</v>
      </c>
    </row>
    <row r="2300" spans="3:26" x14ac:dyDescent="0.25">
      <c r="C2300" s="9"/>
      <c r="D2300" s="6">
        <v>0.70833333333333337</v>
      </c>
      <c r="E2300" s="6">
        <v>0.75</v>
      </c>
      <c r="F2300" s="6">
        <v>0.75</v>
      </c>
    </row>
    <row r="2301" spans="3:26" x14ac:dyDescent="0.25">
      <c r="C2301" s="9"/>
      <c r="D2301">
        <v>10</v>
      </c>
      <c r="E2301">
        <v>10</v>
      </c>
      <c r="F2301">
        <v>10</v>
      </c>
    </row>
    <row r="2302" spans="3:26" x14ac:dyDescent="0.25">
      <c r="C2302" s="8" t="s">
        <v>36</v>
      </c>
      <c r="D2302">
        <v>40</v>
      </c>
      <c r="E2302">
        <v>40</v>
      </c>
      <c r="F2302">
        <v>40</v>
      </c>
      <c r="U2302">
        <f>SUMPRODUCT(D2302:T2302,D2304:T2304)</f>
        <v>2520</v>
      </c>
      <c r="V2302">
        <f>SUM(D2304:T2304)</f>
        <v>63</v>
      </c>
      <c r="W2302" s="6">
        <f>X2302/Y2302</f>
        <v>0.60000000000000009</v>
      </c>
      <c r="X2302" s="7">
        <f>U2302/V2302</f>
        <v>40</v>
      </c>
      <c r="Y2302" s="7">
        <v>66.666666666666657</v>
      </c>
      <c r="Z2302" s="7">
        <f>W2302*V2302</f>
        <v>37.800000000000004</v>
      </c>
    </row>
    <row r="2303" spans="3:26" x14ac:dyDescent="0.25">
      <c r="C2303" s="9"/>
      <c r="D2303" s="6">
        <v>0.60000000000000009</v>
      </c>
      <c r="E2303" s="6">
        <v>0.60000000000000009</v>
      </c>
      <c r="F2303" s="6">
        <v>0.60000000000000009</v>
      </c>
    </row>
    <row r="2304" spans="3:26" x14ac:dyDescent="0.25">
      <c r="C2304" s="9"/>
      <c r="D2304">
        <v>21</v>
      </c>
      <c r="E2304">
        <v>21</v>
      </c>
      <c r="F2304">
        <v>21</v>
      </c>
    </row>
    <row r="2306" spans="1:26" x14ac:dyDescent="0.25">
      <c r="A2306" s="1">
        <v>42228</v>
      </c>
      <c r="B2306" s="2" t="s">
        <v>256</v>
      </c>
      <c r="U2306" s="3" t="s">
        <v>1</v>
      </c>
      <c r="V2306" s="3" t="s">
        <v>2</v>
      </c>
      <c r="W2306" s="3" t="s">
        <v>3</v>
      </c>
      <c r="X2306" s="3" t="s">
        <v>4</v>
      </c>
      <c r="Y2306" s="3" t="s">
        <v>5</v>
      </c>
      <c r="Z2306" s="3" t="s">
        <v>6</v>
      </c>
    </row>
    <row r="2307" spans="1:26" x14ac:dyDescent="0.25">
      <c r="U2307" s="3">
        <f>SUM(U2308:U2310)</f>
        <v>4270</v>
      </c>
      <c r="V2307" s="3">
        <f>SUM(V2308:V2310)</f>
        <v>31</v>
      </c>
      <c r="Z2307" s="4">
        <f>SUM(Z2308:Z2310)</f>
        <v>20.333333333333336</v>
      </c>
    </row>
    <row r="2308" spans="1:26" x14ac:dyDescent="0.25">
      <c r="C2308" s="8" t="s">
        <v>14</v>
      </c>
      <c r="D2308">
        <v>70</v>
      </c>
      <c r="E2308">
        <v>100</v>
      </c>
      <c r="F2308">
        <v>120</v>
      </c>
      <c r="G2308">
        <v>140</v>
      </c>
      <c r="H2308">
        <v>160</v>
      </c>
      <c r="I2308">
        <v>170</v>
      </c>
      <c r="J2308">
        <v>170</v>
      </c>
      <c r="K2308">
        <v>170</v>
      </c>
      <c r="L2308">
        <v>170</v>
      </c>
      <c r="U2308">
        <f>SUMPRODUCT(D2308:T2308,D2310:T2310)</f>
        <v>4270</v>
      </c>
      <c r="V2308">
        <f>SUM(D2310:T2310)</f>
        <v>31</v>
      </c>
      <c r="W2308" s="6">
        <f>X2308/Y2308</f>
        <v>0.65591397849462374</v>
      </c>
      <c r="X2308" s="7">
        <f>U2308/V2308</f>
        <v>137.74193548387098</v>
      </c>
      <c r="Y2308" s="7">
        <v>210</v>
      </c>
      <c r="Z2308" s="7">
        <f>W2308*V2308</f>
        <v>20.333333333333336</v>
      </c>
    </row>
    <row r="2309" spans="1:26" x14ac:dyDescent="0.25">
      <c r="C2309" s="9"/>
      <c r="D2309" s="6">
        <v>0.33333333333333331</v>
      </c>
      <c r="E2309" s="6">
        <v>0.47619047619047622</v>
      </c>
      <c r="F2309" s="6">
        <v>0.5714285714285714</v>
      </c>
      <c r="G2309" s="6">
        <v>0.66666666666666663</v>
      </c>
      <c r="H2309" s="6">
        <v>0.76190476190476186</v>
      </c>
      <c r="I2309" s="6">
        <v>0.80952380952380953</v>
      </c>
      <c r="J2309" s="6">
        <v>0.80952380952380953</v>
      </c>
      <c r="K2309" s="6">
        <v>0.80952380952380953</v>
      </c>
      <c r="L2309" s="6">
        <v>0.80952380952380953</v>
      </c>
    </row>
    <row r="2310" spans="1:26" x14ac:dyDescent="0.25">
      <c r="C2310" s="9"/>
      <c r="D2310">
        <v>5</v>
      </c>
      <c r="E2310">
        <v>4</v>
      </c>
      <c r="F2310">
        <v>3</v>
      </c>
      <c r="G2310">
        <v>2</v>
      </c>
      <c r="H2310">
        <v>1</v>
      </c>
      <c r="I2310">
        <v>4</v>
      </c>
      <c r="J2310">
        <v>4</v>
      </c>
      <c r="K2310">
        <v>4</v>
      </c>
      <c r="L2310">
        <v>4</v>
      </c>
    </row>
    <row r="2312" spans="1:26" x14ac:dyDescent="0.25">
      <c r="A2312" s="1">
        <v>42230</v>
      </c>
      <c r="B2312" s="2" t="s">
        <v>257</v>
      </c>
      <c r="U2312" s="3" t="s">
        <v>1</v>
      </c>
      <c r="V2312" s="3" t="s">
        <v>2</v>
      </c>
      <c r="W2312" s="3" t="s">
        <v>3</v>
      </c>
      <c r="X2312" s="3" t="s">
        <v>4</v>
      </c>
      <c r="Y2312" s="3" t="s">
        <v>5</v>
      </c>
      <c r="Z2312" s="3" t="s">
        <v>6</v>
      </c>
    </row>
    <row r="2313" spans="1:26" x14ac:dyDescent="0.25">
      <c r="U2313" s="3">
        <f>SUM(U2314:U2326)</f>
        <v>6241</v>
      </c>
      <c r="V2313" s="3">
        <f>SUM(V2314:V2326)</f>
        <v>166</v>
      </c>
      <c r="Z2313" s="4">
        <f>SUM(Z2314:Z2326)</f>
        <v>78.163215488215471</v>
      </c>
    </row>
    <row r="2314" spans="1:26" x14ac:dyDescent="0.25">
      <c r="C2314" s="8" t="s">
        <v>62</v>
      </c>
      <c r="D2314">
        <v>105</v>
      </c>
      <c r="E2314">
        <v>105</v>
      </c>
      <c r="F2314">
        <v>105</v>
      </c>
      <c r="G2314">
        <v>110</v>
      </c>
      <c r="H2314">
        <v>110</v>
      </c>
      <c r="I2314">
        <v>110</v>
      </c>
      <c r="J2314">
        <v>115</v>
      </c>
      <c r="K2314">
        <v>115</v>
      </c>
      <c r="L2314">
        <v>115</v>
      </c>
      <c r="U2314">
        <f>SUMPRODUCT(D2314:T2314,D2316:T2316)</f>
        <v>2970</v>
      </c>
      <c r="V2314">
        <f>SUM(D2316:T2316)</f>
        <v>27</v>
      </c>
      <c r="W2314" s="6">
        <f>X2314/Y2314</f>
        <v>0.86574074074074048</v>
      </c>
      <c r="X2314" s="7">
        <f>U2314/V2314</f>
        <v>110</v>
      </c>
      <c r="Y2314" s="7">
        <v>127.0588235294118</v>
      </c>
      <c r="Z2314" s="7">
        <f>W2314*V2314</f>
        <v>23.374999999999993</v>
      </c>
    </row>
    <row r="2315" spans="1:26" x14ac:dyDescent="0.25">
      <c r="C2315" s="9"/>
      <c r="D2315" s="6">
        <v>0.82638888888888884</v>
      </c>
      <c r="E2315" s="6">
        <v>0.82638888888888884</v>
      </c>
      <c r="F2315" s="6">
        <v>0.82638888888888884</v>
      </c>
      <c r="G2315" s="6">
        <v>0.8657407407407407</v>
      </c>
      <c r="H2315" s="6">
        <v>0.8657407407407407</v>
      </c>
      <c r="I2315" s="6">
        <v>0.8657407407407407</v>
      </c>
      <c r="J2315" s="6">
        <v>0.90509259259259256</v>
      </c>
      <c r="K2315" s="6">
        <v>0.90509259259259256</v>
      </c>
      <c r="L2315" s="6">
        <v>0.90509259259259256</v>
      </c>
    </row>
    <row r="2316" spans="1:26" x14ac:dyDescent="0.25">
      <c r="C2316" s="9"/>
      <c r="D2316">
        <v>3</v>
      </c>
      <c r="E2316">
        <v>3</v>
      </c>
      <c r="F2316">
        <v>3</v>
      </c>
      <c r="G2316">
        <v>3</v>
      </c>
      <c r="H2316">
        <v>3</v>
      </c>
      <c r="I2316">
        <v>3</v>
      </c>
      <c r="J2316">
        <v>3</v>
      </c>
      <c r="K2316">
        <v>3</v>
      </c>
      <c r="L2316">
        <v>3</v>
      </c>
    </row>
    <row r="2317" spans="1:26" x14ac:dyDescent="0.25">
      <c r="D2317" t="s">
        <v>129</v>
      </c>
    </row>
    <row r="2318" spans="1:26" x14ac:dyDescent="0.25">
      <c r="C2318" s="8" t="s">
        <v>19</v>
      </c>
      <c r="D2318">
        <v>145</v>
      </c>
      <c r="E2318">
        <v>145</v>
      </c>
      <c r="F2318">
        <v>145</v>
      </c>
      <c r="G2318">
        <v>145</v>
      </c>
      <c r="U2318">
        <f>SUMPRODUCT(D2318:T2318,D2320:T2320)</f>
        <v>580</v>
      </c>
      <c r="V2318">
        <f>SUM(D2320:T2320)</f>
        <v>4</v>
      </c>
      <c r="W2318" s="6">
        <f>X2318/Y2318</f>
        <v>0.91296296296296298</v>
      </c>
      <c r="X2318" s="7">
        <f>U2318/V2318</f>
        <v>145</v>
      </c>
      <c r="Y2318" s="7">
        <v>158.8235294117647</v>
      </c>
      <c r="Z2318" s="7">
        <f>W2318*V2318</f>
        <v>3.6518518518518519</v>
      </c>
    </row>
    <row r="2319" spans="1:26" x14ac:dyDescent="0.25">
      <c r="C2319" s="9"/>
      <c r="D2319" s="6">
        <v>0.91296296296296298</v>
      </c>
      <c r="E2319" s="6">
        <v>0.91296296296296298</v>
      </c>
      <c r="F2319" s="6">
        <v>0.91296296296296298</v>
      </c>
      <c r="G2319" s="6">
        <v>0.91296296296296298</v>
      </c>
    </row>
    <row r="2320" spans="1:26" x14ac:dyDescent="0.25">
      <c r="C2320" s="9"/>
      <c r="D2320">
        <v>1</v>
      </c>
      <c r="E2320">
        <v>1</v>
      </c>
      <c r="F2320">
        <v>1</v>
      </c>
      <c r="G2320">
        <v>1</v>
      </c>
    </row>
    <row r="2321" spans="1:26" x14ac:dyDescent="0.25">
      <c r="C2321" s="8" t="s">
        <v>21</v>
      </c>
      <c r="D2321">
        <v>25</v>
      </c>
      <c r="E2321">
        <v>25</v>
      </c>
      <c r="F2321">
        <v>25</v>
      </c>
      <c r="G2321">
        <v>25</v>
      </c>
      <c r="H2321">
        <v>25</v>
      </c>
      <c r="U2321">
        <f>SUMPRODUCT(D2321:T2321,D2323:T2323)</f>
        <v>1875</v>
      </c>
      <c r="V2321">
        <f>SUM(D2323:T2323)</f>
        <v>75</v>
      </c>
      <c r="W2321" s="6">
        <f>X2321/Y2321</f>
        <v>0.40404040404040403</v>
      </c>
      <c r="X2321" s="7">
        <f>U2321/V2321</f>
        <v>25</v>
      </c>
      <c r="Y2321" s="7">
        <v>61.875</v>
      </c>
      <c r="Z2321" s="7">
        <f>W2321*V2321</f>
        <v>30.303030303030301</v>
      </c>
    </row>
    <row r="2322" spans="1:26" x14ac:dyDescent="0.25">
      <c r="C2322" s="9"/>
      <c r="D2322" s="6">
        <v>0.40404040404040398</v>
      </c>
      <c r="E2322" s="6">
        <v>0.40404040404040398</v>
      </c>
      <c r="F2322" s="6">
        <v>0.40404040404040398</v>
      </c>
      <c r="G2322" s="6">
        <v>0.40404040404040398</v>
      </c>
      <c r="H2322" s="6">
        <v>0.40404040404040398</v>
      </c>
    </row>
    <row r="2323" spans="1:26" x14ac:dyDescent="0.25">
      <c r="C2323" s="9"/>
      <c r="D2323">
        <v>15</v>
      </c>
      <c r="E2323">
        <v>15</v>
      </c>
      <c r="F2323">
        <v>15</v>
      </c>
      <c r="G2323">
        <v>15</v>
      </c>
      <c r="H2323">
        <v>15</v>
      </c>
    </row>
    <row r="2324" spans="1:26" x14ac:dyDescent="0.25">
      <c r="C2324" s="8" t="s">
        <v>125</v>
      </c>
      <c r="D2324">
        <v>13.6</v>
      </c>
      <c r="E2324">
        <v>13.6</v>
      </c>
      <c r="F2324">
        <v>13.6</v>
      </c>
      <c r="G2324">
        <v>13.6</v>
      </c>
      <c r="H2324">
        <v>13.6</v>
      </c>
      <c r="U2324">
        <f>SUMPRODUCT(D2324:T2324,D2326:T2326)</f>
        <v>816</v>
      </c>
      <c r="V2324">
        <f>SUM(D2326:T2326)</f>
        <v>60</v>
      </c>
      <c r="W2324" s="6">
        <f>X2324/Y2324</f>
        <v>0.34722222222222221</v>
      </c>
      <c r="X2324" s="7">
        <f>U2324/V2324</f>
        <v>13.6</v>
      </c>
      <c r="Y2324" s="7">
        <v>39.167999999999999</v>
      </c>
      <c r="Z2324" s="7">
        <f>W2324*V2324</f>
        <v>20.833333333333332</v>
      </c>
    </row>
    <row r="2325" spans="1:26" x14ac:dyDescent="0.25">
      <c r="C2325" s="9"/>
      <c r="D2325" s="6">
        <v>0.34722222222222221</v>
      </c>
      <c r="E2325" s="6">
        <v>0.34722222222222221</v>
      </c>
      <c r="F2325" s="6">
        <v>0.34722222222222221</v>
      </c>
      <c r="G2325" s="6">
        <v>0.34722222222222221</v>
      </c>
      <c r="H2325" s="6">
        <v>0.34722222222222221</v>
      </c>
    </row>
    <row r="2326" spans="1:26" x14ac:dyDescent="0.25">
      <c r="C2326" s="9"/>
      <c r="D2326">
        <v>12</v>
      </c>
      <c r="E2326">
        <v>12</v>
      </c>
      <c r="F2326">
        <v>12</v>
      </c>
      <c r="G2326">
        <v>12</v>
      </c>
      <c r="H2326">
        <v>12</v>
      </c>
    </row>
    <row r="2328" spans="1:26" x14ac:dyDescent="0.25">
      <c r="A2328" s="1">
        <v>42233</v>
      </c>
      <c r="B2328" s="2" t="s">
        <v>258</v>
      </c>
      <c r="U2328" s="3" t="s">
        <v>1</v>
      </c>
      <c r="V2328" s="3" t="s">
        <v>2</v>
      </c>
      <c r="W2328" s="3" t="s">
        <v>3</v>
      </c>
      <c r="X2328" s="3" t="s">
        <v>4</v>
      </c>
      <c r="Y2328" s="3" t="s">
        <v>5</v>
      </c>
      <c r="Z2328" s="3" t="s">
        <v>6</v>
      </c>
    </row>
    <row r="2329" spans="1:26" x14ac:dyDescent="0.25">
      <c r="U2329" s="3">
        <f>SUM(U2330:U2335)</f>
        <v>4630</v>
      </c>
      <c r="V2329" s="3">
        <f>SUM(V2330:V2335)</f>
        <v>36</v>
      </c>
      <c r="Z2329" s="4">
        <f>SUM(Z2330:Z2335)</f>
        <v>23.58359885620915</v>
      </c>
    </row>
    <row r="2330" spans="1:26" x14ac:dyDescent="0.25">
      <c r="C2330" s="8" t="s">
        <v>66</v>
      </c>
      <c r="D2330">
        <v>70</v>
      </c>
      <c r="E2330">
        <v>100</v>
      </c>
      <c r="F2330">
        <v>120</v>
      </c>
      <c r="G2330">
        <v>140</v>
      </c>
      <c r="H2330">
        <v>160</v>
      </c>
      <c r="U2330">
        <f>SUMPRODUCT(D2330:T2330,D2332:T2332)</f>
        <v>1310</v>
      </c>
      <c r="V2330">
        <f>SUM(D2332:T2332)</f>
        <v>12</v>
      </c>
      <c r="W2330" s="6">
        <f>X2330/Y2330</f>
        <v>0.66333912037037024</v>
      </c>
      <c r="X2330" s="7">
        <f>U2330/V2330</f>
        <v>109.16666666666667</v>
      </c>
      <c r="Y2330" s="7">
        <v>164.57142857142861</v>
      </c>
      <c r="Z2330" s="7">
        <f>W2330*V2330</f>
        <v>7.9600694444444429</v>
      </c>
    </row>
    <row r="2331" spans="1:26" x14ac:dyDescent="0.25">
      <c r="C2331" s="9"/>
      <c r="D2331" s="6">
        <v>0.42534722222222232</v>
      </c>
      <c r="E2331" s="6">
        <v>0.60763888888888895</v>
      </c>
      <c r="F2331" s="6">
        <v>0.72916666666666674</v>
      </c>
      <c r="G2331" s="6">
        <v>0.85069444444444453</v>
      </c>
      <c r="H2331" s="6">
        <v>0.97222222222222232</v>
      </c>
    </row>
    <row r="2332" spans="1:26" x14ac:dyDescent="0.25">
      <c r="C2332" s="9"/>
      <c r="D2332">
        <v>3</v>
      </c>
      <c r="E2332">
        <v>3</v>
      </c>
      <c r="F2332">
        <v>3</v>
      </c>
      <c r="G2332">
        <v>2</v>
      </c>
      <c r="H2332">
        <v>1</v>
      </c>
    </row>
    <row r="2333" spans="1:26" x14ac:dyDescent="0.25">
      <c r="C2333" s="8" t="s">
        <v>15</v>
      </c>
      <c r="D2333">
        <v>70</v>
      </c>
      <c r="E2333">
        <v>100</v>
      </c>
      <c r="F2333">
        <v>120</v>
      </c>
      <c r="G2333">
        <v>140</v>
      </c>
      <c r="H2333">
        <v>160</v>
      </c>
      <c r="I2333">
        <v>180</v>
      </c>
      <c r="J2333">
        <v>180</v>
      </c>
      <c r="K2333">
        <v>180</v>
      </c>
      <c r="L2333">
        <v>190</v>
      </c>
      <c r="M2333">
        <v>200</v>
      </c>
      <c r="N2333">
        <v>210</v>
      </c>
      <c r="U2333">
        <f>SUMPRODUCT(D2333:T2333,D2335:T2335)</f>
        <v>3320</v>
      </c>
      <c r="V2333">
        <f>SUM(D2335:T2335)</f>
        <v>24</v>
      </c>
      <c r="W2333" s="6">
        <f>X2333/Y2333</f>
        <v>0.65098039215686276</v>
      </c>
      <c r="X2333" s="7">
        <f>U2333/V2333</f>
        <v>138.33333333333334</v>
      </c>
      <c r="Y2333" s="7">
        <v>212.5</v>
      </c>
      <c r="Z2333" s="7">
        <f>W2333*V2333</f>
        <v>15.623529411764707</v>
      </c>
    </row>
    <row r="2334" spans="1:26" x14ac:dyDescent="0.25">
      <c r="C2334" s="9"/>
      <c r="D2334" s="6">
        <v>0.32941176470588229</v>
      </c>
      <c r="E2334" s="6">
        <v>0.47058823529411759</v>
      </c>
      <c r="F2334" s="6">
        <v>0.56470588235294117</v>
      </c>
      <c r="G2334" s="6">
        <v>0.6588235294117647</v>
      </c>
      <c r="H2334" s="6">
        <v>0.75294117647058822</v>
      </c>
      <c r="I2334" s="6">
        <v>0.84705882352941175</v>
      </c>
      <c r="J2334" s="6">
        <v>0.84705882352941175</v>
      </c>
      <c r="K2334" s="6">
        <v>0.84705882352941175</v>
      </c>
      <c r="L2334" s="6">
        <v>0.89411764705882357</v>
      </c>
      <c r="M2334" s="6">
        <v>0.94117647058823528</v>
      </c>
      <c r="N2334" s="6">
        <v>0.9882352941176471</v>
      </c>
    </row>
    <row r="2335" spans="1:26" x14ac:dyDescent="0.25">
      <c r="C2335" s="9"/>
      <c r="D2335">
        <v>4</v>
      </c>
      <c r="E2335">
        <v>4</v>
      </c>
      <c r="F2335">
        <v>3</v>
      </c>
      <c r="G2335">
        <v>2</v>
      </c>
      <c r="H2335">
        <v>2</v>
      </c>
      <c r="I2335">
        <v>2</v>
      </c>
      <c r="J2335">
        <v>2</v>
      </c>
      <c r="K2335">
        <v>2</v>
      </c>
      <c r="L2335">
        <v>1</v>
      </c>
      <c r="M2335">
        <v>1</v>
      </c>
      <c r="N2335">
        <v>1</v>
      </c>
    </row>
    <row r="2337" spans="1:26" x14ac:dyDescent="0.25">
      <c r="A2337" s="1">
        <v>42235</v>
      </c>
      <c r="B2337" s="2" t="s">
        <v>259</v>
      </c>
      <c r="U2337" s="3" t="s">
        <v>1</v>
      </c>
      <c r="V2337" s="3" t="s">
        <v>2</v>
      </c>
      <c r="W2337" s="3" t="s">
        <v>3</v>
      </c>
      <c r="X2337" s="3" t="s">
        <v>4</v>
      </c>
      <c r="Y2337" s="3" t="s">
        <v>5</v>
      </c>
      <c r="Z2337" s="3" t="s">
        <v>6</v>
      </c>
    </row>
    <row r="2338" spans="1:26" x14ac:dyDescent="0.25">
      <c r="U2338" s="3">
        <f>SUM(U2339:U2355)</f>
        <v>7564.2</v>
      </c>
      <c r="V2338" s="3">
        <f>SUM(V2339:V2355)</f>
        <v>144</v>
      </c>
      <c r="Z2338" s="4">
        <f>SUM(Z2339:Z2355)</f>
        <v>78.557692307692292</v>
      </c>
    </row>
    <row r="2339" spans="1:26" x14ac:dyDescent="0.25">
      <c r="C2339" s="8" t="s">
        <v>62</v>
      </c>
      <c r="D2339">
        <v>105</v>
      </c>
      <c r="E2339">
        <v>105</v>
      </c>
      <c r="F2339">
        <v>105</v>
      </c>
      <c r="G2339">
        <v>110</v>
      </c>
      <c r="H2339">
        <v>110</v>
      </c>
      <c r="I2339">
        <v>110</v>
      </c>
      <c r="J2339">
        <v>115</v>
      </c>
      <c r="K2339">
        <v>115</v>
      </c>
      <c r="L2339">
        <v>115</v>
      </c>
      <c r="U2339">
        <f>SUMPRODUCT(D2339:T2339,D2341:T2341)</f>
        <v>2970</v>
      </c>
      <c r="V2339">
        <f>SUM(D2341:T2341)</f>
        <v>27</v>
      </c>
      <c r="W2339" s="6">
        <f>X2339/Y2339</f>
        <v>0.86574074074074048</v>
      </c>
      <c r="X2339" s="7">
        <f>U2339/V2339</f>
        <v>110</v>
      </c>
      <c r="Y2339" s="7">
        <v>127.0588235294118</v>
      </c>
      <c r="Z2339" s="7">
        <f>W2339*V2339</f>
        <v>23.374999999999993</v>
      </c>
    </row>
    <row r="2340" spans="1:26" x14ac:dyDescent="0.25">
      <c r="C2340" s="9"/>
      <c r="D2340" s="6">
        <v>0.82638888888888884</v>
      </c>
      <c r="E2340" s="6">
        <v>0.82638888888888884</v>
      </c>
      <c r="F2340" s="6">
        <v>0.82638888888888884</v>
      </c>
      <c r="G2340" s="6">
        <v>0.8657407407407407</v>
      </c>
      <c r="H2340" s="6">
        <v>0.8657407407407407</v>
      </c>
      <c r="I2340" s="6">
        <v>0.8657407407407407</v>
      </c>
      <c r="J2340" s="6">
        <v>0.90509259259259256</v>
      </c>
      <c r="K2340" s="6">
        <v>0.90509259259259256</v>
      </c>
      <c r="L2340" s="6">
        <v>0.90509259259259256</v>
      </c>
    </row>
    <row r="2341" spans="1:26" x14ac:dyDescent="0.25">
      <c r="C2341" s="9"/>
      <c r="D2341">
        <v>3</v>
      </c>
      <c r="E2341">
        <v>3</v>
      </c>
      <c r="F2341">
        <v>3</v>
      </c>
      <c r="G2341">
        <v>3</v>
      </c>
      <c r="H2341">
        <v>3</v>
      </c>
      <c r="I2341">
        <v>3</v>
      </c>
      <c r="J2341">
        <v>3</v>
      </c>
      <c r="K2341">
        <v>3</v>
      </c>
      <c r="L2341">
        <v>3</v>
      </c>
    </row>
    <row r="2342" spans="1:26" x14ac:dyDescent="0.25">
      <c r="D2342" t="s">
        <v>186</v>
      </c>
    </row>
    <row r="2343" spans="1:26" x14ac:dyDescent="0.25">
      <c r="C2343" s="8" t="s">
        <v>112</v>
      </c>
      <c r="D2343">
        <v>145</v>
      </c>
      <c r="E2343">
        <v>145</v>
      </c>
      <c r="F2343">
        <v>145</v>
      </c>
      <c r="U2343">
        <f>SUMPRODUCT(D2343:T2343,D2345:T2345)</f>
        <v>435</v>
      </c>
      <c r="V2343">
        <f>SUM(D2345:T2345)</f>
        <v>3</v>
      </c>
      <c r="W2343" s="6">
        <f>X2343/Y2343</f>
        <v>0.93981481481481466</v>
      </c>
      <c r="X2343" s="7">
        <f>U2343/V2343</f>
        <v>145</v>
      </c>
      <c r="Y2343" s="7">
        <v>154.28571428571431</v>
      </c>
      <c r="Z2343" s="7">
        <f>W2343*V2343</f>
        <v>2.8194444444444438</v>
      </c>
    </row>
    <row r="2344" spans="1:26" x14ac:dyDescent="0.25">
      <c r="C2344" s="9"/>
      <c r="D2344" s="6">
        <v>0.93981481481481488</v>
      </c>
      <c r="E2344" s="6">
        <v>0.93981481481481488</v>
      </c>
      <c r="F2344" s="6">
        <v>0.93981481481481488</v>
      </c>
    </row>
    <row r="2345" spans="1:26" x14ac:dyDescent="0.25">
      <c r="C2345" s="9"/>
      <c r="D2345">
        <v>1</v>
      </c>
      <c r="E2345">
        <v>1</v>
      </c>
      <c r="F2345">
        <v>1</v>
      </c>
    </row>
    <row r="2346" spans="1:26" x14ac:dyDescent="0.25">
      <c r="D2346" t="s">
        <v>181</v>
      </c>
      <c r="E2346" t="s">
        <v>181</v>
      </c>
      <c r="F2346" t="s">
        <v>181</v>
      </c>
    </row>
    <row r="2347" spans="1:26" x14ac:dyDescent="0.25">
      <c r="C2347" s="8" t="s">
        <v>151</v>
      </c>
      <c r="D2347">
        <v>65</v>
      </c>
      <c r="E2347">
        <v>70</v>
      </c>
      <c r="F2347">
        <v>75</v>
      </c>
      <c r="U2347">
        <f>SUMPRODUCT(D2347:T2347,D2349:T2349)</f>
        <v>1260</v>
      </c>
      <c r="V2347">
        <f>SUM(D2349:T2349)</f>
        <v>18</v>
      </c>
      <c r="W2347" s="6">
        <f>X2347/Y2347</f>
        <v>0.43376068376068377</v>
      </c>
      <c r="X2347" s="7">
        <f>U2347/V2347</f>
        <v>70</v>
      </c>
      <c r="Y2347" s="7">
        <v>161.37931034482759</v>
      </c>
      <c r="Z2347" s="7">
        <f>W2347*V2347</f>
        <v>7.8076923076923084</v>
      </c>
    </row>
    <row r="2348" spans="1:26" x14ac:dyDescent="0.25">
      <c r="C2348" s="9"/>
      <c r="D2348" s="6">
        <v>0.40277777777777779</v>
      </c>
      <c r="E2348" s="6">
        <v>0.43376068376068377</v>
      </c>
      <c r="F2348" s="6">
        <v>0.46474358974358981</v>
      </c>
    </row>
    <row r="2349" spans="1:26" x14ac:dyDescent="0.25">
      <c r="C2349" s="9"/>
      <c r="D2349">
        <v>6</v>
      </c>
      <c r="E2349">
        <v>6</v>
      </c>
      <c r="F2349">
        <v>6</v>
      </c>
    </row>
    <row r="2350" spans="1:26" x14ac:dyDescent="0.25">
      <c r="C2350" s="8" t="s">
        <v>76</v>
      </c>
      <c r="D2350">
        <v>40</v>
      </c>
      <c r="E2350">
        <v>40</v>
      </c>
      <c r="F2350">
        <v>40</v>
      </c>
      <c r="G2350">
        <v>40</v>
      </c>
      <c r="U2350">
        <f>SUMPRODUCT(D2350:T2350,D2352:T2352)</f>
        <v>1920</v>
      </c>
      <c r="V2350">
        <f>SUM(D2352:T2352)</f>
        <v>48</v>
      </c>
      <c r="W2350" s="6">
        <f>X2350/Y2350</f>
        <v>0.40740740740740738</v>
      </c>
      <c r="X2350" s="7">
        <f>U2350/V2350</f>
        <v>40</v>
      </c>
      <c r="Y2350" s="7">
        <v>98.181818181818187</v>
      </c>
      <c r="Z2350" s="7">
        <f>W2350*V2350</f>
        <v>19.555555555555554</v>
      </c>
    </row>
    <row r="2351" spans="1:26" x14ac:dyDescent="0.25">
      <c r="C2351" s="9"/>
      <c r="D2351" s="6">
        <v>0.40740740740740738</v>
      </c>
      <c r="E2351" s="6">
        <v>0.40740740740740738</v>
      </c>
      <c r="F2351" s="6">
        <v>0.40740740740740738</v>
      </c>
      <c r="G2351" s="6">
        <v>0.40740740740740738</v>
      </c>
    </row>
    <row r="2352" spans="1:26" x14ac:dyDescent="0.25">
      <c r="C2352" s="9"/>
      <c r="D2352">
        <v>12</v>
      </c>
      <c r="E2352">
        <v>12</v>
      </c>
      <c r="F2352">
        <v>12</v>
      </c>
      <c r="G2352">
        <v>12</v>
      </c>
    </row>
    <row r="2353" spans="1:26" x14ac:dyDescent="0.25">
      <c r="C2353" s="8" t="s">
        <v>125</v>
      </c>
      <c r="D2353">
        <v>20.399999999999999</v>
      </c>
      <c r="E2353">
        <v>20.399999999999999</v>
      </c>
      <c r="F2353">
        <v>20.399999999999999</v>
      </c>
      <c r="G2353">
        <v>20.399999999999999</v>
      </c>
      <c r="U2353">
        <f>SUMPRODUCT(D2353:T2353,D2355:T2355)</f>
        <v>979.19999999999993</v>
      </c>
      <c r="V2353">
        <f>SUM(D2355:T2355)</f>
        <v>48</v>
      </c>
      <c r="W2353" s="6">
        <f>X2353/Y2353</f>
        <v>0.52083333333333326</v>
      </c>
      <c r="X2353" s="7">
        <f>U2353/V2353</f>
        <v>20.399999999999999</v>
      </c>
      <c r="Y2353" s="7">
        <v>39.167999999999999</v>
      </c>
      <c r="Z2353" s="7">
        <f>W2353*V2353</f>
        <v>24.999999999999996</v>
      </c>
    </row>
    <row r="2354" spans="1:26" x14ac:dyDescent="0.25">
      <c r="C2354" s="9"/>
      <c r="D2354" s="6">
        <v>0.52083333333333326</v>
      </c>
      <c r="E2354" s="6">
        <v>0.52083333333333326</v>
      </c>
      <c r="F2354" s="6">
        <v>0.52083333333333326</v>
      </c>
      <c r="G2354" s="6">
        <v>0.52083333333333326</v>
      </c>
    </row>
    <row r="2355" spans="1:26" x14ac:dyDescent="0.25">
      <c r="C2355" s="9"/>
      <c r="D2355">
        <v>12</v>
      </c>
      <c r="E2355">
        <v>12</v>
      </c>
      <c r="F2355">
        <v>12</v>
      </c>
      <c r="G2355">
        <v>12</v>
      </c>
    </row>
    <row r="2357" spans="1:26" x14ac:dyDescent="0.25">
      <c r="A2357" s="1">
        <v>42237</v>
      </c>
      <c r="B2357" s="2" t="s">
        <v>260</v>
      </c>
      <c r="U2357" s="3" t="s">
        <v>1</v>
      </c>
      <c r="V2357" s="3" t="s">
        <v>2</v>
      </c>
      <c r="W2357" s="3" t="s">
        <v>3</v>
      </c>
      <c r="X2357" s="3" t="s">
        <v>4</v>
      </c>
      <c r="Y2357" s="3" t="s">
        <v>5</v>
      </c>
      <c r="Z2357" s="3" t="s">
        <v>6</v>
      </c>
    </row>
    <row r="2358" spans="1:26" x14ac:dyDescent="0.25">
      <c r="U2358" s="3">
        <f>SUM(U2359:U2367)</f>
        <v>6290</v>
      </c>
      <c r="V2358" s="3">
        <f>SUM(V2359:V2367)</f>
        <v>51</v>
      </c>
      <c r="Z2358" s="4">
        <f>SUM(Z2359:Z2367)</f>
        <v>32.316666666666663</v>
      </c>
    </row>
    <row r="2359" spans="1:26" x14ac:dyDescent="0.25">
      <c r="C2359" s="8" t="s">
        <v>14</v>
      </c>
      <c r="D2359">
        <v>70</v>
      </c>
      <c r="E2359">
        <v>100</v>
      </c>
      <c r="F2359">
        <v>120</v>
      </c>
      <c r="G2359">
        <v>140</v>
      </c>
      <c r="H2359">
        <v>160</v>
      </c>
      <c r="I2359">
        <v>180</v>
      </c>
      <c r="J2359">
        <v>180</v>
      </c>
      <c r="K2359">
        <v>180</v>
      </c>
      <c r="U2359">
        <f>SUMPRODUCT(D2359:T2359,D2361:T2361)</f>
        <v>2630</v>
      </c>
      <c r="V2359">
        <f>SUM(D2361:T2361)</f>
        <v>21</v>
      </c>
      <c r="W2359" s="6">
        <f>X2359/Y2359</f>
        <v>0.59637188208616776</v>
      </c>
      <c r="X2359" s="7">
        <f>U2359/V2359</f>
        <v>125.23809523809524</v>
      </c>
      <c r="Y2359" s="7">
        <v>210</v>
      </c>
      <c r="Z2359" s="7">
        <f>W2359*V2359</f>
        <v>12.523809523809524</v>
      </c>
    </row>
    <row r="2360" spans="1:26" x14ac:dyDescent="0.25">
      <c r="C2360" s="9"/>
      <c r="D2360" s="6">
        <v>0.33333333333333331</v>
      </c>
      <c r="E2360" s="6">
        <v>0.47619047619047622</v>
      </c>
      <c r="F2360" s="6">
        <v>0.5714285714285714</v>
      </c>
      <c r="G2360" s="6">
        <v>0.66666666666666663</v>
      </c>
      <c r="H2360" s="6">
        <v>0.76190476190476186</v>
      </c>
      <c r="I2360" s="6">
        <v>0.8571428571428571</v>
      </c>
      <c r="J2360" s="6">
        <v>0.8571428571428571</v>
      </c>
      <c r="K2360" s="6">
        <v>0.8571428571428571</v>
      </c>
    </row>
    <row r="2361" spans="1:26" x14ac:dyDescent="0.25">
      <c r="C2361" s="9"/>
      <c r="D2361">
        <v>5</v>
      </c>
      <c r="E2361">
        <v>4</v>
      </c>
      <c r="F2361">
        <v>3</v>
      </c>
      <c r="G2361">
        <v>2</v>
      </c>
      <c r="H2361">
        <v>1</v>
      </c>
      <c r="I2361">
        <v>2</v>
      </c>
      <c r="J2361">
        <v>2</v>
      </c>
      <c r="K2361">
        <v>2</v>
      </c>
    </row>
    <row r="2362" spans="1:26" x14ac:dyDescent="0.25">
      <c r="C2362" s="8" t="s">
        <v>24</v>
      </c>
      <c r="D2362">
        <v>140</v>
      </c>
      <c r="E2362">
        <v>140</v>
      </c>
      <c r="F2362">
        <v>140</v>
      </c>
      <c r="U2362">
        <f>SUMPRODUCT(D2362:T2362,D2364:T2364)</f>
        <v>1680</v>
      </c>
      <c r="V2362">
        <f>SUM(D2364:T2364)</f>
        <v>12</v>
      </c>
      <c r="W2362" s="6">
        <f>X2362/Y2362</f>
        <v>0.7</v>
      </c>
      <c r="X2362" s="7">
        <f>U2362/V2362</f>
        <v>140</v>
      </c>
      <c r="Y2362" s="7">
        <v>200</v>
      </c>
      <c r="Z2362" s="7">
        <f>W2362*V2362</f>
        <v>8.3999999999999986</v>
      </c>
    </row>
    <row r="2363" spans="1:26" x14ac:dyDescent="0.25">
      <c r="C2363" s="9"/>
      <c r="D2363" s="6">
        <v>0.7</v>
      </c>
      <c r="E2363" s="6">
        <v>0.7</v>
      </c>
      <c r="F2363" s="6">
        <v>0.7</v>
      </c>
    </row>
    <row r="2364" spans="1:26" x14ac:dyDescent="0.25">
      <c r="C2364" s="9"/>
      <c r="D2364">
        <v>4</v>
      </c>
      <c r="E2364">
        <v>4</v>
      </c>
      <c r="F2364">
        <v>4</v>
      </c>
    </row>
    <row r="2365" spans="1:26" x14ac:dyDescent="0.25">
      <c r="C2365" s="8" t="s">
        <v>82</v>
      </c>
      <c r="D2365">
        <v>110</v>
      </c>
      <c r="E2365">
        <v>110</v>
      </c>
      <c r="F2365">
        <v>110</v>
      </c>
      <c r="U2365">
        <f>SUMPRODUCT(D2365:T2365,D2367:T2367)</f>
        <v>1980</v>
      </c>
      <c r="V2365">
        <f>SUM(D2367:T2367)</f>
        <v>18</v>
      </c>
      <c r="W2365" s="6">
        <f>X2365/Y2365</f>
        <v>0.6329365079365078</v>
      </c>
      <c r="X2365" s="7">
        <f>U2365/V2365</f>
        <v>110</v>
      </c>
      <c r="Y2365" s="7">
        <v>173.7931034482759</v>
      </c>
      <c r="Z2365" s="7">
        <f>W2365*V2365</f>
        <v>11.392857142857141</v>
      </c>
    </row>
    <row r="2366" spans="1:26" x14ac:dyDescent="0.25">
      <c r="C2366" s="9"/>
      <c r="D2366" s="6">
        <v>0.63293650793650791</v>
      </c>
      <c r="E2366" s="6">
        <v>0.63293650793650791</v>
      </c>
      <c r="F2366" s="6">
        <v>0.63293650793650791</v>
      </c>
    </row>
    <row r="2367" spans="1:26" x14ac:dyDescent="0.25">
      <c r="C2367" s="9"/>
      <c r="D2367">
        <v>6</v>
      </c>
      <c r="E2367">
        <v>6</v>
      </c>
      <c r="F2367">
        <v>6</v>
      </c>
    </row>
    <row r="2369" spans="1:26" x14ac:dyDescent="0.25">
      <c r="A2369" s="1">
        <v>42240</v>
      </c>
      <c r="B2369" s="2" t="s">
        <v>261</v>
      </c>
      <c r="U2369" s="3" t="s">
        <v>1</v>
      </c>
      <c r="V2369" s="3" t="s">
        <v>2</v>
      </c>
      <c r="W2369" s="3" t="s">
        <v>3</v>
      </c>
      <c r="X2369" s="3" t="s">
        <v>4</v>
      </c>
      <c r="Y2369" s="3" t="s">
        <v>5</v>
      </c>
      <c r="Z2369" s="3" t="s">
        <v>6</v>
      </c>
    </row>
    <row r="2370" spans="1:26" x14ac:dyDescent="0.25">
      <c r="U2370" s="3">
        <f>SUM(U2371:U2383)</f>
        <v>8340</v>
      </c>
      <c r="V2370" s="3">
        <f>SUM(V2371:V2383)</f>
        <v>159</v>
      </c>
      <c r="Z2370" s="4">
        <f>SUM(Z2371:Z2383)</f>
        <v>95.563888888888897</v>
      </c>
    </row>
    <row r="2371" spans="1:26" x14ac:dyDescent="0.25">
      <c r="C2371" s="8" t="s">
        <v>62</v>
      </c>
      <c r="D2371">
        <v>105</v>
      </c>
      <c r="E2371">
        <v>105</v>
      </c>
      <c r="F2371">
        <v>105</v>
      </c>
      <c r="G2371">
        <v>110</v>
      </c>
      <c r="H2371">
        <v>110</v>
      </c>
      <c r="I2371">
        <v>110</v>
      </c>
      <c r="J2371">
        <v>115</v>
      </c>
      <c r="K2371">
        <v>115</v>
      </c>
      <c r="L2371">
        <v>115</v>
      </c>
      <c r="U2371">
        <f>SUMPRODUCT(D2371:T2371,D2373:T2373)</f>
        <v>3630</v>
      </c>
      <c r="V2371">
        <f>SUM(D2373:T2373)</f>
        <v>33</v>
      </c>
      <c r="W2371" s="6">
        <f>X2371/Y2371</f>
        <v>0.86574074074074048</v>
      </c>
      <c r="X2371" s="7">
        <f>U2371/V2371</f>
        <v>110</v>
      </c>
      <c r="Y2371" s="7">
        <v>127.0588235294118</v>
      </c>
      <c r="Z2371" s="7">
        <f>W2371*V2371</f>
        <v>28.569444444444436</v>
      </c>
    </row>
    <row r="2372" spans="1:26" x14ac:dyDescent="0.25">
      <c r="C2372" s="9"/>
      <c r="D2372" s="6">
        <v>0.82638888888888884</v>
      </c>
      <c r="E2372" s="6">
        <v>0.82638888888888884</v>
      </c>
      <c r="F2372" s="6">
        <v>0.82638888888888884</v>
      </c>
      <c r="G2372" s="6">
        <v>0.8657407407407407</v>
      </c>
      <c r="H2372" s="6">
        <v>0.8657407407407407</v>
      </c>
      <c r="I2372" s="6">
        <v>0.8657407407407407</v>
      </c>
      <c r="J2372" s="6">
        <v>0.90509259259259256</v>
      </c>
      <c r="K2372" s="6">
        <v>0.90509259259259256</v>
      </c>
      <c r="L2372" s="6">
        <v>0.90509259259259256</v>
      </c>
    </row>
    <row r="2373" spans="1:26" x14ac:dyDescent="0.25">
      <c r="C2373" s="9"/>
      <c r="D2373">
        <v>3</v>
      </c>
      <c r="E2373">
        <v>5</v>
      </c>
      <c r="F2373">
        <v>3</v>
      </c>
      <c r="G2373">
        <v>3</v>
      </c>
      <c r="H2373">
        <v>5</v>
      </c>
      <c r="I2373">
        <v>3</v>
      </c>
      <c r="J2373">
        <v>3</v>
      </c>
      <c r="K2373">
        <v>5</v>
      </c>
      <c r="L2373">
        <v>3</v>
      </c>
    </row>
    <row r="2374" spans="1:26" x14ac:dyDescent="0.25">
      <c r="D2374" t="s">
        <v>117</v>
      </c>
    </row>
    <row r="2375" spans="1:26" x14ac:dyDescent="0.25">
      <c r="C2375" s="8" t="s">
        <v>19</v>
      </c>
      <c r="D2375">
        <v>140</v>
      </c>
      <c r="E2375">
        <v>140</v>
      </c>
      <c r="F2375">
        <v>140</v>
      </c>
      <c r="U2375">
        <f>SUMPRODUCT(D2375:T2375,D2377:T2377)</f>
        <v>420</v>
      </c>
      <c r="V2375">
        <f>SUM(D2377:T2377)</f>
        <v>3</v>
      </c>
      <c r="W2375" s="6">
        <f>X2375/Y2375</f>
        <v>0.88148148148148153</v>
      </c>
      <c r="X2375" s="7">
        <f>U2375/V2375</f>
        <v>140</v>
      </c>
      <c r="Y2375" s="7">
        <v>158.8235294117647</v>
      </c>
      <c r="Z2375" s="7">
        <f>W2375*V2375</f>
        <v>2.6444444444444448</v>
      </c>
    </row>
    <row r="2376" spans="1:26" x14ac:dyDescent="0.25">
      <c r="C2376" s="9"/>
      <c r="D2376" s="6">
        <v>0.88148148148148153</v>
      </c>
      <c r="E2376" s="6">
        <v>0.88148148148148153</v>
      </c>
      <c r="F2376" s="6">
        <v>0.88148148148148153</v>
      </c>
    </row>
    <row r="2377" spans="1:26" x14ac:dyDescent="0.25">
      <c r="C2377" s="9"/>
      <c r="D2377">
        <v>1</v>
      </c>
      <c r="E2377">
        <v>1</v>
      </c>
      <c r="F2377">
        <v>1</v>
      </c>
    </row>
    <row r="2378" spans="1:26" x14ac:dyDescent="0.25">
      <c r="C2378" s="8" t="s">
        <v>85</v>
      </c>
      <c r="D2378">
        <v>40</v>
      </c>
      <c r="E2378">
        <v>40</v>
      </c>
      <c r="F2378">
        <v>40</v>
      </c>
      <c r="G2378">
        <v>40</v>
      </c>
      <c r="H2378">
        <v>40</v>
      </c>
      <c r="U2378">
        <f>SUMPRODUCT(D2378:T2378,D2380:T2380)</f>
        <v>2400</v>
      </c>
      <c r="V2378">
        <f>SUM(D2380:T2380)</f>
        <v>60</v>
      </c>
      <c r="W2378" s="6">
        <f>X2378/Y2378</f>
        <v>0.60000000000000009</v>
      </c>
      <c r="X2378" s="7">
        <f>U2378/V2378</f>
        <v>40</v>
      </c>
      <c r="Y2378" s="7">
        <v>66.666666666666657</v>
      </c>
      <c r="Z2378" s="7">
        <f>W2378*V2378</f>
        <v>36.000000000000007</v>
      </c>
    </row>
    <row r="2379" spans="1:26" x14ac:dyDescent="0.25">
      <c r="C2379" s="9"/>
      <c r="D2379" s="6">
        <v>0.60000000000000009</v>
      </c>
      <c r="E2379" s="6">
        <v>0.60000000000000009</v>
      </c>
      <c r="F2379" s="6">
        <v>0.60000000000000009</v>
      </c>
      <c r="G2379" s="6">
        <v>0.60000000000000009</v>
      </c>
      <c r="H2379" s="6">
        <v>0.60000000000000009</v>
      </c>
    </row>
    <row r="2380" spans="1:26" x14ac:dyDescent="0.25">
      <c r="C2380" s="9"/>
      <c r="D2380">
        <v>12</v>
      </c>
      <c r="E2380">
        <v>12</v>
      </c>
      <c r="F2380">
        <v>12</v>
      </c>
      <c r="G2380">
        <v>12</v>
      </c>
      <c r="H2380">
        <v>12</v>
      </c>
    </row>
    <row r="2381" spans="1:26" x14ac:dyDescent="0.25">
      <c r="C2381" s="8" t="s">
        <v>36</v>
      </c>
      <c r="D2381">
        <v>30</v>
      </c>
      <c r="E2381">
        <v>30</v>
      </c>
      <c r="F2381">
        <v>30</v>
      </c>
      <c r="U2381">
        <f>SUMPRODUCT(D2381:T2381,D2383:T2383)</f>
        <v>1890</v>
      </c>
      <c r="V2381">
        <f>SUM(D2383:T2383)</f>
        <v>63</v>
      </c>
      <c r="W2381" s="6">
        <f>X2381/Y2381</f>
        <v>0.45000000000000007</v>
      </c>
      <c r="X2381" s="7">
        <f>U2381/V2381</f>
        <v>30</v>
      </c>
      <c r="Y2381" s="7">
        <v>66.666666666666657</v>
      </c>
      <c r="Z2381" s="7">
        <f>W2381*V2381</f>
        <v>28.350000000000005</v>
      </c>
    </row>
    <row r="2382" spans="1:26" x14ac:dyDescent="0.25">
      <c r="C2382" s="9"/>
      <c r="D2382" s="6">
        <v>0.45000000000000012</v>
      </c>
      <c r="E2382" s="6">
        <v>0.45000000000000012</v>
      </c>
      <c r="F2382" s="6">
        <v>0.45000000000000012</v>
      </c>
    </row>
    <row r="2383" spans="1:26" x14ac:dyDescent="0.25">
      <c r="C2383" s="9"/>
      <c r="D2383">
        <v>21</v>
      </c>
      <c r="E2383">
        <v>21</v>
      </c>
      <c r="F2383">
        <v>21</v>
      </c>
    </row>
    <row r="2385" spans="1:26" x14ac:dyDescent="0.25">
      <c r="A2385" s="1">
        <v>42243</v>
      </c>
      <c r="B2385" s="2" t="s">
        <v>262</v>
      </c>
      <c r="U2385" s="3" t="s">
        <v>1</v>
      </c>
      <c r="V2385" s="3" t="s">
        <v>2</v>
      </c>
      <c r="W2385" s="3" t="s">
        <v>3</v>
      </c>
      <c r="X2385" s="3" t="s">
        <v>4</v>
      </c>
      <c r="Y2385" s="3" t="s">
        <v>5</v>
      </c>
      <c r="Z2385" s="3" t="s">
        <v>6</v>
      </c>
    </row>
    <row r="2386" spans="1:26" x14ac:dyDescent="0.25">
      <c r="U2386" s="3">
        <f>SUM(U2387:U2389)</f>
        <v>4470</v>
      </c>
      <c r="V2386" s="3">
        <f>SUM(V2387:V2389)</f>
        <v>33</v>
      </c>
      <c r="Z2386" s="4">
        <f>SUM(Z2387:Z2389)</f>
        <v>21.035294117647059</v>
      </c>
    </row>
    <row r="2387" spans="1:26" x14ac:dyDescent="0.25">
      <c r="C2387" s="8" t="s">
        <v>15</v>
      </c>
      <c r="D2387">
        <v>70</v>
      </c>
      <c r="E2387">
        <v>100</v>
      </c>
      <c r="F2387">
        <v>120</v>
      </c>
      <c r="G2387">
        <v>140</v>
      </c>
      <c r="H2387">
        <v>140</v>
      </c>
      <c r="I2387">
        <v>160</v>
      </c>
      <c r="J2387">
        <v>160</v>
      </c>
      <c r="K2387">
        <v>180</v>
      </c>
      <c r="L2387">
        <v>180</v>
      </c>
      <c r="M2387">
        <v>200</v>
      </c>
      <c r="U2387">
        <f>SUMPRODUCT(D2387:T2387,D2389:T2389)</f>
        <v>4470</v>
      </c>
      <c r="V2387">
        <f>SUM(D2389:T2389)</f>
        <v>33</v>
      </c>
      <c r="W2387" s="6">
        <f>X2387/Y2387</f>
        <v>0.63743315508021392</v>
      </c>
      <c r="X2387" s="7">
        <f>U2387/V2387</f>
        <v>135.45454545454547</v>
      </c>
      <c r="Y2387" s="7">
        <v>212.5</v>
      </c>
      <c r="Z2387" s="7">
        <f>W2387*V2387</f>
        <v>21.035294117647059</v>
      </c>
    </row>
    <row r="2388" spans="1:26" x14ac:dyDescent="0.25">
      <c r="C2388" s="9"/>
      <c r="D2388" s="6">
        <v>0.32941176470588229</v>
      </c>
      <c r="E2388" s="6">
        <v>0.47058823529411759</v>
      </c>
      <c r="F2388" s="6">
        <v>0.56470588235294117</v>
      </c>
      <c r="G2388" s="6">
        <v>0.6588235294117647</v>
      </c>
      <c r="H2388" s="6">
        <v>0.6588235294117647</v>
      </c>
      <c r="I2388" s="6">
        <v>0.75294117647058822</v>
      </c>
      <c r="J2388" s="6">
        <v>0.75294117647058822</v>
      </c>
      <c r="K2388" s="6">
        <v>0.84705882352941175</v>
      </c>
      <c r="L2388" s="6">
        <v>0.84705882352941175</v>
      </c>
      <c r="M2388" s="6">
        <v>0.94117647058823528</v>
      </c>
    </row>
    <row r="2389" spans="1:26" x14ac:dyDescent="0.25">
      <c r="C2389" s="9"/>
      <c r="D2389">
        <v>5</v>
      </c>
      <c r="E2389">
        <v>4</v>
      </c>
      <c r="F2389">
        <v>3</v>
      </c>
      <c r="G2389">
        <v>4</v>
      </c>
      <c r="H2389">
        <v>4</v>
      </c>
      <c r="I2389">
        <v>3</v>
      </c>
      <c r="J2389">
        <v>3</v>
      </c>
      <c r="K2389">
        <v>3</v>
      </c>
      <c r="L2389">
        <v>3</v>
      </c>
      <c r="M2389">
        <v>1</v>
      </c>
    </row>
    <row r="2391" spans="1:26" x14ac:dyDescent="0.25">
      <c r="A2391" s="1">
        <v>42244</v>
      </c>
      <c r="B2391" s="2" t="s">
        <v>263</v>
      </c>
      <c r="U2391" s="3" t="s">
        <v>1</v>
      </c>
      <c r="V2391" s="3" t="s">
        <v>2</v>
      </c>
      <c r="W2391" s="3" t="s">
        <v>3</v>
      </c>
      <c r="X2391" s="3" t="s">
        <v>4</v>
      </c>
      <c r="Y2391" s="3" t="s">
        <v>5</v>
      </c>
      <c r="Z2391" s="3" t="s">
        <v>6</v>
      </c>
    </row>
    <row r="2392" spans="1:26" x14ac:dyDescent="0.25">
      <c r="U2392" s="3">
        <f>SUM(U2393:U2403)</f>
        <v>6804</v>
      </c>
      <c r="V2392" s="3">
        <f>SUM(V2393:V2403)</f>
        <v>78</v>
      </c>
      <c r="Z2392" s="4">
        <f>SUM(Z2393:Z2403)</f>
        <v>54.158043345543341</v>
      </c>
    </row>
    <row r="2393" spans="1:26" x14ac:dyDescent="0.25">
      <c r="C2393" s="8" t="s">
        <v>62</v>
      </c>
      <c r="D2393">
        <v>110</v>
      </c>
      <c r="E2393">
        <v>110</v>
      </c>
      <c r="F2393">
        <v>110</v>
      </c>
      <c r="G2393">
        <v>115</v>
      </c>
      <c r="H2393">
        <v>115</v>
      </c>
      <c r="I2393">
        <v>115</v>
      </c>
      <c r="J2393">
        <v>120</v>
      </c>
      <c r="K2393">
        <v>120</v>
      </c>
      <c r="L2393">
        <v>120</v>
      </c>
      <c r="U2393">
        <f>SUMPRODUCT(D2393:T2393,D2395:T2395)</f>
        <v>3105</v>
      </c>
      <c r="V2393">
        <f>SUM(D2395:T2395)</f>
        <v>27</v>
      </c>
      <c r="W2393" s="6">
        <f>X2393/Y2393</f>
        <v>0.90509259259259234</v>
      </c>
      <c r="X2393" s="7">
        <f>U2393/V2393</f>
        <v>115</v>
      </c>
      <c r="Y2393" s="7">
        <v>127.0588235294118</v>
      </c>
      <c r="Z2393" s="7">
        <f>W2393*V2393</f>
        <v>24.437499999999993</v>
      </c>
    </row>
    <row r="2394" spans="1:26" x14ac:dyDescent="0.25">
      <c r="C2394" s="9"/>
      <c r="D2394" s="6">
        <v>0.8657407407407407</v>
      </c>
      <c r="E2394" s="6">
        <v>0.8657407407407407</v>
      </c>
      <c r="F2394" s="6">
        <v>0.8657407407407407</v>
      </c>
      <c r="G2394" s="6">
        <v>0.90509259259259256</v>
      </c>
      <c r="H2394" s="6">
        <v>0.90509259259259256</v>
      </c>
      <c r="I2394" s="6">
        <v>0.90509259259259256</v>
      </c>
      <c r="J2394" s="6">
        <v>0.94444444444444442</v>
      </c>
      <c r="K2394" s="6">
        <v>0.94444444444444442</v>
      </c>
      <c r="L2394" s="6">
        <v>0.94444444444444442</v>
      </c>
    </row>
    <row r="2395" spans="1:26" x14ac:dyDescent="0.25">
      <c r="C2395" s="9"/>
      <c r="D2395">
        <v>3</v>
      </c>
      <c r="E2395">
        <v>3</v>
      </c>
      <c r="F2395">
        <v>3</v>
      </c>
      <c r="G2395">
        <v>3</v>
      </c>
      <c r="H2395">
        <v>3</v>
      </c>
      <c r="I2395">
        <v>3</v>
      </c>
      <c r="J2395">
        <v>3</v>
      </c>
      <c r="K2395">
        <v>3</v>
      </c>
      <c r="L2395">
        <v>3</v>
      </c>
    </row>
    <row r="2396" spans="1:26" x14ac:dyDescent="0.25">
      <c r="D2396" t="s">
        <v>199</v>
      </c>
    </row>
    <row r="2397" spans="1:26" x14ac:dyDescent="0.25">
      <c r="C2397" s="8" t="s">
        <v>112</v>
      </c>
      <c r="D2397">
        <v>145</v>
      </c>
      <c r="E2397">
        <v>145</v>
      </c>
      <c r="F2397">
        <v>145</v>
      </c>
      <c r="U2397">
        <f>SUMPRODUCT(D2397:T2397,D2399:T2399)</f>
        <v>435</v>
      </c>
      <c r="V2397">
        <f>SUM(D2399:T2399)</f>
        <v>3</v>
      </c>
      <c r="W2397" s="6">
        <f>X2397/Y2397</f>
        <v>0.93981481481481466</v>
      </c>
      <c r="X2397" s="7">
        <f>U2397/V2397</f>
        <v>145</v>
      </c>
      <c r="Y2397" s="7">
        <v>154.28571428571431</v>
      </c>
      <c r="Z2397" s="7">
        <f>W2397*V2397</f>
        <v>2.8194444444444438</v>
      </c>
    </row>
    <row r="2398" spans="1:26" x14ac:dyDescent="0.25">
      <c r="C2398" s="9"/>
      <c r="D2398" s="6">
        <v>0.93981481481481488</v>
      </c>
      <c r="E2398" s="6">
        <v>0.93981481481481488</v>
      </c>
      <c r="F2398" s="6">
        <v>0.93981481481481488</v>
      </c>
    </row>
    <row r="2399" spans="1:26" x14ac:dyDescent="0.25">
      <c r="C2399" s="9"/>
      <c r="D2399">
        <v>1</v>
      </c>
      <c r="E2399">
        <v>1</v>
      </c>
      <c r="F2399">
        <v>1</v>
      </c>
    </row>
    <row r="2400" spans="1:26" x14ac:dyDescent="0.25">
      <c r="D2400" t="s">
        <v>235</v>
      </c>
      <c r="E2400" t="s">
        <v>235</v>
      </c>
      <c r="F2400" t="s">
        <v>235</v>
      </c>
    </row>
    <row r="2401" spans="1:26" x14ac:dyDescent="0.25">
      <c r="C2401" s="8" t="s">
        <v>26</v>
      </c>
      <c r="D2401">
        <v>68</v>
      </c>
      <c r="E2401">
        <v>68</v>
      </c>
      <c r="F2401">
        <v>68</v>
      </c>
      <c r="G2401">
        <v>68</v>
      </c>
      <c r="U2401">
        <f>SUMPRODUCT(D2401:T2401,D2403:T2403)</f>
        <v>3264</v>
      </c>
      <c r="V2401">
        <f>SUM(D2403:T2403)</f>
        <v>48</v>
      </c>
      <c r="W2401" s="6">
        <f>X2401/Y2401</f>
        <v>0.56043956043956056</v>
      </c>
      <c r="X2401" s="7">
        <f>U2401/V2401</f>
        <v>68</v>
      </c>
      <c r="Y2401" s="7">
        <v>121.3333333333333</v>
      </c>
      <c r="Z2401" s="7">
        <f>W2401*V2401</f>
        <v>26.901098901098905</v>
      </c>
    </row>
    <row r="2402" spans="1:26" x14ac:dyDescent="0.25">
      <c r="C2402" s="9"/>
      <c r="D2402" s="6">
        <v>0.56043956043956045</v>
      </c>
      <c r="E2402" s="6">
        <v>0.56043956043956045</v>
      </c>
      <c r="F2402" s="6">
        <v>0.56043956043956045</v>
      </c>
      <c r="G2402" s="6">
        <v>0.56043956043956045</v>
      </c>
    </row>
    <row r="2403" spans="1:26" x14ac:dyDescent="0.25">
      <c r="C2403" s="9"/>
      <c r="D2403">
        <v>12</v>
      </c>
      <c r="E2403">
        <v>12</v>
      </c>
      <c r="F2403">
        <v>12</v>
      </c>
      <c r="G2403">
        <v>12</v>
      </c>
    </row>
    <row r="2405" spans="1:26" x14ac:dyDescent="0.25">
      <c r="A2405" s="1">
        <v>42247</v>
      </c>
      <c r="B2405" s="2" t="s">
        <v>264</v>
      </c>
      <c r="U2405" s="3" t="s">
        <v>1</v>
      </c>
      <c r="V2405" s="3" t="s">
        <v>2</v>
      </c>
      <c r="W2405" s="3" t="s">
        <v>3</v>
      </c>
      <c r="X2405" s="3" t="s">
        <v>4</v>
      </c>
      <c r="Y2405" s="3" t="s">
        <v>5</v>
      </c>
      <c r="Z2405" s="3" t="s">
        <v>6</v>
      </c>
    </row>
    <row r="2406" spans="1:26" x14ac:dyDescent="0.25">
      <c r="U2406" s="3">
        <f>SUM(U2407:U2409)</f>
        <v>1800</v>
      </c>
      <c r="V2406" s="3">
        <f>SUM(V2407:V2409)</f>
        <v>18</v>
      </c>
      <c r="Z2406" s="4">
        <f>SUM(Z2407:Z2409)</f>
        <v>8.5714285714285712</v>
      </c>
    </row>
    <row r="2407" spans="1:26" x14ac:dyDescent="0.25">
      <c r="C2407" s="8" t="s">
        <v>14</v>
      </c>
      <c r="D2407">
        <v>100</v>
      </c>
      <c r="E2407">
        <v>100</v>
      </c>
      <c r="F2407">
        <v>100</v>
      </c>
      <c r="G2407">
        <v>100</v>
      </c>
      <c r="H2407">
        <v>100</v>
      </c>
      <c r="I2407">
        <v>100</v>
      </c>
      <c r="U2407">
        <f>SUMPRODUCT(D2407:T2407,D2409:T2409)</f>
        <v>1800</v>
      </c>
      <c r="V2407">
        <f>SUM(D2409:T2409)</f>
        <v>18</v>
      </c>
      <c r="W2407" s="6">
        <f>X2407/Y2407</f>
        <v>0.47619047619047616</v>
      </c>
      <c r="X2407" s="7">
        <f>U2407/V2407</f>
        <v>100</v>
      </c>
      <c r="Y2407" s="7">
        <v>210</v>
      </c>
      <c r="Z2407" s="7">
        <f>W2407*V2407</f>
        <v>8.5714285714285712</v>
      </c>
    </row>
    <row r="2408" spans="1:26" x14ac:dyDescent="0.25">
      <c r="C2408" s="9"/>
      <c r="D2408" s="6">
        <v>0.47619047619047622</v>
      </c>
      <c r="E2408" s="6">
        <v>0.47619047619047622</v>
      </c>
      <c r="F2408" s="6">
        <v>0.47619047619047622</v>
      </c>
      <c r="G2408" s="6">
        <v>0.47619047619047622</v>
      </c>
      <c r="H2408" s="6">
        <v>0.47619047619047622</v>
      </c>
      <c r="I2408" s="6">
        <v>0.47619047619047622</v>
      </c>
    </row>
    <row r="2409" spans="1:26" x14ac:dyDescent="0.25">
      <c r="C2409" s="9"/>
      <c r="D2409">
        <v>3</v>
      </c>
      <c r="E2409">
        <v>3</v>
      </c>
      <c r="F2409">
        <v>3</v>
      </c>
      <c r="G2409">
        <v>3</v>
      </c>
      <c r="H2409">
        <v>3</v>
      </c>
      <c r="I2409">
        <v>3</v>
      </c>
    </row>
    <row r="2411" spans="1:26" x14ac:dyDescent="0.25">
      <c r="A2411" s="1">
        <v>42249</v>
      </c>
      <c r="B2411" s="2" t="s">
        <v>44</v>
      </c>
      <c r="U2411" s="3" t="s">
        <v>1</v>
      </c>
      <c r="V2411" s="3" t="s">
        <v>2</v>
      </c>
      <c r="W2411" s="3" t="s">
        <v>3</v>
      </c>
      <c r="X2411" s="3" t="s">
        <v>4</v>
      </c>
      <c r="Y2411" s="3" t="s">
        <v>5</v>
      </c>
      <c r="Z2411" s="3" t="s">
        <v>6</v>
      </c>
    </row>
    <row r="2412" spans="1:26" x14ac:dyDescent="0.25">
      <c r="U2412" s="3">
        <f>SUM(U2413:U2415)</f>
        <v>1556.5</v>
      </c>
      <c r="V2412" s="3">
        <f>SUM(V2413:V2415)</f>
        <v>18</v>
      </c>
      <c r="Z2412" s="4">
        <f>SUM(Z2413:Z2415)</f>
        <v>11.32</v>
      </c>
    </row>
    <row r="2413" spans="1:26" x14ac:dyDescent="0.25">
      <c r="C2413" s="8" t="s">
        <v>9</v>
      </c>
      <c r="D2413">
        <v>50</v>
      </c>
      <c r="E2413">
        <v>70</v>
      </c>
      <c r="F2413">
        <v>90</v>
      </c>
      <c r="G2413">
        <v>105</v>
      </c>
      <c r="H2413">
        <v>120</v>
      </c>
      <c r="I2413">
        <v>127</v>
      </c>
      <c r="J2413">
        <v>132</v>
      </c>
      <c r="K2413">
        <v>135</v>
      </c>
      <c r="L2413">
        <v>137.5</v>
      </c>
      <c r="U2413">
        <f>SUMPRODUCT(D2413:T2413,D2415:T2415)</f>
        <v>1556.5</v>
      </c>
      <c r="V2413">
        <f>SUM(D2415:T2415)</f>
        <v>18</v>
      </c>
      <c r="W2413" s="6">
        <f>X2413/Y2413</f>
        <v>0.62888888888888894</v>
      </c>
      <c r="X2413" s="7">
        <f>U2413/V2413</f>
        <v>86.472222222222229</v>
      </c>
      <c r="Y2413" s="7">
        <v>137.5</v>
      </c>
      <c r="Z2413" s="7">
        <f>W2413*V2413</f>
        <v>11.32</v>
      </c>
    </row>
    <row r="2414" spans="1:26" x14ac:dyDescent="0.25">
      <c r="C2414" s="9"/>
      <c r="D2414" s="6">
        <v>0.36363636363636359</v>
      </c>
      <c r="E2414" s="6">
        <v>0.50909090909090904</v>
      </c>
      <c r="F2414" s="6">
        <v>0.65454545454545454</v>
      </c>
      <c r="G2414" s="6">
        <v>0.76363636363636367</v>
      </c>
      <c r="H2414" s="6">
        <v>0.87272727272727268</v>
      </c>
      <c r="I2414" s="6">
        <v>0.92363636363636359</v>
      </c>
      <c r="J2414" s="6">
        <v>0.96</v>
      </c>
      <c r="K2414" s="6">
        <v>0.98181818181818181</v>
      </c>
      <c r="L2414" s="6">
        <v>1</v>
      </c>
    </row>
    <row r="2415" spans="1:26" x14ac:dyDescent="0.25">
      <c r="C2415" s="9"/>
      <c r="D2415">
        <v>5</v>
      </c>
      <c r="E2415">
        <v>4</v>
      </c>
      <c r="F2415">
        <v>3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</row>
    <row r="2417" spans="1:26" x14ac:dyDescent="0.25">
      <c r="A2417" s="1">
        <v>42251</v>
      </c>
      <c r="B2417" s="2" t="s">
        <v>265</v>
      </c>
      <c r="U2417" s="3" t="s">
        <v>1</v>
      </c>
      <c r="V2417" s="3" t="s">
        <v>2</v>
      </c>
      <c r="W2417" s="3" t="s">
        <v>3</v>
      </c>
      <c r="X2417" s="3" t="s">
        <v>4</v>
      </c>
      <c r="Y2417" s="3" t="s">
        <v>5</v>
      </c>
      <c r="Z2417" s="3" t="s">
        <v>6</v>
      </c>
    </row>
    <row r="2418" spans="1:26" x14ac:dyDescent="0.25">
      <c r="U2418" s="3">
        <f>SUM(U2419:U2421)</f>
        <v>2380</v>
      </c>
      <c r="V2418" s="3">
        <f>SUM(V2419:V2421)</f>
        <v>19</v>
      </c>
      <c r="Z2418" s="4">
        <f>SUM(Z2419:Z2421)</f>
        <v>11.333333333333332</v>
      </c>
    </row>
    <row r="2419" spans="1:26" x14ac:dyDescent="0.25">
      <c r="C2419" s="8" t="s">
        <v>14</v>
      </c>
      <c r="D2419">
        <v>70</v>
      </c>
      <c r="E2419">
        <v>100</v>
      </c>
      <c r="F2419">
        <v>120</v>
      </c>
      <c r="G2419">
        <v>140</v>
      </c>
      <c r="H2419">
        <v>160</v>
      </c>
      <c r="I2419">
        <v>175</v>
      </c>
      <c r="J2419">
        <v>185</v>
      </c>
      <c r="K2419">
        <v>195</v>
      </c>
      <c r="L2419">
        <v>205</v>
      </c>
      <c r="M2419">
        <v>210</v>
      </c>
      <c r="U2419">
        <f>SUMPRODUCT(D2419:T2419,D2421:T2421)</f>
        <v>2380</v>
      </c>
      <c r="V2419">
        <f>SUM(D2421:T2421)</f>
        <v>19</v>
      </c>
      <c r="W2419" s="6">
        <f>X2419/Y2419</f>
        <v>0.59649122807017541</v>
      </c>
      <c r="X2419" s="7">
        <f>U2419/V2419</f>
        <v>125.26315789473684</v>
      </c>
      <c r="Y2419" s="7">
        <v>210</v>
      </c>
      <c r="Z2419" s="7">
        <f>W2419*V2419</f>
        <v>11.333333333333332</v>
      </c>
    </row>
    <row r="2420" spans="1:26" x14ac:dyDescent="0.25">
      <c r="C2420" s="9"/>
      <c r="D2420" s="6">
        <v>0.33333333333333331</v>
      </c>
      <c r="E2420" s="6">
        <v>0.47619047619047622</v>
      </c>
      <c r="F2420" s="6">
        <v>0.5714285714285714</v>
      </c>
      <c r="G2420" s="6">
        <v>0.66666666666666663</v>
      </c>
      <c r="H2420" s="6">
        <v>0.76190476190476186</v>
      </c>
      <c r="I2420" s="6">
        <v>0.83333333333333337</v>
      </c>
      <c r="J2420" s="6">
        <v>0.88095238095238093</v>
      </c>
      <c r="K2420" s="6">
        <v>0.9285714285714286</v>
      </c>
      <c r="L2420" s="6">
        <v>0.97619047619047616</v>
      </c>
      <c r="M2420" s="6">
        <v>1</v>
      </c>
    </row>
    <row r="2421" spans="1:26" x14ac:dyDescent="0.25">
      <c r="C2421" s="9"/>
      <c r="D2421">
        <v>5</v>
      </c>
      <c r="E2421">
        <v>4</v>
      </c>
      <c r="F2421">
        <v>3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</row>
    <row r="2423" spans="1:26" x14ac:dyDescent="0.25">
      <c r="A2423" s="1">
        <v>42254</v>
      </c>
      <c r="B2423" s="2" t="s">
        <v>46</v>
      </c>
      <c r="U2423" s="3" t="s">
        <v>1</v>
      </c>
      <c r="V2423" s="3" t="s">
        <v>2</v>
      </c>
      <c r="W2423" s="3" t="s">
        <v>3</v>
      </c>
      <c r="X2423" s="3" t="s">
        <v>4</v>
      </c>
      <c r="Y2423" s="3" t="s">
        <v>5</v>
      </c>
      <c r="Z2423" s="3" t="s">
        <v>6</v>
      </c>
    </row>
    <row r="2424" spans="1:26" x14ac:dyDescent="0.25">
      <c r="U2424" s="3">
        <f>SUM(U2425:U2427)</f>
        <v>2085</v>
      </c>
      <c r="V2424" s="3">
        <f>SUM(V2425:V2427)</f>
        <v>18</v>
      </c>
      <c r="Z2424" s="4">
        <f>SUM(Z2425:Z2427)</f>
        <v>9.8117647058823518</v>
      </c>
    </row>
    <row r="2425" spans="1:26" x14ac:dyDescent="0.25">
      <c r="C2425" s="8" t="s">
        <v>15</v>
      </c>
      <c r="D2425">
        <v>60</v>
      </c>
      <c r="E2425">
        <v>100</v>
      </c>
      <c r="F2425">
        <v>120</v>
      </c>
      <c r="G2425">
        <v>140</v>
      </c>
      <c r="H2425">
        <v>160</v>
      </c>
      <c r="I2425">
        <v>180</v>
      </c>
      <c r="J2425">
        <v>195</v>
      </c>
      <c r="K2425">
        <v>210</v>
      </c>
      <c r="U2425">
        <f>SUMPRODUCT(D2425:T2425,D2427:T2427)</f>
        <v>2085</v>
      </c>
      <c r="V2425">
        <f>SUM(D2427:T2427)</f>
        <v>18</v>
      </c>
      <c r="W2425" s="6">
        <f>X2425/Y2425</f>
        <v>0.54509803921568623</v>
      </c>
      <c r="X2425" s="7">
        <f>U2425/V2425</f>
        <v>115.83333333333333</v>
      </c>
      <c r="Y2425" s="7">
        <v>212.5</v>
      </c>
      <c r="Z2425" s="7">
        <f>W2425*V2425</f>
        <v>9.8117647058823518</v>
      </c>
    </row>
    <row r="2426" spans="1:26" x14ac:dyDescent="0.25">
      <c r="C2426" s="9"/>
      <c r="D2426" s="6">
        <v>0.28235294117647058</v>
      </c>
      <c r="E2426" s="6">
        <v>0.47058823529411759</v>
      </c>
      <c r="F2426" s="6">
        <v>0.56470588235294117</v>
      </c>
      <c r="G2426" s="6">
        <v>0.6588235294117647</v>
      </c>
      <c r="H2426" s="6">
        <v>0.75294117647058822</v>
      </c>
      <c r="I2426" s="6">
        <v>0.84705882352941175</v>
      </c>
      <c r="J2426" s="6">
        <v>0.91764705882352937</v>
      </c>
      <c r="K2426" s="6">
        <v>0.9882352941176471</v>
      </c>
    </row>
    <row r="2427" spans="1:26" x14ac:dyDescent="0.25">
      <c r="C2427" s="9"/>
      <c r="D2427">
        <v>5</v>
      </c>
      <c r="E2427">
        <v>4</v>
      </c>
      <c r="F2427">
        <v>3</v>
      </c>
      <c r="G2427">
        <v>2</v>
      </c>
      <c r="H2427">
        <v>1</v>
      </c>
      <c r="I2427">
        <v>1</v>
      </c>
      <c r="J2427">
        <v>1</v>
      </c>
      <c r="K2427">
        <v>1</v>
      </c>
    </row>
    <row r="2429" spans="1:26" x14ac:dyDescent="0.25">
      <c r="A2429" s="1">
        <v>42275</v>
      </c>
      <c r="B2429" s="2" t="s">
        <v>266</v>
      </c>
      <c r="U2429" s="3" t="s">
        <v>1</v>
      </c>
      <c r="V2429" s="3" t="s">
        <v>2</v>
      </c>
      <c r="W2429" s="3" t="s">
        <v>3</v>
      </c>
      <c r="X2429" s="3" t="s">
        <v>4</v>
      </c>
      <c r="Y2429" s="3" t="s">
        <v>5</v>
      </c>
      <c r="Z2429" s="3" t="s">
        <v>6</v>
      </c>
    </row>
    <row r="2430" spans="1:26" x14ac:dyDescent="0.25">
      <c r="U2430" s="3">
        <f>SUM(U2431:U2442)</f>
        <v>8082</v>
      </c>
      <c r="V2430" s="3">
        <f>SUM(V2431:V2442)</f>
        <v>140</v>
      </c>
      <c r="Z2430" s="4">
        <f>SUM(Z2431:Z2442)</f>
        <v>68.656203796203812</v>
      </c>
    </row>
    <row r="2431" spans="1:26" x14ac:dyDescent="0.25">
      <c r="C2431" s="8" t="s">
        <v>14</v>
      </c>
      <c r="D2431">
        <v>70</v>
      </c>
      <c r="E2431">
        <v>100</v>
      </c>
      <c r="F2431">
        <v>120</v>
      </c>
      <c r="G2431">
        <v>140</v>
      </c>
      <c r="H2431">
        <v>140</v>
      </c>
      <c r="I2431">
        <v>140</v>
      </c>
      <c r="U2431">
        <f>SUMPRODUCT(D2431:T2431,D2433:T2433)</f>
        <v>2370</v>
      </c>
      <c r="V2431">
        <f>SUM(D2433:T2433)</f>
        <v>21</v>
      </c>
      <c r="W2431" s="6">
        <f>X2431/Y2431</f>
        <v>0.5374149659863946</v>
      </c>
      <c r="X2431" s="7">
        <f>U2431/V2431</f>
        <v>112.85714285714286</v>
      </c>
      <c r="Y2431" s="7">
        <v>210</v>
      </c>
      <c r="Z2431" s="7">
        <f>W2431*V2431</f>
        <v>11.285714285714286</v>
      </c>
    </row>
    <row r="2432" spans="1:26" x14ac:dyDescent="0.25">
      <c r="C2432" s="9"/>
      <c r="D2432" s="6">
        <v>0.33333333333333331</v>
      </c>
      <c r="E2432" s="6">
        <v>0.47619047619047622</v>
      </c>
      <c r="F2432" s="6">
        <v>0.5714285714285714</v>
      </c>
      <c r="G2432" s="6">
        <v>0.66666666666666663</v>
      </c>
      <c r="H2432" s="6">
        <v>0.66666666666666663</v>
      </c>
      <c r="I2432" s="6">
        <v>0.66666666666666663</v>
      </c>
    </row>
    <row r="2433" spans="1:26" x14ac:dyDescent="0.25">
      <c r="C2433" s="9"/>
      <c r="D2433">
        <v>5</v>
      </c>
      <c r="E2433">
        <v>4</v>
      </c>
      <c r="F2433">
        <v>3</v>
      </c>
      <c r="G2433">
        <v>3</v>
      </c>
      <c r="H2433">
        <v>3</v>
      </c>
      <c r="I2433">
        <v>3</v>
      </c>
    </row>
    <row r="2434" spans="1:26" x14ac:dyDescent="0.25">
      <c r="C2434" s="8" t="s">
        <v>9</v>
      </c>
      <c r="D2434">
        <v>50</v>
      </c>
      <c r="E2434">
        <v>75</v>
      </c>
      <c r="F2434">
        <v>90</v>
      </c>
      <c r="G2434">
        <v>100</v>
      </c>
      <c r="H2434">
        <v>110</v>
      </c>
      <c r="I2434">
        <v>110</v>
      </c>
      <c r="J2434">
        <v>110</v>
      </c>
      <c r="U2434">
        <f>SUMPRODUCT(D2434:T2434,D2436:T2436)</f>
        <v>1680</v>
      </c>
      <c r="V2434">
        <f>SUM(D2436:T2436)</f>
        <v>20</v>
      </c>
      <c r="W2434" s="6">
        <f>X2434/Y2434</f>
        <v>0.61090909090909096</v>
      </c>
      <c r="X2434" s="7">
        <f>U2434/V2434</f>
        <v>84</v>
      </c>
      <c r="Y2434" s="7">
        <v>137.5</v>
      </c>
      <c r="Z2434" s="7">
        <f>W2434*V2434</f>
        <v>12.218181818181819</v>
      </c>
    </row>
    <row r="2435" spans="1:26" x14ac:dyDescent="0.25">
      <c r="C2435" s="9"/>
      <c r="D2435" s="6">
        <v>0.36363636363636359</v>
      </c>
      <c r="E2435" s="6">
        <v>0.54545454545454541</v>
      </c>
      <c r="F2435" s="6">
        <v>0.65454545454545454</v>
      </c>
      <c r="G2435" s="6">
        <v>0.72727272727272729</v>
      </c>
      <c r="H2435" s="6">
        <v>0.8</v>
      </c>
      <c r="I2435" s="6">
        <v>0.8</v>
      </c>
      <c r="J2435" s="6">
        <v>0.8</v>
      </c>
    </row>
    <row r="2436" spans="1:26" x14ac:dyDescent="0.25">
      <c r="C2436" s="9"/>
      <c r="D2436">
        <v>5</v>
      </c>
      <c r="E2436">
        <v>4</v>
      </c>
      <c r="F2436">
        <v>3</v>
      </c>
      <c r="G2436">
        <v>2</v>
      </c>
      <c r="H2436">
        <v>2</v>
      </c>
      <c r="I2436">
        <v>2</v>
      </c>
      <c r="J2436">
        <v>2</v>
      </c>
    </row>
    <row r="2437" spans="1:26" x14ac:dyDescent="0.25">
      <c r="C2437" s="8" t="s">
        <v>26</v>
      </c>
      <c r="D2437">
        <v>63</v>
      </c>
      <c r="E2437">
        <v>63</v>
      </c>
      <c r="F2437">
        <v>63</v>
      </c>
      <c r="U2437">
        <f>SUMPRODUCT(D2437:T2437,D2439:T2439)</f>
        <v>2268</v>
      </c>
      <c r="V2437">
        <f>SUM(D2439:T2439)</f>
        <v>36</v>
      </c>
      <c r="W2437" s="6">
        <f>X2437/Y2437</f>
        <v>0.51923076923076938</v>
      </c>
      <c r="X2437" s="7">
        <f>U2437/V2437</f>
        <v>63</v>
      </c>
      <c r="Y2437" s="7">
        <v>121.3333333333333</v>
      </c>
      <c r="Z2437" s="7">
        <f>W2437*V2437</f>
        <v>18.692307692307697</v>
      </c>
    </row>
    <row r="2438" spans="1:26" x14ac:dyDescent="0.25">
      <c r="C2438" s="9"/>
      <c r="D2438" s="6">
        <v>0.51923076923076927</v>
      </c>
      <c r="E2438" s="6">
        <v>0.51923076923076927</v>
      </c>
      <c r="F2438" s="6">
        <v>0.51923076923076927</v>
      </c>
    </row>
    <row r="2439" spans="1:26" x14ac:dyDescent="0.25">
      <c r="C2439" s="9"/>
      <c r="D2439">
        <v>12</v>
      </c>
      <c r="E2439">
        <v>12</v>
      </c>
      <c r="F2439">
        <v>12</v>
      </c>
    </row>
    <row r="2440" spans="1:26" x14ac:dyDescent="0.25">
      <c r="C2440" s="8" t="s">
        <v>36</v>
      </c>
      <c r="D2440">
        <v>28</v>
      </c>
      <c r="E2440">
        <v>28</v>
      </c>
      <c r="F2440">
        <v>28</v>
      </c>
      <c r="U2440">
        <f>SUMPRODUCT(D2440:T2440,D2442:T2442)</f>
        <v>1764</v>
      </c>
      <c r="V2440">
        <f>SUM(D2442:T2442)</f>
        <v>63</v>
      </c>
      <c r="W2440" s="6">
        <f>X2440/Y2440</f>
        <v>0.42000000000000004</v>
      </c>
      <c r="X2440" s="7">
        <f>U2440/V2440</f>
        <v>28</v>
      </c>
      <c r="Y2440" s="7">
        <v>66.666666666666657</v>
      </c>
      <c r="Z2440" s="7">
        <f>W2440*V2440</f>
        <v>26.46</v>
      </c>
    </row>
    <row r="2441" spans="1:26" x14ac:dyDescent="0.25">
      <c r="C2441" s="9"/>
      <c r="D2441" s="6">
        <v>0.42</v>
      </c>
      <c r="E2441" s="6">
        <v>0.42</v>
      </c>
      <c r="F2441" s="6">
        <v>0.42</v>
      </c>
    </row>
    <row r="2442" spans="1:26" x14ac:dyDescent="0.25">
      <c r="C2442" s="9"/>
      <c r="D2442">
        <v>21</v>
      </c>
      <c r="E2442">
        <v>21</v>
      </c>
      <c r="F2442">
        <v>21</v>
      </c>
    </row>
    <row r="2444" spans="1:26" x14ac:dyDescent="0.25">
      <c r="A2444" s="1">
        <v>42277</v>
      </c>
      <c r="B2444" s="2" t="s">
        <v>267</v>
      </c>
      <c r="U2444" s="3" t="s">
        <v>1</v>
      </c>
      <c r="V2444" s="3" t="s">
        <v>2</v>
      </c>
      <c r="W2444" s="3" t="s">
        <v>3</v>
      </c>
      <c r="X2444" s="3" t="s">
        <v>4</v>
      </c>
      <c r="Y2444" s="3" t="s">
        <v>5</v>
      </c>
      <c r="Z2444" s="3" t="s">
        <v>6</v>
      </c>
    </row>
    <row r="2445" spans="1:26" x14ac:dyDescent="0.25">
      <c r="U2445" s="3">
        <f>SUM(U2446:U2448)</f>
        <v>3350</v>
      </c>
      <c r="V2445" s="3">
        <f>SUM(V2446:V2448)</f>
        <v>28</v>
      </c>
      <c r="Z2445" s="4">
        <f>SUM(Z2446:Z2448)</f>
        <v>15.764705882352942</v>
      </c>
    </row>
    <row r="2446" spans="1:26" x14ac:dyDescent="0.25">
      <c r="C2446" s="8" t="s">
        <v>15</v>
      </c>
      <c r="D2446">
        <v>70</v>
      </c>
      <c r="E2446">
        <v>100</v>
      </c>
      <c r="F2446">
        <v>120</v>
      </c>
      <c r="G2446">
        <v>140</v>
      </c>
      <c r="H2446">
        <v>140</v>
      </c>
      <c r="I2446">
        <v>140</v>
      </c>
      <c r="J2446">
        <v>140</v>
      </c>
      <c r="U2446">
        <f>SUMPRODUCT(D2446:T2446,D2448:T2448)</f>
        <v>3350</v>
      </c>
      <c r="V2446">
        <f>SUM(D2448:T2448)</f>
        <v>28</v>
      </c>
      <c r="W2446" s="6">
        <f>X2446/Y2446</f>
        <v>0.56302521008403361</v>
      </c>
      <c r="X2446" s="7">
        <f>U2446/V2446</f>
        <v>119.64285714285714</v>
      </c>
      <c r="Y2446" s="7">
        <v>212.5</v>
      </c>
      <c r="Z2446" s="7">
        <f>W2446*V2446</f>
        <v>15.764705882352942</v>
      </c>
    </row>
    <row r="2447" spans="1:26" x14ac:dyDescent="0.25">
      <c r="C2447" s="9"/>
      <c r="D2447" s="6">
        <v>0.32941176470588229</v>
      </c>
      <c r="E2447" s="6">
        <v>0.47058823529411759</v>
      </c>
      <c r="F2447" s="6">
        <v>0.56470588235294117</v>
      </c>
      <c r="G2447" s="6">
        <v>0.6588235294117647</v>
      </c>
      <c r="H2447" s="6">
        <v>0.6588235294117647</v>
      </c>
      <c r="I2447" s="6">
        <v>0.6588235294117647</v>
      </c>
      <c r="J2447" s="6">
        <v>0.6588235294117647</v>
      </c>
    </row>
    <row r="2448" spans="1:26" x14ac:dyDescent="0.25">
      <c r="C2448" s="9"/>
      <c r="D2448">
        <v>5</v>
      </c>
      <c r="E2448">
        <v>4</v>
      </c>
      <c r="F2448">
        <v>3</v>
      </c>
      <c r="G2448">
        <v>4</v>
      </c>
      <c r="H2448">
        <v>4</v>
      </c>
      <c r="I2448">
        <v>4</v>
      </c>
      <c r="J2448">
        <v>4</v>
      </c>
    </row>
    <row r="2450" spans="1:26" x14ac:dyDescent="0.25">
      <c r="A2450" s="1">
        <v>42279</v>
      </c>
      <c r="B2450" s="2" t="s">
        <v>268</v>
      </c>
      <c r="U2450" s="3" t="s">
        <v>1</v>
      </c>
      <c r="V2450" s="3" t="s">
        <v>2</v>
      </c>
      <c r="W2450" s="3" t="s">
        <v>3</v>
      </c>
      <c r="X2450" s="3" t="s">
        <v>4</v>
      </c>
      <c r="Y2450" s="3" t="s">
        <v>5</v>
      </c>
      <c r="Z2450" s="3" t="s">
        <v>6</v>
      </c>
    </row>
    <row r="2451" spans="1:26" x14ac:dyDescent="0.25">
      <c r="U2451" s="3">
        <f>SUM(U2452:U2466)</f>
        <v>8585.5</v>
      </c>
      <c r="V2451" s="3">
        <f>SUM(V2452:V2466)</f>
        <v>196</v>
      </c>
      <c r="Z2451" s="4">
        <f>SUM(Z2452:Z2466)</f>
        <v>89.617790032679736</v>
      </c>
    </row>
    <row r="2452" spans="1:26" x14ac:dyDescent="0.25">
      <c r="C2452" s="8" t="s">
        <v>19</v>
      </c>
      <c r="D2452">
        <v>120</v>
      </c>
      <c r="E2452">
        <v>120</v>
      </c>
      <c r="F2452">
        <v>120</v>
      </c>
      <c r="G2452">
        <v>120</v>
      </c>
      <c r="H2452">
        <v>120</v>
      </c>
      <c r="I2452">
        <v>120</v>
      </c>
      <c r="J2452">
        <v>120</v>
      </c>
      <c r="U2452">
        <f>SUMPRODUCT(D2452:T2452,D2454:T2454)</f>
        <v>2520</v>
      </c>
      <c r="V2452">
        <f>SUM(D2454:T2454)</f>
        <v>21</v>
      </c>
      <c r="W2452" s="6">
        <f>X2452/Y2452</f>
        <v>0.75555555555555565</v>
      </c>
      <c r="X2452" s="7">
        <f>U2452/V2452</f>
        <v>120</v>
      </c>
      <c r="Y2452" s="7">
        <v>158.8235294117647</v>
      </c>
      <c r="Z2452" s="7">
        <f>W2452*V2452</f>
        <v>15.866666666666669</v>
      </c>
    </row>
    <row r="2453" spans="1:26" x14ac:dyDescent="0.25">
      <c r="C2453" s="9"/>
      <c r="D2453" s="6">
        <v>0.75555555555555565</v>
      </c>
      <c r="E2453" s="6">
        <v>0.75555555555555565</v>
      </c>
      <c r="F2453" s="6">
        <v>0.75555555555555565</v>
      </c>
      <c r="G2453" s="6">
        <v>0.75555555555555565</v>
      </c>
      <c r="H2453" s="6">
        <v>0.75555555555555565</v>
      </c>
      <c r="I2453" s="6">
        <v>0.75555555555555565</v>
      </c>
      <c r="J2453" s="6">
        <v>0.75555555555555565</v>
      </c>
    </row>
    <row r="2454" spans="1:26" x14ac:dyDescent="0.25">
      <c r="C2454" s="9"/>
      <c r="D2454">
        <v>3</v>
      </c>
      <c r="E2454">
        <v>3</v>
      </c>
      <c r="F2454">
        <v>3</v>
      </c>
      <c r="G2454">
        <v>3</v>
      </c>
      <c r="H2454">
        <v>3</v>
      </c>
      <c r="I2454">
        <v>3</v>
      </c>
      <c r="J2454">
        <v>3</v>
      </c>
    </row>
    <row r="2455" spans="1:26" x14ac:dyDescent="0.25">
      <c r="C2455" s="8" t="s">
        <v>38</v>
      </c>
      <c r="D2455">
        <v>55</v>
      </c>
      <c r="E2455">
        <v>55</v>
      </c>
      <c r="U2455">
        <f>SUMPRODUCT(D2455:T2455,D2457:T2457)</f>
        <v>2200</v>
      </c>
      <c r="V2455">
        <f>SUM(D2457:T2457)</f>
        <v>40</v>
      </c>
      <c r="W2455" s="6">
        <f>X2455/Y2455</f>
        <v>0.39542483660130717</v>
      </c>
      <c r="X2455" s="7">
        <f>U2455/V2455</f>
        <v>55</v>
      </c>
      <c r="Y2455" s="7">
        <v>139.09090909090909</v>
      </c>
      <c r="Z2455" s="7">
        <f>W2455*V2455</f>
        <v>15.816993464052286</v>
      </c>
    </row>
    <row r="2456" spans="1:26" x14ac:dyDescent="0.25">
      <c r="C2456" s="9"/>
      <c r="D2456" s="6">
        <v>0.39542483660130717</v>
      </c>
      <c r="E2456" s="6">
        <v>0.39542483660130717</v>
      </c>
    </row>
    <row r="2457" spans="1:26" x14ac:dyDescent="0.25">
      <c r="C2457" s="9"/>
      <c r="D2457">
        <v>20</v>
      </c>
      <c r="E2457">
        <v>20</v>
      </c>
    </row>
    <row r="2458" spans="1:26" x14ac:dyDescent="0.25">
      <c r="C2458" s="8" t="s">
        <v>76</v>
      </c>
      <c r="D2458">
        <v>35</v>
      </c>
      <c r="E2458">
        <v>35</v>
      </c>
      <c r="F2458">
        <v>35</v>
      </c>
      <c r="U2458">
        <f>SUMPRODUCT(D2458:T2458,D2460:T2460)</f>
        <v>1575</v>
      </c>
      <c r="V2458">
        <f>SUM(D2460:T2460)</f>
        <v>45</v>
      </c>
      <c r="W2458" s="6">
        <f>X2458/Y2458</f>
        <v>0.35648148148148145</v>
      </c>
      <c r="X2458" s="7">
        <f>U2458/V2458</f>
        <v>35</v>
      </c>
      <c r="Y2458" s="7">
        <v>98.181818181818187</v>
      </c>
      <c r="Z2458" s="7">
        <f>W2458*V2458</f>
        <v>16.041666666666664</v>
      </c>
    </row>
    <row r="2459" spans="1:26" x14ac:dyDescent="0.25">
      <c r="C2459" s="9"/>
      <c r="D2459" s="6">
        <v>0.35648148148148151</v>
      </c>
      <c r="E2459" s="6">
        <v>0.35648148148148151</v>
      </c>
      <c r="F2459" s="6">
        <v>0.35648148148148151</v>
      </c>
    </row>
    <row r="2460" spans="1:26" x14ac:dyDescent="0.25">
      <c r="C2460" s="9"/>
      <c r="D2460">
        <v>15</v>
      </c>
      <c r="E2460">
        <v>15</v>
      </c>
      <c r="F2460">
        <v>15</v>
      </c>
    </row>
    <row r="2461" spans="1:26" x14ac:dyDescent="0.25">
      <c r="C2461" s="8" t="s">
        <v>85</v>
      </c>
      <c r="D2461">
        <v>35</v>
      </c>
      <c r="E2461">
        <v>35</v>
      </c>
      <c r="F2461">
        <v>35</v>
      </c>
      <c r="U2461">
        <f>SUMPRODUCT(D2461:T2461,D2463:T2463)</f>
        <v>1575</v>
      </c>
      <c r="V2461">
        <f>SUM(D2463:T2463)</f>
        <v>45</v>
      </c>
      <c r="W2461" s="6">
        <f>X2461/Y2461</f>
        <v>0.52500000000000002</v>
      </c>
      <c r="X2461" s="7">
        <f>U2461/V2461</f>
        <v>35</v>
      </c>
      <c r="Y2461" s="7">
        <v>66.666666666666657</v>
      </c>
      <c r="Z2461" s="7">
        <f>W2461*V2461</f>
        <v>23.625</v>
      </c>
    </row>
    <row r="2462" spans="1:26" x14ac:dyDescent="0.25">
      <c r="C2462" s="9"/>
      <c r="D2462" s="6">
        <v>0.52500000000000002</v>
      </c>
      <c r="E2462" s="6">
        <v>0.52500000000000002</v>
      </c>
      <c r="F2462" s="6">
        <v>0.52500000000000002</v>
      </c>
    </row>
    <row r="2463" spans="1:26" x14ac:dyDescent="0.25">
      <c r="C2463" s="9"/>
      <c r="D2463">
        <v>15</v>
      </c>
      <c r="E2463">
        <v>15</v>
      </c>
      <c r="F2463">
        <v>15</v>
      </c>
    </row>
    <row r="2464" spans="1:26" x14ac:dyDescent="0.25">
      <c r="C2464" s="8" t="s">
        <v>125</v>
      </c>
      <c r="D2464">
        <v>15.9</v>
      </c>
      <c r="E2464">
        <v>15.9</v>
      </c>
      <c r="F2464">
        <v>15.9</v>
      </c>
      <c r="U2464">
        <f>SUMPRODUCT(D2464:T2464,D2466:T2466)</f>
        <v>715.5</v>
      </c>
      <c r="V2464">
        <f>SUM(D2466:T2466)</f>
        <v>45</v>
      </c>
      <c r="W2464" s="6">
        <f>X2464/Y2464</f>
        <v>0.40594362745098039</v>
      </c>
      <c r="X2464" s="7">
        <f>U2464/V2464</f>
        <v>15.9</v>
      </c>
      <c r="Y2464" s="7">
        <v>39.167999999999999</v>
      </c>
      <c r="Z2464" s="7">
        <f>W2464*V2464</f>
        <v>18.267463235294116</v>
      </c>
    </row>
    <row r="2465" spans="1:26" x14ac:dyDescent="0.25">
      <c r="C2465" s="9"/>
      <c r="D2465" s="6">
        <v>0.40594362745098039</v>
      </c>
      <c r="E2465" s="6">
        <v>0.40594362745098039</v>
      </c>
      <c r="F2465" s="6">
        <v>0.40594362745098039</v>
      </c>
    </row>
    <row r="2466" spans="1:26" x14ac:dyDescent="0.25">
      <c r="C2466" s="9"/>
      <c r="D2466">
        <v>15</v>
      </c>
      <c r="E2466">
        <v>15</v>
      </c>
      <c r="F2466">
        <v>15</v>
      </c>
    </row>
    <row r="2468" spans="1:26" x14ac:dyDescent="0.25">
      <c r="A2468" s="1">
        <v>42282</v>
      </c>
      <c r="B2468" s="2" t="s">
        <v>269</v>
      </c>
      <c r="U2468" s="3" t="s">
        <v>1</v>
      </c>
      <c r="V2468" s="3" t="s">
        <v>2</v>
      </c>
      <c r="W2468" s="3" t="s">
        <v>3</v>
      </c>
      <c r="X2468" s="3" t="s">
        <v>4</v>
      </c>
      <c r="Y2468" s="3" t="s">
        <v>5</v>
      </c>
      <c r="Z2468" s="3" t="s">
        <v>6</v>
      </c>
    </row>
    <row r="2469" spans="1:26" x14ac:dyDescent="0.25">
      <c r="U2469" s="3">
        <f>SUM(U2470:U2472)</f>
        <v>7440</v>
      </c>
      <c r="V2469" s="3">
        <f>SUM(V2470:V2472)</f>
        <v>64</v>
      </c>
      <c r="Z2469" s="4">
        <f>SUM(Z2470:Z2472)</f>
        <v>35.428571428571431</v>
      </c>
    </row>
    <row r="2470" spans="1:26" x14ac:dyDescent="0.25">
      <c r="C2470" s="8" t="s">
        <v>14</v>
      </c>
      <c r="D2470">
        <v>100</v>
      </c>
      <c r="E2470">
        <v>110</v>
      </c>
      <c r="F2470">
        <v>110</v>
      </c>
      <c r="G2470">
        <v>120</v>
      </c>
      <c r="H2470">
        <v>120</v>
      </c>
      <c r="I2470">
        <v>130</v>
      </c>
      <c r="J2470">
        <v>130</v>
      </c>
      <c r="K2470">
        <v>140</v>
      </c>
      <c r="U2470">
        <f>SUMPRODUCT(D2470:T2470,D2472:T2472)</f>
        <v>7440</v>
      </c>
      <c r="V2470">
        <f>SUM(D2472:T2472)</f>
        <v>64</v>
      </c>
      <c r="W2470" s="6">
        <f>X2470/Y2470</f>
        <v>0.5535714285714286</v>
      </c>
      <c r="X2470" s="7">
        <f>U2470/V2470</f>
        <v>116.25</v>
      </c>
      <c r="Y2470" s="7">
        <v>210</v>
      </c>
      <c r="Z2470" s="7">
        <f>W2470*V2470</f>
        <v>35.428571428571431</v>
      </c>
    </row>
    <row r="2471" spans="1:26" x14ac:dyDescent="0.25">
      <c r="C2471" s="9"/>
      <c r="D2471" s="6">
        <v>0.47619047619047622</v>
      </c>
      <c r="E2471" s="6">
        <v>0.52380952380952384</v>
      </c>
      <c r="F2471" s="6">
        <v>0.52380952380952384</v>
      </c>
      <c r="G2471" s="6">
        <v>0.5714285714285714</v>
      </c>
      <c r="H2471" s="6">
        <v>0.5714285714285714</v>
      </c>
      <c r="I2471" s="6">
        <v>0.61904761904761907</v>
      </c>
      <c r="J2471" s="6">
        <v>0.61904761904761907</v>
      </c>
      <c r="K2471" s="6">
        <v>0.66666666666666663</v>
      </c>
    </row>
    <row r="2472" spans="1:26" x14ac:dyDescent="0.25">
      <c r="C2472" s="9"/>
      <c r="D2472">
        <v>12</v>
      </c>
      <c r="E2472">
        <v>10</v>
      </c>
      <c r="F2472">
        <v>10</v>
      </c>
      <c r="G2472">
        <v>8</v>
      </c>
      <c r="H2472">
        <v>8</v>
      </c>
      <c r="I2472">
        <v>6</v>
      </c>
      <c r="J2472">
        <v>6</v>
      </c>
      <c r="K2472">
        <v>4</v>
      </c>
    </row>
    <row r="2474" spans="1:26" x14ac:dyDescent="0.25">
      <c r="A2474" s="1">
        <v>42284</v>
      </c>
      <c r="B2474" s="2" t="s">
        <v>270</v>
      </c>
      <c r="U2474" s="3" t="s">
        <v>1</v>
      </c>
      <c r="V2474" s="3" t="s">
        <v>2</v>
      </c>
      <c r="W2474" s="3" t="s">
        <v>3</v>
      </c>
      <c r="X2474" s="3" t="s">
        <v>4</v>
      </c>
      <c r="Y2474" s="3" t="s">
        <v>5</v>
      </c>
      <c r="Z2474" s="3" t="s">
        <v>6</v>
      </c>
    </row>
    <row r="2475" spans="1:26" x14ac:dyDescent="0.25">
      <c r="U2475" s="3">
        <f>SUM(U2476:U2493)</f>
        <v>13426</v>
      </c>
      <c r="V2475" s="3">
        <f>SUM(V2476:V2493)</f>
        <v>240</v>
      </c>
      <c r="Z2475" s="4">
        <f>SUM(Z2476:Z2493)</f>
        <v>136.80799287562638</v>
      </c>
    </row>
    <row r="2476" spans="1:26" x14ac:dyDescent="0.25">
      <c r="C2476" s="8" t="s">
        <v>9</v>
      </c>
      <c r="D2476">
        <v>70</v>
      </c>
      <c r="E2476">
        <v>90</v>
      </c>
      <c r="F2476">
        <v>90</v>
      </c>
      <c r="G2476">
        <v>100</v>
      </c>
      <c r="H2476">
        <v>100</v>
      </c>
      <c r="I2476">
        <v>105</v>
      </c>
      <c r="J2476">
        <v>105</v>
      </c>
      <c r="K2476">
        <v>95</v>
      </c>
      <c r="L2476">
        <v>95</v>
      </c>
      <c r="U2476">
        <f>SUMPRODUCT(D2476:T2476,D2478:T2478)</f>
        <v>3040</v>
      </c>
      <c r="V2476">
        <f>SUM(D2478:T2478)</f>
        <v>33</v>
      </c>
      <c r="W2476" s="6">
        <f>X2476/Y2476</f>
        <v>0.66997245179063358</v>
      </c>
      <c r="X2476" s="7">
        <f>U2476/V2476</f>
        <v>92.121212121212125</v>
      </c>
      <c r="Y2476" s="7">
        <v>137.5</v>
      </c>
      <c r="Z2476" s="7">
        <f>W2476*V2476</f>
        <v>22.109090909090909</v>
      </c>
    </row>
    <row r="2477" spans="1:26" x14ac:dyDescent="0.25">
      <c r="C2477" s="9"/>
      <c r="D2477" s="6">
        <v>0.50909090909090904</v>
      </c>
      <c r="E2477" s="6">
        <v>0.65454545454545454</v>
      </c>
      <c r="F2477" s="6">
        <v>0.65454545454545454</v>
      </c>
      <c r="G2477" s="6">
        <v>0.72727272727272729</v>
      </c>
      <c r="H2477" s="6">
        <v>0.72727272727272729</v>
      </c>
      <c r="I2477" s="6">
        <v>0.76363636363636367</v>
      </c>
      <c r="J2477" s="6">
        <v>0.76363636363636367</v>
      </c>
      <c r="K2477" s="6">
        <v>0.69090909090909092</v>
      </c>
      <c r="L2477" s="6">
        <v>0.69090909090909092</v>
      </c>
    </row>
    <row r="2478" spans="1:26" x14ac:dyDescent="0.25">
      <c r="C2478" s="9"/>
      <c r="D2478">
        <v>5</v>
      </c>
      <c r="E2478">
        <v>4</v>
      </c>
      <c r="F2478">
        <v>4</v>
      </c>
      <c r="G2478">
        <v>3</v>
      </c>
      <c r="H2478">
        <v>3</v>
      </c>
      <c r="I2478">
        <v>2</v>
      </c>
      <c r="J2478">
        <v>2</v>
      </c>
      <c r="K2478">
        <v>5</v>
      </c>
      <c r="L2478">
        <v>5</v>
      </c>
    </row>
    <row r="2479" spans="1:26" x14ac:dyDescent="0.25">
      <c r="C2479" s="8" t="s">
        <v>38</v>
      </c>
      <c r="D2479">
        <v>75</v>
      </c>
      <c r="E2479">
        <v>75</v>
      </c>
      <c r="F2479">
        <v>75</v>
      </c>
      <c r="U2479">
        <f>SUMPRODUCT(D2479:T2479,D2481:T2481)</f>
        <v>2700</v>
      </c>
      <c r="V2479">
        <f>SUM(D2481:T2481)</f>
        <v>36</v>
      </c>
      <c r="W2479" s="6">
        <f>X2479/Y2479</f>
        <v>0.53921568627450978</v>
      </c>
      <c r="X2479" s="7">
        <f>U2479/V2479</f>
        <v>75</v>
      </c>
      <c r="Y2479" s="7">
        <v>139.09090909090909</v>
      </c>
      <c r="Z2479" s="7">
        <f>W2479*V2479</f>
        <v>19.411764705882351</v>
      </c>
    </row>
    <row r="2480" spans="1:26" x14ac:dyDescent="0.25">
      <c r="C2480" s="9"/>
      <c r="D2480" s="6">
        <v>0.53921568627450978</v>
      </c>
      <c r="E2480" s="6">
        <v>0.53921568627450978</v>
      </c>
      <c r="F2480" s="6">
        <v>0.53921568627450978</v>
      </c>
    </row>
    <row r="2481" spans="1:26" x14ac:dyDescent="0.25">
      <c r="C2481" s="9"/>
      <c r="D2481">
        <v>12</v>
      </c>
      <c r="E2481">
        <v>12</v>
      </c>
      <c r="F2481">
        <v>12</v>
      </c>
    </row>
    <row r="2482" spans="1:26" x14ac:dyDescent="0.25">
      <c r="C2482" s="8" t="s">
        <v>68</v>
      </c>
      <c r="D2482">
        <v>25</v>
      </c>
      <c r="E2482">
        <v>25</v>
      </c>
      <c r="F2482">
        <v>25</v>
      </c>
      <c r="U2482">
        <f>SUMPRODUCT(D2482:T2482,D2484:T2484)</f>
        <v>900</v>
      </c>
      <c r="V2482">
        <f>SUM(D2484:T2484)</f>
        <v>36</v>
      </c>
      <c r="W2482" s="6">
        <f>X2482/Y2482</f>
        <v>0.676974143955276</v>
      </c>
      <c r="X2482" s="7">
        <f>U2482/V2482</f>
        <v>25</v>
      </c>
      <c r="Y2482" s="7">
        <v>36.929032258064517</v>
      </c>
      <c r="Z2482" s="7">
        <f>W2482*V2482</f>
        <v>24.371069182389935</v>
      </c>
    </row>
    <row r="2483" spans="1:26" x14ac:dyDescent="0.25">
      <c r="C2483" s="9"/>
      <c r="D2483" s="6">
        <v>0.676974143955276</v>
      </c>
      <c r="E2483" s="6">
        <v>0.676974143955276</v>
      </c>
      <c r="F2483" s="6">
        <v>0.676974143955276</v>
      </c>
    </row>
    <row r="2484" spans="1:26" x14ac:dyDescent="0.25">
      <c r="C2484" s="9"/>
      <c r="D2484">
        <v>12</v>
      </c>
      <c r="E2484">
        <v>12</v>
      </c>
      <c r="F2484">
        <v>12</v>
      </c>
    </row>
    <row r="2485" spans="1:26" x14ac:dyDescent="0.25">
      <c r="C2485" s="8" t="s">
        <v>26</v>
      </c>
      <c r="D2485">
        <v>68</v>
      </c>
      <c r="E2485">
        <v>68</v>
      </c>
      <c r="F2485">
        <v>68</v>
      </c>
      <c r="U2485">
        <f>SUMPRODUCT(D2485:T2485,D2487:T2487)</f>
        <v>2448</v>
      </c>
      <c r="V2485">
        <f>SUM(D2487:T2487)</f>
        <v>36</v>
      </c>
      <c r="W2485" s="6">
        <f>X2485/Y2485</f>
        <v>0.56043956043956056</v>
      </c>
      <c r="X2485" s="7">
        <f>U2485/V2485</f>
        <v>68</v>
      </c>
      <c r="Y2485" s="7">
        <v>121.3333333333333</v>
      </c>
      <c r="Z2485" s="7">
        <f>W2485*V2485</f>
        <v>20.175824175824179</v>
      </c>
    </row>
    <row r="2486" spans="1:26" x14ac:dyDescent="0.25">
      <c r="C2486" s="9"/>
      <c r="D2486" s="6">
        <v>0.56043956043956045</v>
      </c>
      <c r="E2486" s="6">
        <v>0.56043956043956045</v>
      </c>
      <c r="F2486" s="6">
        <v>0.56043956043956045</v>
      </c>
    </row>
    <row r="2487" spans="1:26" x14ac:dyDescent="0.25">
      <c r="C2487" s="9"/>
      <c r="D2487">
        <v>12</v>
      </c>
      <c r="E2487">
        <v>12</v>
      </c>
      <c r="F2487">
        <v>12</v>
      </c>
    </row>
    <row r="2488" spans="1:26" x14ac:dyDescent="0.25">
      <c r="C2488" s="8" t="s">
        <v>30</v>
      </c>
      <c r="D2488">
        <v>68</v>
      </c>
      <c r="E2488">
        <v>68</v>
      </c>
      <c r="F2488">
        <v>68</v>
      </c>
      <c r="U2488">
        <f>SUMPRODUCT(D2488:T2488,D2490:T2490)</f>
        <v>2448</v>
      </c>
      <c r="V2488">
        <f>SUM(D2490:T2490)</f>
        <v>36</v>
      </c>
      <c r="W2488" s="6">
        <f>X2488/Y2488</f>
        <v>0.62195121951219534</v>
      </c>
      <c r="X2488" s="7">
        <f>U2488/V2488</f>
        <v>68</v>
      </c>
      <c r="Y2488" s="7">
        <v>109.3333333333333</v>
      </c>
      <c r="Z2488" s="7">
        <f>W2488*V2488</f>
        <v>22.390243902439032</v>
      </c>
    </row>
    <row r="2489" spans="1:26" x14ac:dyDescent="0.25">
      <c r="C2489" s="9"/>
      <c r="D2489" s="6">
        <v>0.62195121951219512</v>
      </c>
      <c r="E2489" s="6">
        <v>0.62195121951219512</v>
      </c>
      <c r="F2489" s="6">
        <v>0.62195121951219512</v>
      </c>
    </row>
    <row r="2490" spans="1:26" x14ac:dyDescent="0.25">
      <c r="C2490" s="9"/>
      <c r="D2490">
        <v>12</v>
      </c>
      <c r="E2490">
        <v>12</v>
      </c>
      <c r="F2490">
        <v>12</v>
      </c>
    </row>
    <row r="2491" spans="1:26" x14ac:dyDescent="0.25">
      <c r="C2491" s="8" t="s">
        <v>36</v>
      </c>
      <c r="D2491">
        <v>30</v>
      </c>
      <c r="E2491">
        <v>30</v>
      </c>
      <c r="F2491">
        <v>30</v>
      </c>
      <c r="U2491">
        <f>SUMPRODUCT(D2491:T2491,D2493:T2493)</f>
        <v>1890</v>
      </c>
      <c r="V2491">
        <f>SUM(D2493:T2493)</f>
        <v>63</v>
      </c>
      <c r="W2491" s="6">
        <f>X2491/Y2491</f>
        <v>0.45000000000000007</v>
      </c>
      <c r="X2491" s="7">
        <f>U2491/V2491</f>
        <v>30</v>
      </c>
      <c r="Y2491" s="7">
        <v>66.666666666666657</v>
      </c>
      <c r="Z2491" s="7">
        <f>W2491*V2491</f>
        <v>28.350000000000005</v>
      </c>
    </row>
    <row r="2492" spans="1:26" x14ac:dyDescent="0.25">
      <c r="C2492" s="9"/>
      <c r="D2492" s="6">
        <v>0.45000000000000012</v>
      </c>
      <c r="E2492" s="6">
        <v>0.45000000000000012</v>
      </c>
      <c r="F2492" s="6">
        <v>0.45000000000000012</v>
      </c>
    </row>
    <row r="2493" spans="1:26" x14ac:dyDescent="0.25">
      <c r="C2493" s="9"/>
      <c r="D2493">
        <v>21</v>
      </c>
      <c r="E2493">
        <v>21</v>
      </c>
      <c r="F2493">
        <v>21</v>
      </c>
    </row>
    <row r="2495" spans="1:26" x14ac:dyDescent="0.25">
      <c r="A2495" s="1">
        <v>42286</v>
      </c>
      <c r="B2495" s="2" t="s">
        <v>271</v>
      </c>
      <c r="U2495" s="3" t="s">
        <v>1</v>
      </c>
      <c r="V2495" s="3" t="s">
        <v>2</v>
      </c>
      <c r="W2495" s="3" t="s">
        <v>3</v>
      </c>
      <c r="X2495" s="3" t="s">
        <v>4</v>
      </c>
      <c r="Y2495" s="3" t="s">
        <v>5</v>
      </c>
      <c r="Z2495" s="3" t="s">
        <v>6</v>
      </c>
    </row>
    <row r="2496" spans="1:26" x14ac:dyDescent="0.25">
      <c r="U2496" s="3">
        <f>SUM(U2497:U2502)</f>
        <v>4140</v>
      </c>
      <c r="V2496" s="3">
        <f>SUM(V2497:V2502)</f>
        <v>72</v>
      </c>
      <c r="Z2496" s="4">
        <f>SUM(Z2497:Z2502)</f>
        <v>19.482352941176469</v>
      </c>
    </row>
    <row r="2497" spans="1:26" x14ac:dyDescent="0.25">
      <c r="C2497" s="8" t="s">
        <v>15</v>
      </c>
      <c r="D2497">
        <v>70</v>
      </c>
      <c r="E2497">
        <v>70</v>
      </c>
      <c r="F2497">
        <v>100</v>
      </c>
      <c r="G2497">
        <v>100</v>
      </c>
      <c r="H2497">
        <v>120</v>
      </c>
      <c r="I2497">
        <v>120</v>
      </c>
      <c r="J2497">
        <v>140</v>
      </c>
      <c r="K2497">
        <v>140</v>
      </c>
      <c r="L2497">
        <v>160</v>
      </c>
      <c r="M2497">
        <v>160</v>
      </c>
      <c r="U2497">
        <f>SUMPRODUCT(D2497:T2497,D2499:T2499)</f>
        <v>4140</v>
      </c>
      <c r="V2497">
        <f>SUM(D2499:T2499)</f>
        <v>36</v>
      </c>
      <c r="W2497" s="6">
        <f>X2497/Y2497</f>
        <v>0.54117647058823526</v>
      </c>
      <c r="X2497" s="7">
        <f>U2497/V2497</f>
        <v>115</v>
      </c>
      <c r="Y2497" s="7">
        <v>212.5</v>
      </c>
      <c r="Z2497" s="7">
        <f>W2497*V2497</f>
        <v>19.482352941176469</v>
      </c>
    </row>
    <row r="2498" spans="1:26" x14ac:dyDescent="0.25">
      <c r="C2498" s="9"/>
      <c r="D2498" s="6">
        <v>0.32941176470588229</v>
      </c>
      <c r="E2498" s="6">
        <v>0.32941176470588229</v>
      </c>
      <c r="F2498" s="6">
        <v>0.47058823529411759</v>
      </c>
      <c r="G2498" s="6">
        <v>0.47058823529411759</v>
      </c>
      <c r="H2498" s="6">
        <v>0.56470588235294117</v>
      </c>
      <c r="I2498" s="6">
        <v>0.56470588235294117</v>
      </c>
      <c r="J2498" s="6">
        <v>0.6588235294117647</v>
      </c>
      <c r="K2498" s="6">
        <v>0.6588235294117647</v>
      </c>
      <c r="L2498" s="6">
        <v>0.75294117647058822</v>
      </c>
      <c r="M2498" s="6">
        <v>0.75294117647058822</v>
      </c>
    </row>
    <row r="2499" spans="1:26" x14ac:dyDescent="0.25">
      <c r="C2499" s="9"/>
      <c r="D2499">
        <v>3</v>
      </c>
      <c r="E2499">
        <v>3</v>
      </c>
      <c r="F2499">
        <v>5</v>
      </c>
      <c r="G2499">
        <v>5</v>
      </c>
      <c r="H2499">
        <v>4</v>
      </c>
      <c r="I2499">
        <v>4</v>
      </c>
      <c r="J2499">
        <v>4</v>
      </c>
      <c r="K2499">
        <v>4</v>
      </c>
      <c r="L2499">
        <v>2</v>
      </c>
      <c r="M2499">
        <v>2</v>
      </c>
    </row>
    <row r="2500" spans="1:26" x14ac:dyDescent="0.25">
      <c r="C2500" s="8" t="s">
        <v>16</v>
      </c>
      <c r="D2500">
        <v>0</v>
      </c>
      <c r="E2500">
        <v>0</v>
      </c>
      <c r="F2500">
        <v>0</v>
      </c>
      <c r="U2500">
        <f>SUMPRODUCT(D2500:T2500,D2502:T2502)</f>
        <v>0</v>
      </c>
      <c r="V2500">
        <f>SUM(D2502:T2502)</f>
        <v>36</v>
      </c>
      <c r="W2500" s="6">
        <f>X2500/Y2500</f>
        <v>0</v>
      </c>
      <c r="X2500" s="7">
        <f>U2500/V2500</f>
        <v>0</v>
      </c>
      <c r="Y2500" s="7">
        <v>57.599999999999987</v>
      </c>
      <c r="Z2500" s="7">
        <f>W2500*V2500</f>
        <v>0</v>
      </c>
    </row>
    <row r="2501" spans="1:26" x14ac:dyDescent="0.25">
      <c r="C2501" s="9"/>
      <c r="D2501" s="6">
        <v>0</v>
      </c>
      <c r="E2501" s="6">
        <v>0</v>
      </c>
      <c r="F2501" s="6">
        <v>0</v>
      </c>
    </row>
    <row r="2502" spans="1:26" x14ac:dyDescent="0.25">
      <c r="C2502" s="9"/>
      <c r="D2502">
        <v>12</v>
      </c>
      <c r="E2502">
        <v>12</v>
      </c>
      <c r="F2502">
        <v>12</v>
      </c>
    </row>
    <row r="2504" spans="1:26" x14ac:dyDescent="0.25">
      <c r="A2504" s="1">
        <v>42289</v>
      </c>
      <c r="B2504" s="2" t="s">
        <v>272</v>
      </c>
      <c r="U2504" s="3" t="s">
        <v>1</v>
      </c>
      <c r="V2504" s="3" t="s">
        <v>2</v>
      </c>
      <c r="W2504" s="3" t="s">
        <v>3</v>
      </c>
      <c r="X2504" s="3" t="s">
        <v>4</v>
      </c>
      <c r="Y2504" s="3" t="s">
        <v>5</v>
      </c>
      <c r="Z2504" s="3" t="s">
        <v>6</v>
      </c>
    </row>
    <row r="2505" spans="1:26" x14ac:dyDescent="0.25">
      <c r="U2505" s="3">
        <f>SUM(U2506:U2523)</f>
        <v>12360</v>
      </c>
      <c r="V2505" s="3">
        <f>SUM(V2506:V2523)</f>
        <v>287</v>
      </c>
      <c r="Z2505" s="4">
        <f>SUM(Z2506:Z2523)</f>
        <v>140.16469139022942</v>
      </c>
    </row>
    <row r="2506" spans="1:26" x14ac:dyDescent="0.25">
      <c r="C2506" s="8" t="s">
        <v>9</v>
      </c>
      <c r="D2506">
        <v>70</v>
      </c>
      <c r="E2506">
        <v>90</v>
      </c>
      <c r="F2506">
        <v>100</v>
      </c>
      <c r="G2506">
        <v>100</v>
      </c>
      <c r="H2506">
        <v>110</v>
      </c>
      <c r="I2506">
        <v>110</v>
      </c>
      <c r="J2506">
        <v>120</v>
      </c>
      <c r="K2506">
        <v>120</v>
      </c>
      <c r="L2506">
        <v>110</v>
      </c>
      <c r="M2506">
        <v>110</v>
      </c>
      <c r="N2506">
        <v>100</v>
      </c>
      <c r="U2506">
        <f>SUMPRODUCT(D2506:T2506,D2508:T2508)</f>
        <v>3130</v>
      </c>
      <c r="V2506">
        <f>SUM(D2508:T2508)</f>
        <v>32</v>
      </c>
      <c r="W2506" s="6">
        <f>X2506/Y2506</f>
        <v>0.71136363636363631</v>
      </c>
      <c r="X2506" s="7">
        <f>U2506/V2506</f>
        <v>97.8125</v>
      </c>
      <c r="Y2506" s="7">
        <v>137.5</v>
      </c>
      <c r="Z2506" s="7">
        <f>W2506*V2506</f>
        <v>22.763636363636362</v>
      </c>
    </row>
    <row r="2507" spans="1:26" x14ac:dyDescent="0.25">
      <c r="C2507" s="9"/>
      <c r="D2507" s="6">
        <v>0.50909090909090904</v>
      </c>
      <c r="E2507" s="6">
        <v>0.65454545454545454</v>
      </c>
      <c r="F2507" s="6">
        <v>0.72727272727272729</v>
      </c>
      <c r="G2507" s="6">
        <v>0.72727272727272729</v>
      </c>
      <c r="H2507" s="6">
        <v>0.8</v>
      </c>
      <c r="I2507" s="6">
        <v>0.8</v>
      </c>
      <c r="J2507" s="6">
        <v>0.87272727272727268</v>
      </c>
      <c r="K2507" s="6">
        <v>0.87272727272727268</v>
      </c>
      <c r="L2507" s="6">
        <v>0.8</v>
      </c>
      <c r="M2507" s="6">
        <v>0.8</v>
      </c>
      <c r="N2507" s="6">
        <v>0.72727272727272729</v>
      </c>
    </row>
    <row r="2508" spans="1:26" x14ac:dyDescent="0.25">
      <c r="C2508" s="9"/>
      <c r="D2508">
        <v>5</v>
      </c>
      <c r="E2508">
        <v>4</v>
      </c>
      <c r="F2508">
        <v>4</v>
      </c>
      <c r="G2508">
        <v>4</v>
      </c>
      <c r="H2508">
        <v>3</v>
      </c>
      <c r="I2508">
        <v>3</v>
      </c>
      <c r="J2508">
        <v>1</v>
      </c>
      <c r="K2508">
        <v>1</v>
      </c>
      <c r="L2508">
        <v>1</v>
      </c>
      <c r="M2508">
        <v>1</v>
      </c>
      <c r="N2508">
        <v>5</v>
      </c>
    </row>
    <row r="2509" spans="1:26" x14ac:dyDescent="0.25">
      <c r="C2509" s="8" t="s">
        <v>10</v>
      </c>
      <c r="D2509">
        <v>25</v>
      </c>
      <c r="E2509">
        <v>25</v>
      </c>
      <c r="U2509">
        <f>SUMPRODUCT(D2509:T2509,D2511:T2511)</f>
        <v>750</v>
      </c>
      <c r="V2509">
        <f>SUM(D2511:T2511)</f>
        <v>30</v>
      </c>
      <c r="W2509" s="6">
        <f>X2509/Y2509</f>
        <v>0.63131313131313149</v>
      </c>
      <c r="X2509" s="7">
        <f>U2509/V2509</f>
        <v>25</v>
      </c>
      <c r="Y2509" s="7">
        <v>39.599999999999987</v>
      </c>
      <c r="Z2509" s="7">
        <f>W2509*V2509</f>
        <v>18.939393939393945</v>
      </c>
    </row>
    <row r="2510" spans="1:26" x14ac:dyDescent="0.25">
      <c r="C2510" s="9"/>
      <c r="D2510" s="6">
        <v>0.63131313131313138</v>
      </c>
      <c r="E2510" s="6">
        <v>0.63131313131313138</v>
      </c>
    </row>
    <row r="2511" spans="1:26" x14ac:dyDescent="0.25">
      <c r="C2511" s="9"/>
      <c r="D2511">
        <v>15</v>
      </c>
      <c r="E2511">
        <v>15</v>
      </c>
    </row>
    <row r="2512" spans="1:26" x14ac:dyDescent="0.25">
      <c r="C2512" s="8" t="s">
        <v>38</v>
      </c>
      <c r="D2512">
        <v>65</v>
      </c>
      <c r="E2512">
        <v>65</v>
      </c>
      <c r="U2512">
        <f>SUMPRODUCT(D2512:T2512,D2514:T2514)</f>
        <v>2600</v>
      </c>
      <c r="V2512">
        <f>SUM(D2514:T2514)</f>
        <v>40</v>
      </c>
      <c r="W2512" s="6">
        <f>X2512/Y2512</f>
        <v>0.4673202614379085</v>
      </c>
      <c r="X2512" s="7">
        <f>U2512/V2512</f>
        <v>65</v>
      </c>
      <c r="Y2512" s="7">
        <v>139.09090909090909</v>
      </c>
      <c r="Z2512" s="7">
        <f>W2512*V2512</f>
        <v>18.692810457516341</v>
      </c>
    </row>
    <row r="2513" spans="1:26" x14ac:dyDescent="0.25">
      <c r="C2513" s="9"/>
      <c r="D2513" s="6">
        <v>0.4673202614379085</v>
      </c>
      <c r="E2513" s="6">
        <v>0.4673202614379085</v>
      </c>
    </row>
    <row r="2514" spans="1:26" x14ac:dyDescent="0.25">
      <c r="C2514" s="9"/>
      <c r="D2514">
        <v>20</v>
      </c>
      <c r="E2514">
        <v>20</v>
      </c>
    </row>
    <row r="2515" spans="1:26" x14ac:dyDescent="0.25">
      <c r="C2515" s="8" t="s">
        <v>76</v>
      </c>
      <c r="D2515">
        <v>35</v>
      </c>
      <c r="E2515">
        <v>35</v>
      </c>
      <c r="F2515">
        <v>35</v>
      </c>
      <c r="G2515">
        <v>35</v>
      </c>
      <c r="U2515">
        <f>SUMPRODUCT(D2515:T2515,D2517:T2517)</f>
        <v>2100</v>
      </c>
      <c r="V2515">
        <f>SUM(D2517:T2517)</f>
        <v>60</v>
      </c>
      <c r="W2515" s="6">
        <f>X2515/Y2515</f>
        <v>0.35648148148148145</v>
      </c>
      <c r="X2515" s="7">
        <f>U2515/V2515</f>
        <v>35</v>
      </c>
      <c r="Y2515" s="7">
        <v>98.181818181818187</v>
      </c>
      <c r="Z2515" s="7">
        <f>W2515*V2515</f>
        <v>21.388888888888886</v>
      </c>
    </row>
    <row r="2516" spans="1:26" x14ac:dyDescent="0.25">
      <c r="C2516" s="9"/>
      <c r="D2516" s="6">
        <v>0.35648148148148151</v>
      </c>
      <c r="E2516" s="6">
        <v>0.35648148148148151</v>
      </c>
      <c r="F2516" s="6">
        <v>0.35648148148148151</v>
      </c>
      <c r="G2516" s="6">
        <v>0.35648148148148151</v>
      </c>
    </row>
    <row r="2517" spans="1:26" x14ac:dyDescent="0.25">
      <c r="C2517" s="9"/>
      <c r="D2517">
        <v>15</v>
      </c>
      <c r="E2517">
        <v>15</v>
      </c>
      <c r="F2517">
        <v>15</v>
      </c>
      <c r="G2517">
        <v>15</v>
      </c>
    </row>
    <row r="2518" spans="1:26" x14ac:dyDescent="0.25">
      <c r="C2518" s="8" t="s">
        <v>48</v>
      </c>
      <c r="D2518">
        <v>9</v>
      </c>
      <c r="E2518">
        <v>9</v>
      </c>
      <c r="F2518">
        <v>9</v>
      </c>
      <c r="G2518">
        <v>9</v>
      </c>
      <c r="U2518">
        <f>SUMPRODUCT(D2518:T2518,D2520:T2520)</f>
        <v>720</v>
      </c>
      <c r="V2518">
        <f>SUM(D2520:T2520)</f>
        <v>80</v>
      </c>
      <c r="W2518" s="6">
        <f>X2518/Y2518</f>
        <v>0.37990196078431376</v>
      </c>
      <c r="X2518" s="7">
        <f>U2518/V2518</f>
        <v>9</v>
      </c>
      <c r="Y2518" s="7">
        <v>23.690322580645159</v>
      </c>
      <c r="Z2518" s="7">
        <f>W2518*V2518</f>
        <v>30.3921568627451</v>
      </c>
    </row>
    <row r="2519" spans="1:26" x14ac:dyDescent="0.25">
      <c r="C2519" s="9"/>
      <c r="D2519" s="6">
        <v>0.37990196078431371</v>
      </c>
      <c r="E2519" s="6">
        <v>0.37990196078431371</v>
      </c>
      <c r="F2519" s="6">
        <v>0.37990196078431371</v>
      </c>
      <c r="G2519" s="6">
        <v>0.37990196078431371</v>
      </c>
    </row>
    <row r="2520" spans="1:26" x14ac:dyDescent="0.25">
      <c r="C2520" s="9"/>
      <c r="D2520">
        <v>20</v>
      </c>
      <c r="E2520">
        <v>20</v>
      </c>
      <c r="F2520">
        <v>20</v>
      </c>
      <c r="G2520">
        <v>20</v>
      </c>
    </row>
    <row r="2521" spans="1:26" x14ac:dyDescent="0.25">
      <c r="C2521" s="8" t="s">
        <v>49</v>
      </c>
      <c r="D2521">
        <v>68</v>
      </c>
      <c r="E2521">
        <v>68</v>
      </c>
      <c r="F2521">
        <v>68</v>
      </c>
      <c r="U2521">
        <f>SUMPRODUCT(D2521:T2521,D2523:T2523)</f>
        <v>3060</v>
      </c>
      <c r="V2521">
        <f>SUM(D2523:T2523)</f>
        <v>45</v>
      </c>
      <c r="W2521" s="6">
        <f>X2521/Y2521</f>
        <v>0.62195121951219534</v>
      </c>
      <c r="X2521" s="7">
        <f>U2521/V2521</f>
        <v>68</v>
      </c>
      <c r="Y2521" s="7">
        <v>109.3333333333333</v>
      </c>
      <c r="Z2521" s="7">
        <f>W2521*V2521</f>
        <v>27.987804878048792</v>
      </c>
    </row>
    <row r="2522" spans="1:26" x14ac:dyDescent="0.25">
      <c r="C2522" s="9"/>
      <c r="D2522" s="6">
        <v>0.62195121951219512</v>
      </c>
      <c r="E2522" s="6">
        <v>0.62195121951219512</v>
      </c>
      <c r="F2522" s="6">
        <v>0.62195121951219512</v>
      </c>
    </row>
    <row r="2523" spans="1:26" x14ac:dyDescent="0.25">
      <c r="C2523" s="9"/>
      <c r="D2523">
        <v>15</v>
      </c>
      <c r="E2523">
        <v>15</v>
      </c>
      <c r="F2523">
        <v>15</v>
      </c>
    </row>
    <row r="2525" spans="1:26" x14ac:dyDescent="0.25">
      <c r="A2525" s="1">
        <v>42291</v>
      </c>
      <c r="B2525" s="2" t="s">
        <v>273</v>
      </c>
      <c r="U2525" s="3" t="s">
        <v>1</v>
      </c>
      <c r="V2525" s="3" t="s">
        <v>2</v>
      </c>
      <c r="W2525" s="3" t="s">
        <v>3</v>
      </c>
      <c r="X2525" s="3" t="s">
        <v>4</v>
      </c>
      <c r="Y2525" s="3" t="s">
        <v>5</v>
      </c>
      <c r="Z2525" s="3" t="s">
        <v>6</v>
      </c>
    </row>
    <row r="2526" spans="1:26" x14ac:dyDescent="0.25">
      <c r="U2526" s="3">
        <f>SUM(U2527:U2529)</f>
        <v>7760</v>
      </c>
      <c r="V2526" s="3">
        <f>SUM(V2527:V2529)</f>
        <v>64</v>
      </c>
      <c r="Z2526" s="4">
        <f>SUM(Z2527:Z2529)</f>
        <v>36.952380952380949</v>
      </c>
    </row>
    <row r="2527" spans="1:26" x14ac:dyDescent="0.25">
      <c r="C2527" s="8" t="s">
        <v>14</v>
      </c>
      <c r="D2527">
        <v>105</v>
      </c>
      <c r="E2527">
        <v>115</v>
      </c>
      <c r="F2527">
        <v>115</v>
      </c>
      <c r="G2527">
        <v>125</v>
      </c>
      <c r="H2527">
        <v>125</v>
      </c>
      <c r="I2527">
        <v>135</v>
      </c>
      <c r="J2527">
        <v>135</v>
      </c>
      <c r="K2527">
        <v>145</v>
      </c>
      <c r="U2527">
        <f>SUMPRODUCT(D2527:T2527,D2529:T2529)</f>
        <v>7760</v>
      </c>
      <c r="V2527">
        <f>SUM(D2529:T2529)</f>
        <v>64</v>
      </c>
      <c r="W2527" s="6">
        <f>X2527/Y2527</f>
        <v>0.57738095238095233</v>
      </c>
      <c r="X2527" s="7">
        <f>U2527/V2527</f>
        <v>121.25</v>
      </c>
      <c r="Y2527" s="7">
        <v>210</v>
      </c>
      <c r="Z2527" s="7">
        <f>W2527*V2527</f>
        <v>36.952380952380949</v>
      </c>
    </row>
    <row r="2528" spans="1:26" x14ac:dyDescent="0.25">
      <c r="C2528" s="9"/>
      <c r="D2528" s="6">
        <v>0.5</v>
      </c>
      <c r="E2528" s="6">
        <v>0.54761904761904767</v>
      </c>
      <c r="F2528" s="6">
        <v>0.54761904761904767</v>
      </c>
      <c r="G2528" s="6">
        <v>0.59523809523809523</v>
      </c>
      <c r="H2528" s="6">
        <v>0.59523809523809523</v>
      </c>
      <c r="I2528" s="6">
        <v>0.6428571428571429</v>
      </c>
      <c r="J2528" s="6">
        <v>0.6428571428571429</v>
      </c>
      <c r="K2528" s="6">
        <v>0.69047619047619047</v>
      </c>
    </row>
    <row r="2529" spans="1:26" x14ac:dyDescent="0.25">
      <c r="C2529" s="9"/>
      <c r="D2529">
        <v>12</v>
      </c>
      <c r="E2529">
        <v>10</v>
      </c>
      <c r="F2529">
        <v>10</v>
      </c>
      <c r="G2529">
        <v>8</v>
      </c>
      <c r="H2529">
        <v>8</v>
      </c>
      <c r="I2529">
        <v>6</v>
      </c>
      <c r="J2529">
        <v>6</v>
      </c>
      <c r="K2529">
        <v>4</v>
      </c>
    </row>
    <row r="2531" spans="1:26" x14ac:dyDescent="0.25">
      <c r="A2531" s="1">
        <v>42293</v>
      </c>
      <c r="B2531" s="2" t="s">
        <v>274</v>
      </c>
      <c r="U2531" s="3" t="s">
        <v>1</v>
      </c>
      <c r="V2531" s="3" t="s">
        <v>2</v>
      </c>
      <c r="W2531" s="3" t="s">
        <v>3</v>
      </c>
      <c r="X2531" s="3" t="s">
        <v>4</v>
      </c>
      <c r="Y2531" s="3" t="s">
        <v>5</v>
      </c>
      <c r="Z2531" s="3" t="s">
        <v>6</v>
      </c>
    </row>
    <row r="2532" spans="1:26" x14ac:dyDescent="0.25">
      <c r="U2532" s="3">
        <f>SUM(U2533:U2548)</f>
        <v>9846</v>
      </c>
      <c r="V2532" s="3">
        <f>SUM(V2533:V2548)</f>
        <v>173</v>
      </c>
      <c r="Z2532" s="4">
        <f>SUM(Z2533:Z2548)</f>
        <v>88.97489808666279</v>
      </c>
    </row>
    <row r="2533" spans="1:26" x14ac:dyDescent="0.25">
      <c r="C2533" s="8" t="s">
        <v>112</v>
      </c>
      <c r="D2533">
        <v>120</v>
      </c>
      <c r="E2533">
        <v>140</v>
      </c>
      <c r="F2533">
        <v>140</v>
      </c>
      <c r="G2533">
        <v>140</v>
      </c>
      <c r="H2533">
        <v>140</v>
      </c>
      <c r="I2533">
        <v>140</v>
      </c>
      <c r="U2533">
        <f>SUMPRODUCT(D2533:T2533,D2535:T2535)</f>
        <v>1640</v>
      </c>
      <c r="V2533">
        <f>SUM(D2535:T2535)</f>
        <v>12</v>
      </c>
      <c r="W2533" s="6">
        <f>X2533/Y2533</f>
        <v>0.8858024691358023</v>
      </c>
      <c r="X2533" s="7">
        <f>U2533/V2533</f>
        <v>136.66666666666666</v>
      </c>
      <c r="Y2533" s="7">
        <v>154.28571428571431</v>
      </c>
      <c r="Z2533" s="7">
        <f>W2533*V2533</f>
        <v>10.629629629629628</v>
      </c>
    </row>
    <row r="2534" spans="1:26" x14ac:dyDescent="0.25">
      <c r="C2534" s="9"/>
      <c r="D2534" s="6">
        <v>0.77777777777777779</v>
      </c>
      <c r="E2534" s="6">
        <v>0.90740740740740744</v>
      </c>
      <c r="F2534" s="6">
        <v>0.90740740740740744</v>
      </c>
      <c r="G2534" s="6">
        <v>0.90740740740740744</v>
      </c>
      <c r="H2534" s="6">
        <v>0.90740740740740744</v>
      </c>
      <c r="I2534" s="6">
        <v>0.90740740740740744</v>
      </c>
    </row>
    <row r="2535" spans="1:26" x14ac:dyDescent="0.25">
      <c r="C2535" s="9"/>
      <c r="D2535">
        <v>2</v>
      </c>
      <c r="E2535">
        <v>2</v>
      </c>
      <c r="F2535">
        <v>2</v>
      </c>
      <c r="G2535">
        <v>2</v>
      </c>
      <c r="H2535">
        <v>2</v>
      </c>
      <c r="I2535">
        <v>2</v>
      </c>
    </row>
    <row r="2536" spans="1:26" x14ac:dyDescent="0.25">
      <c r="D2536" t="s">
        <v>181</v>
      </c>
      <c r="E2536" t="s">
        <v>181</v>
      </c>
      <c r="F2536" t="s">
        <v>181</v>
      </c>
      <c r="G2536" t="s">
        <v>181</v>
      </c>
      <c r="H2536" t="s">
        <v>181</v>
      </c>
      <c r="I2536" t="s">
        <v>181</v>
      </c>
    </row>
    <row r="2537" spans="1:26" x14ac:dyDescent="0.25">
      <c r="C2537" s="8" t="s">
        <v>9</v>
      </c>
      <c r="D2537">
        <v>70</v>
      </c>
      <c r="E2537">
        <v>90</v>
      </c>
      <c r="F2537">
        <v>110</v>
      </c>
      <c r="G2537">
        <v>120</v>
      </c>
      <c r="H2537">
        <v>120</v>
      </c>
      <c r="U2537">
        <f>SUMPRODUCT(D2537:T2537,D2539:T2539)</f>
        <v>1060</v>
      </c>
      <c r="V2537">
        <f>SUM(D2539:T2539)</f>
        <v>11</v>
      </c>
      <c r="W2537" s="6">
        <f>X2537/Y2537</f>
        <v>0.70082644628099167</v>
      </c>
      <c r="X2537" s="7">
        <f>U2537/V2537</f>
        <v>96.36363636363636</v>
      </c>
      <c r="Y2537" s="7">
        <v>137.5</v>
      </c>
      <c r="Z2537" s="7">
        <f>W2537*V2537</f>
        <v>7.7090909090909081</v>
      </c>
    </row>
    <row r="2538" spans="1:26" x14ac:dyDescent="0.25">
      <c r="C2538" s="9"/>
      <c r="D2538" s="6">
        <v>0.50909090909090904</v>
      </c>
      <c r="E2538" s="6">
        <v>0.65454545454545454</v>
      </c>
      <c r="F2538" s="6">
        <v>0.8</v>
      </c>
      <c r="G2538" s="6">
        <v>0.87272727272727268</v>
      </c>
      <c r="H2538" s="6">
        <v>0.87272727272727268</v>
      </c>
    </row>
    <row r="2539" spans="1:26" x14ac:dyDescent="0.25">
      <c r="C2539" s="9"/>
      <c r="D2539">
        <v>3</v>
      </c>
      <c r="E2539">
        <v>3</v>
      </c>
      <c r="F2539">
        <v>2</v>
      </c>
      <c r="G2539">
        <v>1</v>
      </c>
      <c r="H2539">
        <v>2</v>
      </c>
    </row>
    <row r="2540" spans="1:26" x14ac:dyDescent="0.25">
      <c r="C2540" s="8" t="s">
        <v>38</v>
      </c>
      <c r="D2540">
        <v>75</v>
      </c>
      <c r="E2540">
        <v>75</v>
      </c>
      <c r="U2540">
        <f>SUMPRODUCT(D2540:T2540,D2542:T2542)</f>
        <v>2250</v>
      </c>
      <c r="V2540">
        <f>SUM(D2542:T2542)</f>
        <v>30</v>
      </c>
      <c r="W2540" s="6">
        <f>X2540/Y2540</f>
        <v>0.53921568627450978</v>
      </c>
      <c r="X2540" s="7">
        <f>U2540/V2540</f>
        <v>75</v>
      </c>
      <c r="Y2540" s="7">
        <v>139.09090909090909</v>
      </c>
      <c r="Z2540" s="7">
        <f>W2540*V2540</f>
        <v>16.176470588235293</v>
      </c>
    </row>
    <row r="2541" spans="1:26" x14ac:dyDescent="0.25">
      <c r="C2541" s="9"/>
      <c r="D2541" s="6">
        <v>0.53921568627450978</v>
      </c>
      <c r="E2541" s="6">
        <v>0.53921568627450978</v>
      </c>
    </row>
    <row r="2542" spans="1:26" x14ac:dyDescent="0.25">
      <c r="C2542" s="9"/>
      <c r="D2542">
        <v>15</v>
      </c>
      <c r="E2542">
        <v>15</v>
      </c>
    </row>
    <row r="2543" spans="1:26" x14ac:dyDescent="0.25">
      <c r="C2543" s="8" t="s">
        <v>26</v>
      </c>
      <c r="D2543">
        <v>68</v>
      </c>
      <c r="E2543">
        <v>68</v>
      </c>
      <c r="F2543">
        <v>68</v>
      </c>
      <c r="G2543">
        <v>68</v>
      </c>
      <c r="H2543">
        <v>68</v>
      </c>
      <c r="U2543">
        <f>SUMPRODUCT(D2543:T2543,D2545:T2545)</f>
        <v>4080</v>
      </c>
      <c r="V2543">
        <f>SUM(D2545:T2545)</f>
        <v>60</v>
      </c>
      <c r="W2543" s="6">
        <f>X2543/Y2543</f>
        <v>0.56043956043956056</v>
      </c>
      <c r="X2543" s="7">
        <f>U2543/V2543</f>
        <v>68</v>
      </c>
      <c r="Y2543" s="7">
        <v>121.3333333333333</v>
      </c>
      <c r="Z2543" s="7">
        <f>W2543*V2543</f>
        <v>33.626373626373635</v>
      </c>
    </row>
    <row r="2544" spans="1:26" x14ac:dyDescent="0.25">
      <c r="C2544" s="9"/>
      <c r="D2544" s="6">
        <v>0.56043956043956045</v>
      </c>
      <c r="E2544" s="6">
        <v>0.56043956043956045</v>
      </c>
      <c r="F2544" s="6">
        <v>0.56043956043956045</v>
      </c>
      <c r="G2544" s="6">
        <v>0.56043956043956045</v>
      </c>
      <c r="H2544" s="6">
        <v>0.56043956043956045</v>
      </c>
    </row>
    <row r="2545" spans="1:26" x14ac:dyDescent="0.25">
      <c r="C2545" s="9"/>
      <c r="D2545">
        <v>12</v>
      </c>
      <c r="E2545">
        <v>12</v>
      </c>
      <c r="F2545">
        <v>12</v>
      </c>
      <c r="G2545">
        <v>12</v>
      </c>
      <c r="H2545">
        <v>12</v>
      </c>
    </row>
    <row r="2546" spans="1:26" x14ac:dyDescent="0.25">
      <c r="C2546" s="8" t="s">
        <v>125</v>
      </c>
      <c r="D2546">
        <v>13.6</v>
      </c>
      <c r="E2546">
        <v>13.6</v>
      </c>
      <c r="F2546">
        <v>13.6</v>
      </c>
      <c r="G2546">
        <v>13.6</v>
      </c>
      <c r="U2546">
        <f>SUMPRODUCT(D2546:T2546,D2548:T2548)</f>
        <v>816</v>
      </c>
      <c r="V2546">
        <f>SUM(D2548:T2548)</f>
        <v>60</v>
      </c>
      <c r="W2546" s="6">
        <f>X2546/Y2546</f>
        <v>0.34722222222222221</v>
      </c>
      <c r="X2546" s="7">
        <f>U2546/V2546</f>
        <v>13.6</v>
      </c>
      <c r="Y2546" s="7">
        <v>39.167999999999999</v>
      </c>
      <c r="Z2546" s="7">
        <f>W2546*V2546</f>
        <v>20.833333333333332</v>
      </c>
    </row>
    <row r="2547" spans="1:26" x14ac:dyDescent="0.25">
      <c r="C2547" s="9"/>
      <c r="D2547" s="6">
        <v>0.34722222222222221</v>
      </c>
      <c r="E2547" s="6">
        <v>0.34722222222222221</v>
      </c>
      <c r="F2547" s="6">
        <v>0.34722222222222221</v>
      </c>
      <c r="G2547" s="6">
        <v>0.34722222222222221</v>
      </c>
    </row>
    <row r="2548" spans="1:26" x14ac:dyDescent="0.25">
      <c r="C2548" s="9"/>
      <c r="D2548">
        <v>15</v>
      </c>
      <c r="E2548">
        <v>15</v>
      </c>
      <c r="F2548">
        <v>15</v>
      </c>
      <c r="G2548">
        <v>15</v>
      </c>
    </row>
    <row r="2550" spans="1:26" x14ac:dyDescent="0.25">
      <c r="A2550" s="1">
        <v>42296</v>
      </c>
      <c r="B2550" s="2" t="s">
        <v>275</v>
      </c>
      <c r="U2550" s="3" t="s">
        <v>1</v>
      </c>
      <c r="V2550" s="3" t="s">
        <v>2</v>
      </c>
      <c r="W2550" s="3" t="s">
        <v>3</v>
      </c>
      <c r="X2550" s="3" t="s">
        <v>4</v>
      </c>
      <c r="Y2550" s="3" t="s">
        <v>5</v>
      </c>
      <c r="Z2550" s="3" t="s">
        <v>6</v>
      </c>
    </row>
    <row r="2551" spans="1:26" x14ac:dyDescent="0.25">
      <c r="U2551" s="3">
        <f>SUM(U2552:U2560)</f>
        <v>7070</v>
      </c>
      <c r="V2551" s="3">
        <f>SUM(V2552:V2560)</f>
        <v>65</v>
      </c>
      <c r="Z2551" s="4">
        <f>SUM(Z2552:Z2560)</f>
        <v>36.842857142857142</v>
      </c>
    </row>
    <row r="2552" spans="1:26" x14ac:dyDescent="0.25">
      <c r="C2552" s="8" t="s">
        <v>14</v>
      </c>
      <c r="D2552">
        <v>70</v>
      </c>
      <c r="E2552">
        <v>90</v>
      </c>
      <c r="F2552">
        <v>120</v>
      </c>
      <c r="G2552">
        <v>140</v>
      </c>
      <c r="U2552">
        <f>SUMPRODUCT(D2552:T2552,D2554:T2554)</f>
        <v>1330</v>
      </c>
      <c r="V2552">
        <f>SUM(D2554:T2554)</f>
        <v>13</v>
      </c>
      <c r="W2552" s="6">
        <f>X2552/Y2552</f>
        <v>0.48717948717948717</v>
      </c>
      <c r="X2552" s="7">
        <f>U2552/V2552</f>
        <v>102.30769230769231</v>
      </c>
      <c r="Y2552" s="7">
        <v>210</v>
      </c>
      <c r="Z2552" s="7">
        <f>W2552*V2552</f>
        <v>6.333333333333333</v>
      </c>
    </row>
    <row r="2553" spans="1:26" x14ac:dyDescent="0.25">
      <c r="C2553" s="9"/>
      <c r="D2553" s="6">
        <v>0.33333333333333331</v>
      </c>
      <c r="E2553" s="6">
        <v>0.42857142857142849</v>
      </c>
      <c r="F2553" s="6">
        <v>0.5714285714285714</v>
      </c>
      <c r="G2553" s="6">
        <v>0.66666666666666663</v>
      </c>
    </row>
    <row r="2554" spans="1:26" x14ac:dyDescent="0.25">
      <c r="C2554" s="9"/>
      <c r="D2554">
        <v>4</v>
      </c>
      <c r="E2554">
        <v>3</v>
      </c>
      <c r="F2554">
        <v>3</v>
      </c>
      <c r="G2554">
        <v>3</v>
      </c>
    </row>
    <row r="2555" spans="1:26" x14ac:dyDescent="0.25">
      <c r="C2555" s="8" t="s">
        <v>24</v>
      </c>
      <c r="D2555">
        <v>70</v>
      </c>
      <c r="E2555">
        <v>100</v>
      </c>
      <c r="F2555">
        <v>120</v>
      </c>
      <c r="G2555">
        <v>140</v>
      </c>
      <c r="H2555">
        <v>140</v>
      </c>
      <c r="I2555">
        <v>160</v>
      </c>
      <c r="J2555">
        <v>160</v>
      </c>
      <c r="K2555">
        <v>140</v>
      </c>
      <c r="L2555">
        <v>100</v>
      </c>
      <c r="U2555">
        <f>SUMPRODUCT(D2555:T2555,D2557:T2557)</f>
        <v>3340</v>
      </c>
      <c r="V2555">
        <f>SUM(D2557:T2557)</f>
        <v>28</v>
      </c>
      <c r="W2555" s="6">
        <f>X2555/Y2555</f>
        <v>0.59642857142857142</v>
      </c>
      <c r="X2555" s="7">
        <f>U2555/V2555</f>
        <v>119.28571428571429</v>
      </c>
      <c r="Y2555" s="7">
        <v>200</v>
      </c>
      <c r="Z2555" s="7">
        <f>W2555*V2555</f>
        <v>16.7</v>
      </c>
    </row>
    <row r="2556" spans="1:26" x14ac:dyDescent="0.25">
      <c r="C2556" s="9"/>
      <c r="D2556" s="6">
        <v>0.35</v>
      </c>
      <c r="E2556" s="6">
        <v>0.5</v>
      </c>
      <c r="F2556" s="6">
        <v>0.6</v>
      </c>
      <c r="G2556" s="6">
        <v>0.7</v>
      </c>
      <c r="H2556" s="6">
        <v>0.7</v>
      </c>
      <c r="I2556" s="6">
        <v>0.8</v>
      </c>
      <c r="J2556" s="6">
        <v>0.8</v>
      </c>
      <c r="K2556" s="6">
        <v>0.7</v>
      </c>
      <c r="L2556" s="6">
        <v>0.5</v>
      </c>
    </row>
    <row r="2557" spans="1:26" x14ac:dyDescent="0.25">
      <c r="C2557" s="9"/>
      <c r="D2557">
        <v>4</v>
      </c>
      <c r="E2557">
        <v>3</v>
      </c>
      <c r="F2557">
        <v>3</v>
      </c>
      <c r="G2557">
        <v>3</v>
      </c>
      <c r="H2557">
        <v>3</v>
      </c>
      <c r="I2557">
        <v>2</v>
      </c>
      <c r="J2557">
        <v>2</v>
      </c>
      <c r="K2557">
        <v>3</v>
      </c>
      <c r="L2557">
        <v>5</v>
      </c>
    </row>
    <row r="2558" spans="1:26" x14ac:dyDescent="0.25">
      <c r="C2558" s="8" t="s">
        <v>82</v>
      </c>
      <c r="D2558">
        <v>100</v>
      </c>
      <c r="E2558">
        <v>100</v>
      </c>
      <c r="F2558">
        <v>100</v>
      </c>
      <c r="U2558">
        <f>SUMPRODUCT(D2558:T2558,D2560:T2560)</f>
        <v>2400</v>
      </c>
      <c r="V2558">
        <f>SUM(D2560:T2560)</f>
        <v>24</v>
      </c>
      <c r="W2558" s="6">
        <f>X2558/Y2558</f>
        <v>0.57539682539682524</v>
      </c>
      <c r="X2558" s="7">
        <f>U2558/V2558</f>
        <v>100</v>
      </c>
      <c r="Y2558" s="7">
        <v>173.7931034482759</v>
      </c>
      <c r="Z2558" s="7">
        <f>W2558*V2558</f>
        <v>13.809523809523807</v>
      </c>
    </row>
    <row r="2559" spans="1:26" x14ac:dyDescent="0.25">
      <c r="C2559" s="9"/>
      <c r="D2559" s="6">
        <v>0.57539682539682535</v>
      </c>
      <c r="E2559" s="6">
        <v>0.57539682539682535</v>
      </c>
      <c r="F2559" s="6">
        <v>0.57539682539682535</v>
      </c>
    </row>
    <row r="2560" spans="1:26" x14ac:dyDescent="0.25">
      <c r="C2560" s="9"/>
      <c r="D2560">
        <v>8</v>
      </c>
      <c r="E2560">
        <v>8</v>
      </c>
      <c r="F2560">
        <v>8</v>
      </c>
    </row>
    <row r="2562" spans="1:26" x14ac:dyDescent="0.25">
      <c r="A2562" s="1">
        <v>42298</v>
      </c>
      <c r="B2562" s="2" t="s">
        <v>276</v>
      </c>
      <c r="U2562" s="3" t="s">
        <v>1</v>
      </c>
      <c r="V2562" s="3" t="s">
        <v>2</v>
      </c>
      <c r="W2562" s="3" t="s">
        <v>3</v>
      </c>
      <c r="X2562" s="3" t="s">
        <v>4</v>
      </c>
      <c r="Y2562" s="3" t="s">
        <v>5</v>
      </c>
      <c r="Z2562" s="3" t="s">
        <v>6</v>
      </c>
    </row>
    <row r="2563" spans="1:26" x14ac:dyDescent="0.25">
      <c r="U2563" s="3">
        <f>SUM(U2564:U2575)</f>
        <v>7036</v>
      </c>
      <c r="V2563" s="3">
        <f>SUM(V2564:V2575)</f>
        <v>159</v>
      </c>
      <c r="Z2563" s="4">
        <f>SUM(Z2564:Z2575)</f>
        <v>84.611999084599049</v>
      </c>
    </row>
    <row r="2564" spans="1:26" x14ac:dyDescent="0.25">
      <c r="C2564" s="8" t="s">
        <v>9</v>
      </c>
      <c r="D2564">
        <v>70</v>
      </c>
      <c r="E2564">
        <v>90</v>
      </c>
      <c r="F2564">
        <v>100</v>
      </c>
      <c r="G2564">
        <v>100</v>
      </c>
      <c r="H2564">
        <v>100</v>
      </c>
      <c r="I2564">
        <v>100</v>
      </c>
      <c r="J2564">
        <v>110</v>
      </c>
      <c r="K2564">
        <v>110</v>
      </c>
      <c r="L2564">
        <v>120</v>
      </c>
      <c r="M2564">
        <v>120</v>
      </c>
      <c r="U2564">
        <f>SUMPRODUCT(D2564:T2564,D2566:T2566)</f>
        <v>2920</v>
      </c>
      <c r="V2564">
        <f>SUM(D2566:T2566)</f>
        <v>30</v>
      </c>
      <c r="W2564" s="6">
        <f>X2564/Y2564</f>
        <v>0.70787878787878789</v>
      </c>
      <c r="X2564" s="7">
        <f>U2564/V2564</f>
        <v>97.333333333333329</v>
      </c>
      <c r="Y2564" s="7">
        <v>137.5</v>
      </c>
      <c r="Z2564" s="7">
        <f>W2564*V2564</f>
        <v>21.236363636363638</v>
      </c>
    </row>
    <row r="2565" spans="1:26" x14ac:dyDescent="0.25">
      <c r="C2565" s="9"/>
      <c r="D2565" s="6">
        <v>0.50909090909090904</v>
      </c>
      <c r="E2565" s="6">
        <v>0.65454545454545454</v>
      </c>
      <c r="F2565" s="6">
        <v>0.72727272727272729</v>
      </c>
      <c r="G2565" s="6">
        <v>0.72727272727272729</v>
      </c>
      <c r="H2565" s="6">
        <v>0.72727272727272729</v>
      </c>
      <c r="I2565" s="6">
        <v>0.72727272727272729</v>
      </c>
      <c r="J2565" s="6">
        <v>0.8</v>
      </c>
      <c r="K2565" s="6">
        <v>0.8</v>
      </c>
      <c r="L2565" s="6">
        <v>0.87272727272727268</v>
      </c>
      <c r="M2565" s="6">
        <v>0.87272727272727268</v>
      </c>
    </row>
    <row r="2566" spans="1:26" x14ac:dyDescent="0.25">
      <c r="C2566" s="9"/>
      <c r="D2566">
        <v>4</v>
      </c>
      <c r="E2566">
        <v>4</v>
      </c>
      <c r="F2566">
        <v>4</v>
      </c>
      <c r="G2566">
        <v>4</v>
      </c>
      <c r="H2566">
        <v>4</v>
      </c>
      <c r="I2566">
        <v>4</v>
      </c>
      <c r="J2566">
        <v>2</v>
      </c>
      <c r="K2566">
        <v>2</v>
      </c>
      <c r="L2566">
        <v>1</v>
      </c>
      <c r="M2566">
        <v>1</v>
      </c>
    </row>
    <row r="2567" spans="1:26" x14ac:dyDescent="0.25">
      <c r="C2567" s="8" t="s">
        <v>73</v>
      </c>
      <c r="D2567">
        <v>25</v>
      </c>
      <c r="E2567">
        <v>27.2</v>
      </c>
      <c r="U2567">
        <f>SUMPRODUCT(D2567:T2567,D2569:T2569)</f>
        <v>783</v>
      </c>
      <c r="V2567">
        <f>SUM(D2569:T2569)</f>
        <v>30</v>
      </c>
      <c r="W2567" s="6">
        <f>X2567/Y2567</f>
        <v>0.58225388601036265</v>
      </c>
      <c r="X2567" s="7">
        <f>U2567/V2567</f>
        <v>26.1</v>
      </c>
      <c r="Y2567" s="7">
        <v>44.825806451612912</v>
      </c>
      <c r="Z2567" s="7">
        <f>W2567*V2567</f>
        <v>17.467616580310878</v>
      </c>
    </row>
    <row r="2568" spans="1:26" x14ac:dyDescent="0.25">
      <c r="C2568" s="9"/>
      <c r="D2568" s="6">
        <v>0.55771445020149679</v>
      </c>
      <c r="E2568" s="6">
        <v>0.60679332181922851</v>
      </c>
    </row>
    <row r="2569" spans="1:26" x14ac:dyDescent="0.25">
      <c r="C2569" s="9"/>
      <c r="D2569">
        <v>15</v>
      </c>
      <c r="E2569">
        <v>15</v>
      </c>
    </row>
    <row r="2570" spans="1:26" x14ac:dyDescent="0.25">
      <c r="C2570" s="8" t="s">
        <v>68</v>
      </c>
      <c r="D2570">
        <v>29.5</v>
      </c>
      <c r="E2570">
        <v>29.5</v>
      </c>
      <c r="F2570">
        <v>29.5</v>
      </c>
      <c r="G2570">
        <v>29.5</v>
      </c>
      <c r="U2570">
        <f>SUMPRODUCT(D2570:T2570,D2572:T2572)</f>
        <v>708</v>
      </c>
      <c r="V2570">
        <f>SUM(D2572:T2572)</f>
        <v>24</v>
      </c>
      <c r="W2570" s="6">
        <f>X2570/Y2570</f>
        <v>0.79882948986722568</v>
      </c>
      <c r="X2570" s="7">
        <f>U2570/V2570</f>
        <v>29.5</v>
      </c>
      <c r="Y2570" s="7">
        <v>36.929032258064517</v>
      </c>
      <c r="Z2570" s="7">
        <f>W2570*V2570</f>
        <v>19.171907756813418</v>
      </c>
    </row>
    <row r="2571" spans="1:26" x14ac:dyDescent="0.25">
      <c r="C2571" s="9"/>
      <c r="D2571" s="6">
        <v>0.79882948986722568</v>
      </c>
      <c r="E2571" s="6">
        <v>0.79882948986722568</v>
      </c>
      <c r="F2571" s="6">
        <v>0.79882948986722568</v>
      </c>
      <c r="G2571" s="6">
        <v>0.79882948986722568</v>
      </c>
    </row>
    <row r="2572" spans="1:26" x14ac:dyDescent="0.25">
      <c r="C2572" s="9"/>
      <c r="D2572">
        <v>6</v>
      </c>
      <c r="E2572">
        <v>6</v>
      </c>
      <c r="F2572">
        <v>6</v>
      </c>
      <c r="G2572">
        <v>6</v>
      </c>
    </row>
    <row r="2573" spans="1:26" x14ac:dyDescent="0.25">
      <c r="C2573" s="8" t="s">
        <v>76</v>
      </c>
      <c r="D2573">
        <v>35</v>
      </c>
      <c r="E2573">
        <v>35</v>
      </c>
      <c r="F2573">
        <v>35</v>
      </c>
      <c r="G2573">
        <v>35</v>
      </c>
      <c r="H2573">
        <v>35</v>
      </c>
      <c r="U2573">
        <f>SUMPRODUCT(D2573:T2573,D2575:T2575)</f>
        <v>2625</v>
      </c>
      <c r="V2573">
        <f>SUM(D2575:T2575)</f>
        <v>75</v>
      </c>
      <c r="W2573" s="6">
        <f>X2573/Y2573</f>
        <v>0.35648148148148145</v>
      </c>
      <c r="X2573" s="7">
        <f>U2573/V2573</f>
        <v>35</v>
      </c>
      <c r="Y2573" s="7">
        <v>98.181818181818187</v>
      </c>
      <c r="Z2573" s="7">
        <f>W2573*V2573</f>
        <v>26.736111111111111</v>
      </c>
    </row>
    <row r="2574" spans="1:26" x14ac:dyDescent="0.25">
      <c r="C2574" s="9"/>
      <c r="D2574" s="6">
        <v>0.35648148148148151</v>
      </c>
      <c r="E2574" s="6">
        <v>0.35648148148148151</v>
      </c>
      <c r="F2574" s="6">
        <v>0.35648148148148151</v>
      </c>
      <c r="G2574" s="6">
        <v>0.35648148148148151</v>
      </c>
      <c r="H2574" s="6">
        <v>0.35648148148148151</v>
      </c>
    </row>
    <row r="2575" spans="1:26" x14ac:dyDescent="0.25">
      <c r="C2575" s="9"/>
      <c r="D2575">
        <v>15</v>
      </c>
      <c r="E2575">
        <v>15</v>
      </c>
      <c r="F2575">
        <v>15</v>
      </c>
      <c r="G2575">
        <v>15</v>
      </c>
      <c r="H2575">
        <v>15</v>
      </c>
    </row>
    <row r="2577" spans="1:26" x14ac:dyDescent="0.25">
      <c r="A2577" s="1">
        <v>42300</v>
      </c>
      <c r="B2577" s="2" t="s">
        <v>277</v>
      </c>
      <c r="U2577" s="3" t="s">
        <v>1</v>
      </c>
      <c r="V2577" s="3" t="s">
        <v>2</v>
      </c>
      <c r="W2577" s="3" t="s">
        <v>3</v>
      </c>
      <c r="X2577" s="3" t="s">
        <v>4</v>
      </c>
      <c r="Y2577" s="3" t="s">
        <v>5</v>
      </c>
      <c r="Z2577" s="3" t="s">
        <v>6</v>
      </c>
    </row>
    <row r="2578" spans="1:26" x14ac:dyDescent="0.25">
      <c r="U2578" s="3">
        <f>SUM(U2579:U2581)</f>
        <v>8080</v>
      </c>
      <c r="V2578" s="3">
        <f>SUM(V2579:V2581)</f>
        <v>64</v>
      </c>
      <c r="Z2578" s="4">
        <f>SUM(Z2579:Z2581)</f>
        <v>38.476190476190474</v>
      </c>
    </row>
    <row r="2579" spans="1:26" x14ac:dyDescent="0.25">
      <c r="C2579" s="8" t="s">
        <v>14</v>
      </c>
      <c r="D2579">
        <v>110</v>
      </c>
      <c r="E2579">
        <v>120</v>
      </c>
      <c r="F2579">
        <v>120</v>
      </c>
      <c r="G2579">
        <v>130</v>
      </c>
      <c r="H2579">
        <v>130</v>
      </c>
      <c r="I2579">
        <v>140</v>
      </c>
      <c r="J2579">
        <v>140</v>
      </c>
      <c r="K2579">
        <v>150</v>
      </c>
      <c r="U2579">
        <f>SUMPRODUCT(D2579:T2579,D2581:T2581)</f>
        <v>8080</v>
      </c>
      <c r="V2579">
        <f>SUM(D2581:T2581)</f>
        <v>64</v>
      </c>
      <c r="W2579" s="6">
        <f>X2579/Y2579</f>
        <v>0.60119047619047616</v>
      </c>
      <c r="X2579" s="7">
        <f>U2579/V2579</f>
        <v>126.25</v>
      </c>
      <c r="Y2579" s="7">
        <v>210</v>
      </c>
      <c r="Z2579" s="7">
        <f>W2579*V2579</f>
        <v>38.476190476190474</v>
      </c>
    </row>
    <row r="2580" spans="1:26" x14ac:dyDescent="0.25">
      <c r="C2580" s="9"/>
      <c r="D2580" s="6">
        <v>0.52380952380952384</v>
      </c>
      <c r="E2580" s="6">
        <v>0.5714285714285714</v>
      </c>
      <c r="F2580" s="6">
        <v>0.5714285714285714</v>
      </c>
      <c r="G2580" s="6">
        <v>0.61904761904761907</v>
      </c>
      <c r="H2580" s="6">
        <v>0.61904761904761907</v>
      </c>
      <c r="I2580" s="6">
        <v>0.66666666666666663</v>
      </c>
      <c r="J2580" s="6">
        <v>0.66666666666666663</v>
      </c>
      <c r="K2580" s="6">
        <v>0.7142857142857143</v>
      </c>
    </row>
    <row r="2581" spans="1:26" x14ac:dyDescent="0.25">
      <c r="C2581" s="9"/>
      <c r="D2581">
        <v>12</v>
      </c>
      <c r="E2581">
        <v>10</v>
      </c>
      <c r="F2581">
        <v>10</v>
      </c>
      <c r="G2581">
        <v>8</v>
      </c>
      <c r="H2581">
        <v>8</v>
      </c>
      <c r="I2581">
        <v>6</v>
      </c>
      <c r="J2581">
        <v>6</v>
      </c>
      <c r="K2581">
        <v>4</v>
      </c>
    </row>
    <row r="2583" spans="1:26" x14ac:dyDescent="0.25">
      <c r="A2583" s="1">
        <v>42304</v>
      </c>
      <c r="B2583" s="2" t="s">
        <v>274</v>
      </c>
      <c r="U2583" s="3" t="s">
        <v>1</v>
      </c>
      <c r="V2583" s="3" t="s">
        <v>2</v>
      </c>
      <c r="W2583" s="3" t="s">
        <v>3</v>
      </c>
      <c r="X2583" s="3" t="s">
        <v>4</v>
      </c>
      <c r="Y2583" s="3" t="s">
        <v>5</v>
      </c>
      <c r="Z2583" s="3" t="s">
        <v>6</v>
      </c>
    </row>
    <row r="2584" spans="1:26" x14ac:dyDescent="0.25">
      <c r="U2584" s="3">
        <f>SUM(U2585:U2600)</f>
        <v>9608</v>
      </c>
      <c r="V2584" s="3">
        <f>SUM(V2585:V2600)</f>
        <v>191</v>
      </c>
      <c r="Z2584" s="4">
        <f>SUM(Z2585:Z2600)</f>
        <v>116.7786640918994</v>
      </c>
    </row>
    <row r="2585" spans="1:26" x14ac:dyDescent="0.25">
      <c r="C2585" s="8" t="s">
        <v>112</v>
      </c>
      <c r="D2585">
        <v>140</v>
      </c>
      <c r="E2585">
        <v>140</v>
      </c>
      <c r="F2585">
        <v>140</v>
      </c>
      <c r="G2585">
        <v>140</v>
      </c>
      <c r="H2585">
        <v>140</v>
      </c>
      <c r="I2585">
        <v>140</v>
      </c>
      <c r="U2585">
        <f>SUMPRODUCT(D2585:T2585,D2587:T2587)</f>
        <v>1400</v>
      </c>
      <c r="V2585">
        <f>SUM(D2587:T2587)</f>
        <v>10</v>
      </c>
      <c r="W2585" s="6">
        <f>X2585/Y2585</f>
        <v>0.90740740740740733</v>
      </c>
      <c r="X2585" s="7">
        <f>U2585/V2585</f>
        <v>140</v>
      </c>
      <c r="Y2585" s="7">
        <v>154.28571428571431</v>
      </c>
      <c r="Z2585" s="7">
        <f>W2585*V2585</f>
        <v>9.0740740740740726</v>
      </c>
    </row>
    <row r="2586" spans="1:26" x14ac:dyDescent="0.25">
      <c r="C2586" s="9"/>
      <c r="D2586" s="6">
        <v>0.90740740740740744</v>
      </c>
      <c r="E2586" s="6">
        <v>0.90740740740740744</v>
      </c>
      <c r="F2586" s="6">
        <v>0.90740740740740744</v>
      </c>
      <c r="G2586" s="6">
        <v>0.90740740740740744</v>
      </c>
      <c r="H2586" s="6">
        <v>0.90740740740740744</v>
      </c>
      <c r="I2586" s="6">
        <v>0.90740740740740744</v>
      </c>
    </row>
    <row r="2587" spans="1:26" x14ac:dyDescent="0.25">
      <c r="C2587" s="9"/>
      <c r="D2587">
        <v>2</v>
      </c>
      <c r="E2587">
        <v>2</v>
      </c>
      <c r="F2587">
        <v>2</v>
      </c>
      <c r="G2587">
        <v>2</v>
      </c>
      <c r="H2587">
        <v>1</v>
      </c>
      <c r="I2587">
        <v>1</v>
      </c>
    </row>
    <row r="2588" spans="1:26" x14ac:dyDescent="0.25">
      <c r="D2588" t="s">
        <v>181</v>
      </c>
      <c r="E2588" t="s">
        <v>181</v>
      </c>
      <c r="F2588" t="s">
        <v>181</v>
      </c>
      <c r="G2588" t="s">
        <v>181</v>
      </c>
      <c r="H2588" t="s">
        <v>181</v>
      </c>
      <c r="I2588" t="s">
        <v>181</v>
      </c>
    </row>
    <row r="2589" spans="1:26" x14ac:dyDescent="0.25">
      <c r="C2589" s="8" t="s">
        <v>9</v>
      </c>
      <c r="D2589">
        <v>70</v>
      </c>
      <c r="E2589">
        <v>90</v>
      </c>
      <c r="F2589">
        <v>100</v>
      </c>
      <c r="G2589">
        <v>100</v>
      </c>
      <c r="H2589">
        <v>110</v>
      </c>
      <c r="I2589">
        <v>110</v>
      </c>
      <c r="J2589">
        <v>120</v>
      </c>
      <c r="K2589">
        <v>120</v>
      </c>
      <c r="L2589">
        <v>110</v>
      </c>
      <c r="M2589">
        <v>110</v>
      </c>
      <c r="U2589">
        <f>SUMPRODUCT(D2589:T2589,D2591:T2591)</f>
        <v>2430</v>
      </c>
      <c r="V2589">
        <f>SUM(D2591:T2591)</f>
        <v>25</v>
      </c>
      <c r="W2589" s="6">
        <f>X2589/Y2589</f>
        <v>0.70690909090909093</v>
      </c>
      <c r="X2589" s="7">
        <f>U2589/V2589</f>
        <v>97.2</v>
      </c>
      <c r="Y2589" s="7">
        <v>137.5</v>
      </c>
      <c r="Z2589" s="7">
        <f>W2589*V2589</f>
        <v>17.672727272727272</v>
      </c>
    </row>
    <row r="2590" spans="1:26" x14ac:dyDescent="0.25">
      <c r="C2590" s="9"/>
      <c r="D2590" s="6">
        <v>0.50909090909090904</v>
      </c>
      <c r="E2590" s="6">
        <v>0.65454545454545454</v>
      </c>
      <c r="F2590" s="6">
        <v>0.72727272727272729</v>
      </c>
      <c r="G2590" s="6">
        <v>0.72727272727272729</v>
      </c>
      <c r="H2590" s="6">
        <v>0.8</v>
      </c>
      <c r="I2590" s="6">
        <v>0.8</v>
      </c>
      <c r="J2590" s="6">
        <v>0.87272727272727268</v>
      </c>
      <c r="K2590" s="6">
        <v>0.87272727272727268</v>
      </c>
      <c r="L2590" s="6">
        <v>0.8</v>
      </c>
      <c r="M2590" s="6">
        <v>0.8</v>
      </c>
    </row>
    <row r="2591" spans="1:26" x14ac:dyDescent="0.25">
      <c r="C2591" s="9"/>
      <c r="D2591">
        <v>5</v>
      </c>
      <c r="E2591">
        <v>4</v>
      </c>
      <c r="F2591">
        <v>3</v>
      </c>
      <c r="G2591">
        <v>3</v>
      </c>
      <c r="H2591">
        <v>2</v>
      </c>
      <c r="I2591">
        <v>2</v>
      </c>
      <c r="J2591">
        <v>1</v>
      </c>
      <c r="K2591">
        <v>1</v>
      </c>
      <c r="L2591">
        <v>2</v>
      </c>
      <c r="M2591">
        <v>2</v>
      </c>
    </row>
    <row r="2592" spans="1:26" x14ac:dyDescent="0.25">
      <c r="C2592" s="8" t="s">
        <v>38</v>
      </c>
      <c r="D2592">
        <v>75</v>
      </c>
      <c r="E2592">
        <v>75</v>
      </c>
      <c r="F2592">
        <v>75</v>
      </c>
      <c r="U2592">
        <f>SUMPRODUCT(D2592:T2592,D2594:T2594)</f>
        <v>2700</v>
      </c>
      <c r="V2592">
        <f>SUM(D2594:T2594)</f>
        <v>36</v>
      </c>
      <c r="W2592" s="6">
        <f>X2592/Y2592</f>
        <v>0.53921568627450978</v>
      </c>
      <c r="X2592" s="7">
        <f>U2592/V2592</f>
        <v>75</v>
      </c>
      <c r="Y2592" s="7">
        <v>139.09090909090909</v>
      </c>
      <c r="Z2592" s="7">
        <f>W2592*V2592</f>
        <v>19.411764705882351</v>
      </c>
    </row>
    <row r="2593" spans="1:26" x14ac:dyDescent="0.25">
      <c r="C2593" s="9"/>
      <c r="D2593" s="6">
        <v>0.53921568627450978</v>
      </c>
      <c r="E2593" s="6">
        <v>0.53921568627450978</v>
      </c>
      <c r="F2593" s="6">
        <v>0.53921568627450978</v>
      </c>
    </row>
    <row r="2594" spans="1:26" x14ac:dyDescent="0.25">
      <c r="C2594" s="9"/>
      <c r="D2594">
        <v>12</v>
      </c>
      <c r="E2594">
        <v>12</v>
      </c>
      <c r="F2594">
        <v>12</v>
      </c>
    </row>
    <row r="2595" spans="1:26" x14ac:dyDescent="0.25">
      <c r="C2595" s="8" t="s">
        <v>85</v>
      </c>
      <c r="D2595">
        <v>40</v>
      </c>
      <c r="E2595">
        <v>40</v>
      </c>
      <c r="F2595">
        <v>40</v>
      </c>
      <c r="G2595">
        <v>40</v>
      </c>
      <c r="H2595">
        <v>40</v>
      </c>
      <c r="U2595">
        <f>SUMPRODUCT(D2595:T2595,D2597:T2597)</f>
        <v>2400</v>
      </c>
      <c r="V2595">
        <f>SUM(D2597:T2597)</f>
        <v>60</v>
      </c>
      <c r="W2595" s="6">
        <f>X2595/Y2595</f>
        <v>0.60000000000000009</v>
      </c>
      <c r="X2595" s="7">
        <f>U2595/V2595</f>
        <v>40</v>
      </c>
      <c r="Y2595" s="7">
        <v>66.666666666666657</v>
      </c>
      <c r="Z2595" s="7">
        <f>W2595*V2595</f>
        <v>36.000000000000007</v>
      </c>
    </row>
    <row r="2596" spans="1:26" x14ac:dyDescent="0.25">
      <c r="C2596" s="9"/>
      <c r="D2596" s="6">
        <v>0.60000000000000009</v>
      </c>
      <c r="E2596" s="6">
        <v>0.60000000000000009</v>
      </c>
      <c r="F2596" s="6">
        <v>0.60000000000000009</v>
      </c>
      <c r="G2596" s="6">
        <v>0.60000000000000009</v>
      </c>
      <c r="H2596" s="6">
        <v>0.60000000000000009</v>
      </c>
    </row>
    <row r="2597" spans="1:26" x14ac:dyDescent="0.25">
      <c r="C2597" s="9"/>
      <c r="D2597">
        <v>12</v>
      </c>
      <c r="E2597">
        <v>12</v>
      </c>
      <c r="F2597">
        <v>12</v>
      </c>
      <c r="G2597">
        <v>12</v>
      </c>
      <c r="H2597">
        <v>12</v>
      </c>
    </row>
    <row r="2598" spans="1:26" x14ac:dyDescent="0.25">
      <c r="C2598" s="8" t="s">
        <v>27</v>
      </c>
      <c r="D2598">
        <v>11.3</v>
      </c>
      <c r="E2598">
        <v>11.3</v>
      </c>
      <c r="F2598">
        <v>11.3</v>
      </c>
      <c r="G2598">
        <v>11.3</v>
      </c>
      <c r="U2598">
        <f>SUMPRODUCT(D2598:T2598,D2600:T2600)</f>
        <v>678</v>
      </c>
      <c r="V2598">
        <f>SUM(D2600:T2600)</f>
        <v>60</v>
      </c>
      <c r="W2598" s="6">
        <f>X2598/Y2598</f>
        <v>0.57700163398692816</v>
      </c>
      <c r="X2598" s="7">
        <f>U2598/V2598</f>
        <v>11.3</v>
      </c>
      <c r="Y2598" s="7">
        <v>19.584</v>
      </c>
      <c r="Z2598" s="7">
        <f>W2598*V2598</f>
        <v>34.620098039215691</v>
      </c>
    </row>
    <row r="2599" spans="1:26" x14ac:dyDescent="0.25">
      <c r="C2599" s="9"/>
      <c r="D2599" s="6">
        <v>0.57700163398692816</v>
      </c>
      <c r="E2599" s="6">
        <v>0.57700163398692816</v>
      </c>
      <c r="F2599" s="6">
        <v>0.57700163398692816</v>
      </c>
      <c r="G2599" s="6">
        <v>0.57700163398692816</v>
      </c>
    </row>
    <row r="2600" spans="1:26" x14ac:dyDescent="0.25">
      <c r="C2600" s="9"/>
      <c r="D2600">
        <v>15</v>
      </c>
      <c r="E2600">
        <v>15</v>
      </c>
      <c r="F2600">
        <v>15</v>
      </c>
      <c r="G2600">
        <v>15</v>
      </c>
    </row>
    <row r="2602" spans="1:26" x14ac:dyDescent="0.25">
      <c r="A2602" s="1">
        <v>42307</v>
      </c>
      <c r="B2602" s="2" t="s">
        <v>278</v>
      </c>
      <c r="U2602" s="3" t="s">
        <v>1</v>
      </c>
      <c r="V2602" s="3" t="s">
        <v>2</v>
      </c>
      <c r="W2602" s="3" t="s">
        <v>3</v>
      </c>
      <c r="X2602" s="3" t="s">
        <v>4</v>
      </c>
      <c r="Y2602" s="3" t="s">
        <v>5</v>
      </c>
      <c r="Z2602" s="3" t="s">
        <v>6</v>
      </c>
    </row>
    <row r="2603" spans="1:26" x14ac:dyDescent="0.25">
      <c r="U2603" s="3">
        <f>SUM(U2604:U2612)</f>
        <v>4920</v>
      </c>
      <c r="V2603" s="3">
        <f>SUM(V2604:V2612)</f>
        <v>82</v>
      </c>
      <c r="Z2603" s="4">
        <f>SUM(Z2604:Z2612)</f>
        <v>23.061497326203209</v>
      </c>
    </row>
    <row r="2604" spans="1:26" x14ac:dyDescent="0.25">
      <c r="C2604" s="8" t="s">
        <v>15</v>
      </c>
      <c r="D2604">
        <v>70</v>
      </c>
      <c r="E2604">
        <v>90</v>
      </c>
      <c r="F2604">
        <v>110</v>
      </c>
      <c r="G2604">
        <v>130</v>
      </c>
      <c r="H2604">
        <v>150</v>
      </c>
      <c r="I2604">
        <v>150</v>
      </c>
      <c r="J2604">
        <v>170</v>
      </c>
      <c r="K2604">
        <v>170</v>
      </c>
      <c r="L2604">
        <v>185</v>
      </c>
      <c r="M2604">
        <v>185</v>
      </c>
      <c r="N2604">
        <v>130</v>
      </c>
      <c r="U2604">
        <f>SUMPRODUCT(D2604:T2604,D2606:T2606)</f>
        <v>4350</v>
      </c>
      <c r="V2604">
        <f>SUM(D2606:T2606)</f>
        <v>34</v>
      </c>
      <c r="W2604" s="6">
        <f>X2604/Y2604</f>
        <v>0.60207612456747406</v>
      </c>
      <c r="X2604" s="7">
        <f>U2604/V2604</f>
        <v>127.94117647058823</v>
      </c>
      <c r="Y2604" s="7">
        <v>212.5</v>
      </c>
      <c r="Z2604" s="7">
        <f>W2604*V2604</f>
        <v>20.47058823529412</v>
      </c>
    </row>
    <row r="2605" spans="1:26" x14ac:dyDescent="0.25">
      <c r="C2605" s="9"/>
      <c r="D2605" s="6">
        <v>0.32941176470588229</v>
      </c>
      <c r="E2605" s="6">
        <v>0.42352941176470588</v>
      </c>
      <c r="F2605" s="6">
        <v>0.51764705882352946</v>
      </c>
      <c r="G2605" s="6">
        <v>0.61176470588235299</v>
      </c>
      <c r="H2605" s="6">
        <v>0.70588235294117652</v>
      </c>
      <c r="I2605" s="6">
        <v>0.70588235294117652</v>
      </c>
      <c r="J2605" s="6">
        <v>0.8</v>
      </c>
      <c r="K2605" s="6">
        <v>0.8</v>
      </c>
      <c r="L2605" s="6">
        <v>0.87058823529411766</v>
      </c>
      <c r="M2605" s="6">
        <v>0.87058823529411766</v>
      </c>
      <c r="N2605" s="6">
        <v>0.61176470588235299</v>
      </c>
    </row>
    <row r="2606" spans="1:26" x14ac:dyDescent="0.25">
      <c r="C2606" s="9"/>
      <c r="D2606">
        <v>5</v>
      </c>
      <c r="E2606">
        <v>4</v>
      </c>
      <c r="F2606">
        <v>4</v>
      </c>
      <c r="G2606">
        <v>2</v>
      </c>
      <c r="H2606">
        <v>3</v>
      </c>
      <c r="I2606">
        <v>3</v>
      </c>
      <c r="J2606">
        <v>3</v>
      </c>
      <c r="K2606">
        <v>3</v>
      </c>
      <c r="L2606">
        <v>1</v>
      </c>
      <c r="M2606">
        <v>1</v>
      </c>
      <c r="N2606">
        <v>5</v>
      </c>
    </row>
    <row r="2607" spans="1:26" x14ac:dyDescent="0.25">
      <c r="C2607" s="8" t="s">
        <v>7</v>
      </c>
      <c r="D2607">
        <v>190</v>
      </c>
      <c r="U2607">
        <f>SUMPRODUCT(D2607:T2607,D2609:T2609)</f>
        <v>570</v>
      </c>
      <c r="V2607">
        <f>SUM(D2609:T2609)</f>
        <v>3</v>
      </c>
      <c r="W2607" s="6">
        <f>X2607/Y2607</f>
        <v>0.86363636363636365</v>
      </c>
      <c r="X2607" s="7">
        <f>U2607/V2607</f>
        <v>190</v>
      </c>
      <c r="Y2607" s="7">
        <v>220</v>
      </c>
      <c r="Z2607" s="7">
        <f>W2607*V2607</f>
        <v>2.5909090909090908</v>
      </c>
    </row>
    <row r="2608" spans="1:26" x14ac:dyDescent="0.25">
      <c r="C2608" s="9"/>
      <c r="D2608" s="6">
        <v>0.86363636363636365</v>
      </c>
    </row>
    <row r="2609" spans="1:26" x14ac:dyDescent="0.25">
      <c r="C2609" s="9"/>
      <c r="D2609">
        <v>3</v>
      </c>
    </row>
    <row r="2610" spans="1:26" x14ac:dyDescent="0.25">
      <c r="C2610" s="8" t="s">
        <v>16</v>
      </c>
      <c r="D2610">
        <v>0</v>
      </c>
      <c r="E2610">
        <v>0</v>
      </c>
      <c r="F2610">
        <v>0</v>
      </c>
      <c r="U2610">
        <f>SUMPRODUCT(D2610:T2610,D2612:T2612)</f>
        <v>0</v>
      </c>
      <c r="V2610">
        <f>SUM(D2612:T2612)</f>
        <v>45</v>
      </c>
      <c r="W2610" s="6">
        <f>X2610/Y2610</f>
        <v>0</v>
      </c>
      <c r="X2610" s="7">
        <f>U2610/V2610</f>
        <v>0</v>
      </c>
      <c r="Y2610" s="7">
        <v>57.599999999999987</v>
      </c>
      <c r="Z2610" s="7">
        <f>W2610*V2610</f>
        <v>0</v>
      </c>
    </row>
    <row r="2611" spans="1:26" x14ac:dyDescent="0.25">
      <c r="C2611" s="9"/>
      <c r="D2611" s="6">
        <v>0</v>
      </c>
      <c r="E2611" s="6">
        <v>0</v>
      </c>
      <c r="F2611" s="6">
        <v>0</v>
      </c>
    </row>
    <row r="2612" spans="1:26" x14ac:dyDescent="0.25">
      <c r="C2612" s="9"/>
      <c r="D2612">
        <v>15</v>
      </c>
      <c r="E2612">
        <v>15</v>
      </c>
      <c r="F2612">
        <v>15</v>
      </c>
    </row>
    <row r="2614" spans="1:26" x14ac:dyDescent="0.25">
      <c r="A2614" s="1">
        <v>42324</v>
      </c>
      <c r="B2614" s="2" t="s">
        <v>279</v>
      </c>
      <c r="U2614" s="3" t="s">
        <v>1</v>
      </c>
      <c r="V2614" s="3" t="s">
        <v>2</v>
      </c>
      <c r="W2614" s="3" t="s">
        <v>3</v>
      </c>
      <c r="X2614" s="3" t="s">
        <v>4</v>
      </c>
      <c r="Y2614" s="3" t="s">
        <v>5</v>
      </c>
      <c r="Z2614" s="3" t="s">
        <v>6</v>
      </c>
    </row>
    <row r="2615" spans="1:26" x14ac:dyDescent="0.25">
      <c r="U2615" s="3">
        <f>SUM(U2616:U2621)</f>
        <v>3490</v>
      </c>
      <c r="V2615" s="3">
        <f>SUM(V2616:V2621)</f>
        <v>34</v>
      </c>
      <c r="Z2615" s="4">
        <f>SUM(Z2616:Z2621)</f>
        <v>20.56103896103896</v>
      </c>
    </row>
    <row r="2616" spans="1:26" x14ac:dyDescent="0.25">
      <c r="C2616" s="8" t="s">
        <v>14</v>
      </c>
      <c r="D2616">
        <v>120</v>
      </c>
      <c r="E2616">
        <v>120</v>
      </c>
      <c r="F2616">
        <v>120</v>
      </c>
      <c r="G2616">
        <v>120</v>
      </c>
      <c r="U2616">
        <f>SUMPRODUCT(D2616:T2616,D2618:T2618)</f>
        <v>1920</v>
      </c>
      <c r="V2616">
        <f>SUM(D2618:T2618)</f>
        <v>16</v>
      </c>
      <c r="W2616" s="6">
        <f>X2616/Y2616</f>
        <v>0.5714285714285714</v>
      </c>
      <c r="X2616" s="7">
        <f>U2616/V2616</f>
        <v>120</v>
      </c>
      <c r="Y2616" s="7">
        <v>210</v>
      </c>
      <c r="Z2616" s="7">
        <f>W2616*V2616</f>
        <v>9.1428571428571423</v>
      </c>
    </row>
    <row r="2617" spans="1:26" x14ac:dyDescent="0.25">
      <c r="C2617" s="9"/>
      <c r="D2617" s="6">
        <v>0.5714285714285714</v>
      </c>
      <c r="E2617" s="6">
        <v>0.5714285714285714</v>
      </c>
      <c r="F2617" s="6">
        <v>0.5714285714285714</v>
      </c>
      <c r="G2617" s="6">
        <v>0.5714285714285714</v>
      </c>
    </row>
    <row r="2618" spans="1:26" x14ac:dyDescent="0.25">
      <c r="C2618" s="9"/>
      <c r="D2618">
        <v>4</v>
      </c>
      <c r="E2618">
        <v>4</v>
      </c>
      <c r="F2618">
        <v>4</v>
      </c>
      <c r="G2618">
        <v>4</v>
      </c>
    </row>
    <row r="2619" spans="1:26" x14ac:dyDescent="0.25">
      <c r="C2619" s="8" t="s">
        <v>9</v>
      </c>
      <c r="D2619">
        <v>70</v>
      </c>
      <c r="E2619">
        <v>80</v>
      </c>
      <c r="F2619">
        <v>100</v>
      </c>
      <c r="G2619">
        <v>100</v>
      </c>
      <c r="H2619">
        <v>100</v>
      </c>
      <c r="U2619">
        <f>SUMPRODUCT(D2619:T2619,D2621:T2621)</f>
        <v>1570</v>
      </c>
      <c r="V2619">
        <f>SUM(D2621:T2621)</f>
        <v>18</v>
      </c>
      <c r="W2619" s="6">
        <f>X2619/Y2619</f>
        <v>0.63434343434343443</v>
      </c>
      <c r="X2619" s="7">
        <f>U2619/V2619</f>
        <v>87.222222222222229</v>
      </c>
      <c r="Y2619" s="7">
        <v>137.5</v>
      </c>
      <c r="Z2619" s="7">
        <f>W2619*V2619</f>
        <v>11.41818181818182</v>
      </c>
    </row>
    <row r="2620" spans="1:26" x14ac:dyDescent="0.25">
      <c r="C2620" s="9"/>
      <c r="D2620" s="6">
        <v>0.50909090909090904</v>
      </c>
      <c r="E2620" s="6">
        <v>0.58181818181818179</v>
      </c>
      <c r="F2620" s="6">
        <v>0.72727272727272729</v>
      </c>
      <c r="G2620" s="6">
        <v>0.72727272727272729</v>
      </c>
      <c r="H2620" s="6">
        <v>0.72727272727272729</v>
      </c>
    </row>
    <row r="2621" spans="1:26" x14ac:dyDescent="0.25">
      <c r="C2621" s="9"/>
      <c r="D2621">
        <v>5</v>
      </c>
      <c r="E2621">
        <v>4</v>
      </c>
      <c r="F2621">
        <v>3</v>
      </c>
      <c r="G2621">
        <v>3</v>
      </c>
      <c r="H2621">
        <v>3</v>
      </c>
    </row>
    <row r="2623" spans="1:26" x14ac:dyDescent="0.25">
      <c r="A2623" s="1">
        <v>42326</v>
      </c>
      <c r="B2623" s="2" t="s">
        <v>280</v>
      </c>
      <c r="U2623" s="3" t="s">
        <v>1</v>
      </c>
      <c r="V2623" s="3" t="s">
        <v>2</v>
      </c>
      <c r="W2623" s="3" t="s">
        <v>3</v>
      </c>
      <c r="X2623" s="3" t="s">
        <v>4</v>
      </c>
      <c r="Y2623" s="3" t="s">
        <v>5</v>
      </c>
      <c r="Z2623" s="3" t="s">
        <v>6</v>
      </c>
    </row>
    <row r="2624" spans="1:26" x14ac:dyDescent="0.25">
      <c r="U2624" s="3">
        <f>SUM(U2625:U2630)</f>
        <v>3810</v>
      </c>
      <c r="V2624" s="3">
        <f>SUM(V2625:V2630)</f>
        <v>41</v>
      </c>
      <c r="Z2624" s="4">
        <f>SUM(Z2625:Z2630)</f>
        <v>22.678074866310162</v>
      </c>
    </row>
    <row r="2625" spans="1:26" x14ac:dyDescent="0.25">
      <c r="C2625" s="8" t="s">
        <v>15</v>
      </c>
      <c r="D2625">
        <v>70</v>
      </c>
      <c r="E2625">
        <v>90</v>
      </c>
      <c r="F2625">
        <v>110</v>
      </c>
      <c r="G2625">
        <v>130</v>
      </c>
      <c r="H2625">
        <v>140</v>
      </c>
      <c r="U2625">
        <f>SUMPRODUCT(D2625:T2625,D2627:T2627)</f>
        <v>1960</v>
      </c>
      <c r="V2625">
        <f>SUM(D2627:T2627)</f>
        <v>19</v>
      </c>
      <c r="W2625" s="6">
        <f>X2625/Y2625</f>
        <v>0.48544891640866877</v>
      </c>
      <c r="X2625" s="7">
        <f>U2625/V2625</f>
        <v>103.15789473684211</v>
      </c>
      <c r="Y2625" s="7">
        <v>212.5</v>
      </c>
      <c r="Z2625" s="7">
        <f>W2625*V2625</f>
        <v>9.2235294117647069</v>
      </c>
    </row>
    <row r="2626" spans="1:26" x14ac:dyDescent="0.25">
      <c r="C2626" s="9"/>
      <c r="D2626" s="6">
        <v>0.32941176470588229</v>
      </c>
      <c r="E2626" s="6">
        <v>0.42352941176470588</v>
      </c>
      <c r="F2626" s="6">
        <v>0.51764705882352946</v>
      </c>
      <c r="G2626" s="6">
        <v>0.61176470588235299</v>
      </c>
      <c r="H2626" s="6">
        <v>0.6588235294117647</v>
      </c>
    </row>
    <row r="2627" spans="1:26" x14ac:dyDescent="0.25">
      <c r="C2627" s="9"/>
      <c r="D2627">
        <v>5</v>
      </c>
      <c r="E2627">
        <v>4</v>
      </c>
      <c r="F2627">
        <v>4</v>
      </c>
      <c r="G2627">
        <v>3</v>
      </c>
      <c r="H2627">
        <v>3</v>
      </c>
    </row>
    <row r="2628" spans="1:26" x14ac:dyDescent="0.25">
      <c r="C2628" s="8" t="s">
        <v>9</v>
      </c>
      <c r="D2628">
        <v>50</v>
      </c>
      <c r="E2628">
        <v>70</v>
      </c>
      <c r="F2628">
        <v>90</v>
      </c>
      <c r="G2628">
        <v>100</v>
      </c>
      <c r="H2628">
        <v>110</v>
      </c>
      <c r="I2628">
        <v>110</v>
      </c>
      <c r="J2628">
        <v>110</v>
      </c>
      <c r="U2628">
        <f>SUMPRODUCT(D2628:T2628,D2630:T2630)</f>
        <v>1850</v>
      </c>
      <c r="V2628">
        <f>SUM(D2630:T2630)</f>
        <v>22</v>
      </c>
      <c r="W2628" s="6">
        <f>X2628/Y2628</f>
        <v>0.61157024793388437</v>
      </c>
      <c r="X2628" s="7">
        <f>U2628/V2628</f>
        <v>84.090909090909093</v>
      </c>
      <c r="Y2628" s="7">
        <v>137.5</v>
      </c>
      <c r="Z2628" s="7">
        <f>W2628*V2628</f>
        <v>13.454545454545457</v>
      </c>
    </row>
    <row r="2629" spans="1:26" x14ac:dyDescent="0.25">
      <c r="C2629" s="9"/>
      <c r="D2629" s="6">
        <v>0.36363636363636359</v>
      </c>
      <c r="E2629" s="6">
        <v>0.50909090909090904</v>
      </c>
      <c r="F2629" s="6">
        <v>0.65454545454545454</v>
      </c>
      <c r="G2629" s="6">
        <v>0.72727272727272729</v>
      </c>
      <c r="H2629" s="6">
        <v>0.8</v>
      </c>
      <c r="I2629" s="6">
        <v>0.8</v>
      </c>
      <c r="J2629" s="6">
        <v>0.8</v>
      </c>
    </row>
    <row r="2630" spans="1:26" x14ac:dyDescent="0.25">
      <c r="C2630" s="9"/>
      <c r="D2630">
        <v>5</v>
      </c>
      <c r="E2630">
        <v>4</v>
      </c>
      <c r="F2630">
        <v>4</v>
      </c>
      <c r="G2630">
        <v>3</v>
      </c>
      <c r="H2630">
        <v>2</v>
      </c>
      <c r="I2630">
        <v>2</v>
      </c>
      <c r="J2630">
        <v>2</v>
      </c>
    </row>
    <row r="2632" spans="1:26" x14ac:dyDescent="0.25">
      <c r="A2632" s="1">
        <v>42328</v>
      </c>
      <c r="B2632" s="2" t="s">
        <v>281</v>
      </c>
      <c r="U2632" s="3" t="s">
        <v>1</v>
      </c>
      <c r="V2632" s="3" t="s">
        <v>2</v>
      </c>
      <c r="W2632" s="3" t="s">
        <v>3</v>
      </c>
      <c r="X2632" s="3" t="s">
        <v>4</v>
      </c>
      <c r="Y2632" s="3" t="s">
        <v>5</v>
      </c>
      <c r="Z2632" s="3" t="s">
        <v>6</v>
      </c>
    </row>
    <row r="2633" spans="1:26" x14ac:dyDescent="0.25">
      <c r="U2633" s="3">
        <f>SUM(U2634:U2639)</f>
        <v>4850</v>
      </c>
      <c r="V2633" s="3">
        <f>SUM(V2634:V2639)</f>
        <v>43</v>
      </c>
      <c r="Z2633" s="4">
        <f>SUM(Z2634:Z2639)</f>
        <v>22.997198879551817</v>
      </c>
    </row>
    <row r="2634" spans="1:26" x14ac:dyDescent="0.25">
      <c r="C2634" s="8" t="s">
        <v>14</v>
      </c>
      <c r="D2634">
        <v>70</v>
      </c>
      <c r="E2634">
        <v>90</v>
      </c>
      <c r="F2634">
        <v>110</v>
      </c>
      <c r="G2634">
        <v>130</v>
      </c>
      <c r="H2634">
        <v>150</v>
      </c>
      <c r="I2634">
        <v>150</v>
      </c>
      <c r="J2634">
        <v>150</v>
      </c>
      <c r="K2634">
        <v>150</v>
      </c>
      <c r="U2634">
        <f>SUMPRODUCT(D2634:T2634,D2636:T2636)</f>
        <v>3100</v>
      </c>
      <c r="V2634">
        <f>SUM(D2636:T2636)</f>
        <v>26</v>
      </c>
      <c r="W2634" s="6">
        <f>X2634/Y2634</f>
        <v>0.56776556776556775</v>
      </c>
      <c r="X2634" s="7">
        <f>U2634/V2634</f>
        <v>119.23076923076923</v>
      </c>
      <c r="Y2634" s="7">
        <v>210</v>
      </c>
      <c r="Z2634" s="7">
        <f>W2634*V2634</f>
        <v>14.761904761904761</v>
      </c>
    </row>
    <row r="2635" spans="1:26" x14ac:dyDescent="0.25">
      <c r="C2635" s="9"/>
      <c r="D2635" s="6">
        <v>0.33333333333333331</v>
      </c>
      <c r="E2635" s="6">
        <v>0.42857142857142849</v>
      </c>
      <c r="F2635" s="6">
        <v>0.52380952380952384</v>
      </c>
      <c r="G2635" s="6">
        <v>0.61904761904761907</v>
      </c>
      <c r="H2635" s="6">
        <v>0.7142857142857143</v>
      </c>
      <c r="I2635" s="6">
        <v>0.7142857142857143</v>
      </c>
      <c r="J2635" s="6">
        <v>0.7142857142857143</v>
      </c>
      <c r="K2635" s="6">
        <v>0.7142857142857143</v>
      </c>
    </row>
    <row r="2636" spans="1:26" x14ac:dyDescent="0.25">
      <c r="C2636" s="9"/>
      <c r="D2636">
        <v>5</v>
      </c>
      <c r="E2636">
        <v>4</v>
      </c>
      <c r="F2636">
        <v>3</v>
      </c>
      <c r="G2636">
        <v>2</v>
      </c>
      <c r="H2636">
        <v>3</v>
      </c>
      <c r="I2636">
        <v>3</v>
      </c>
      <c r="J2636">
        <v>3</v>
      </c>
      <c r="K2636">
        <v>3</v>
      </c>
    </row>
    <row r="2637" spans="1:26" x14ac:dyDescent="0.25">
      <c r="C2637" s="8" t="s">
        <v>15</v>
      </c>
      <c r="D2637">
        <v>70</v>
      </c>
      <c r="E2637">
        <v>100</v>
      </c>
      <c r="F2637">
        <v>120</v>
      </c>
      <c r="G2637">
        <v>140</v>
      </c>
      <c r="U2637">
        <f>SUMPRODUCT(D2637:T2637,D2639:T2639)</f>
        <v>1750</v>
      </c>
      <c r="V2637">
        <f>SUM(D2639:T2639)</f>
        <v>17</v>
      </c>
      <c r="W2637" s="6">
        <f>X2637/Y2637</f>
        <v>0.48442906574394462</v>
      </c>
      <c r="X2637" s="7">
        <f>U2637/V2637</f>
        <v>102.94117647058823</v>
      </c>
      <c r="Y2637" s="7">
        <v>212.5</v>
      </c>
      <c r="Z2637" s="7">
        <f>W2637*V2637</f>
        <v>8.235294117647058</v>
      </c>
    </row>
    <row r="2638" spans="1:26" x14ac:dyDescent="0.25">
      <c r="C2638" s="9"/>
      <c r="D2638" s="6">
        <v>0.32941176470588229</v>
      </c>
      <c r="E2638" s="6">
        <v>0.47058823529411759</v>
      </c>
      <c r="F2638" s="6">
        <v>0.56470588235294117</v>
      </c>
      <c r="G2638" s="6">
        <v>0.6588235294117647</v>
      </c>
    </row>
    <row r="2639" spans="1:26" x14ac:dyDescent="0.25">
      <c r="C2639" s="9"/>
      <c r="D2639">
        <v>5</v>
      </c>
      <c r="E2639">
        <v>5</v>
      </c>
      <c r="F2639">
        <v>4</v>
      </c>
      <c r="G2639">
        <v>3</v>
      </c>
    </row>
    <row r="2641" spans="1:26" x14ac:dyDescent="0.25">
      <c r="A2641" s="1">
        <v>42331</v>
      </c>
      <c r="B2641" s="2" t="s">
        <v>282</v>
      </c>
      <c r="U2641" s="3" t="s">
        <v>1</v>
      </c>
      <c r="V2641" s="3" t="s">
        <v>2</v>
      </c>
      <c r="W2641" s="3" t="s">
        <v>3</v>
      </c>
      <c r="X2641" s="3" t="s">
        <v>4</v>
      </c>
      <c r="Y2641" s="3" t="s">
        <v>5</v>
      </c>
      <c r="Z2641" s="3" t="s">
        <v>6</v>
      </c>
    </row>
    <row r="2642" spans="1:26" x14ac:dyDescent="0.25">
      <c r="U2642" s="3">
        <f>SUM(U2643:U2654)</f>
        <v>3277.2</v>
      </c>
      <c r="V2642" s="3">
        <f>SUM(V2643:V2654)</f>
        <v>101</v>
      </c>
      <c r="Z2642" s="4">
        <f>SUM(Z2643:Z2654)</f>
        <v>58.09343677246008</v>
      </c>
    </row>
    <row r="2643" spans="1:26" x14ac:dyDescent="0.25">
      <c r="C2643" s="8" t="s">
        <v>9</v>
      </c>
      <c r="D2643">
        <v>70</v>
      </c>
      <c r="E2643">
        <v>90</v>
      </c>
      <c r="F2643">
        <v>100</v>
      </c>
      <c r="G2643">
        <v>100</v>
      </c>
      <c r="H2643">
        <v>110</v>
      </c>
      <c r="I2643">
        <v>110</v>
      </c>
      <c r="J2643">
        <v>120</v>
      </c>
      <c r="K2643">
        <v>120</v>
      </c>
      <c r="U2643">
        <f>SUMPRODUCT(D2643:T2643,D2645:T2645)</f>
        <v>1990</v>
      </c>
      <c r="V2643">
        <f>SUM(D2645:T2645)</f>
        <v>21</v>
      </c>
      <c r="W2643" s="6">
        <f>X2643/Y2643</f>
        <v>0.68917748917748911</v>
      </c>
      <c r="X2643" s="7">
        <f>U2643/V2643</f>
        <v>94.761904761904759</v>
      </c>
      <c r="Y2643" s="7">
        <v>137.5</v>
      </c>
      <c r="Z2643" s="7">
        <f>W2643*V2643</f>
        <v>14.472727272727271</v>
      </c>
    </row>
    <row r="2644" spans="1:26" x14ac:dyDescent="0.25">
      <c r="C2644" s="9"/>
      <c r="D2644" s="6">
        <v>0.50909090909090904</v>
      </c>
      <c r="E2644" s="6">
        <v>0.65454545454545454</v>
      </c>
      <c r="F2644" s="6">
        <v>0.72727272727272729</v>
      </c>
      <c r="G2644" s="6">
        <v>0.72727272727272729</v>
      </c>
      <c r="H2644" s="6">
        <v>0.8</v>
      </c>
      <c r="I2644" s="6">
        <v>0.8</v>
      </c>
      <c r="J2644" s="6">
        <v>0.87272727272727268</v>
      </c>
      <c r="K2644" s="6">
        <v>0.87272727272727268</v>
      </c>
    </row>
    <row r="2645" spans="1:26" x14ac:dyDescent="0.25">
      <c r="C2645" s="9"/>
      <c r="D2645">
        <v>5</v>
      </c>
      <c r="E2645">
        <v>4</v>
      </c>
      <c r="F2645">
        <v>3</v>
      </c>
      <c r="G2645">
        <v>3</v>
      </c>
      <c r="H2645">
        <v>2</v>
      </c>
      <c r="I2645">
        <v>2</v>
      </c>
      <c r="J2645">
        <v>1</v>
      </c>
      <c r="K2645">
        <v>1</v>
      </c>
    </row>
    <row r="2646" spans="1:26" x14ac:dyDescent="0.25">
      <c r="C2646" s="8" t="s">
        <v>68</v>
      </c>
      <c r="D2646">
        <v>29.5</v>
      </c>
      <c r="E2646">
        <v>29.5</v>
      </c>
      <c r="F2646">
        <v>29.5</v>
      </c>
      <c r="G2646">
        <v>29.5</v>
      </c>
      <c r="U2646">
        <f>SUMPRODUCT(D2646:T2646,D2648:T2648)</f>
        <v>708</v>
      </c>
      <c r="V2646">
        <f>SUM(D2648:T2648)</f>
        <v>24</v>
      </c>
      <c r="W2646" s="6">
        <f>X2646/Y2646</f>
        <v>0.79882948986722568</v>
      </c>
      <c r="X2646" s="7">
        <f>U2646/V2646</f>
        <v>29.5</v>
      </c>
      <c r="Y2646" s="7">
        <v>36.929032258064517</v>
      </c>
      <c r="Z2646" s="7">
        <f>W2646*V2646</f>
        <v>19.171907756813418</v>
      </c>
    </row>
    <row r="2647" spans="1:26" x14ac:dyDescent="0.25">
      <c r="C2647" s="9"/>
      <c r="D2647" s="6">
        <v>0.79882948986722568</v>
      </c>
      <c r="E2647" s="6">
        <v>0.79882948986722568</v>
      </c>
      <c r="F2647" s="6">
        <v>0.79882948986722568</v>
      </c>
      <c r="G2647" s="6">
        <v>0.79882948986722568</v>
      </c>
    </row>
    <row r="2648" spans="1:26" x14ac:dyDescent="0.25">
      <c r="C2648" s="9"/>
      <c r="D2648">
        <v>6</v>
      </c>
      <c r="E2648">
        <v>6</v>
      </c>
      <c r="F2648">
        <v>6</v>
      </c>
      <c r="G2648">
        <v>6</v>
      </c>
    </row>
    <row r="2649" spans="1:26" x14ac:dyDescent="0.25">
      <c r="C2649" s="8" t="s">
        <v>48</v>
      </c>
      <c r="D2649">
        <v>18.100000000000001</v>
      </c>
      <c r="E2649">
        <v>18.100000000000001</v>
      </c>
      <c r="F2649">
        <v>18.100000000000001</v>
      </c>
      <c r="G2649">
        <v>18.100000000000001</v>
      </c>
      <c r="U2649">
        <f>SUMPRODUCT(D2649:T2649,D2651:T2651)</f>
        <v>579.20000000000005</v>
      </c>
      <c r="V2649">
        <f>SUM(D2651:T2651)</f>
        <v>32</v>
      </c>
      <c r="W2649" s="6">
        <f>X2649/Y2649</f>
        <v>0.76402505446623104</v>
      </c>
      <c r="X2649" s="7">
        <f>U2649/V2649</f>
        <v>18.100000000000001</v>
      </c>
      <c r="Y2649" s="7">
        <v>23.690322580645159</v>
      </c>
      <c r="Z2649" s="7">
        <f>W2649*V2649</f>
        <v>24.448801742919393</v>
      </c>
    </row>
    <row r="2650" spans="1:26" x14ac:dyDescent="0.25">
      <c r="C2650" s="9"/>
      <c r="D2650" s="6">
        <v>0.76402505446623092</v>
      </c>
      <c r="E2650" s="6">
        <v>0.76402505446623092</v>
      </c>
      <c r="F2650" s="6">
        <v>0.76402505446623092</v>
      </c>
      <c r="G2650" s="6">
        <v>0.76402505446623092</v>
      </c>
    </row>
    <row r="2651" spans="1:26" x14ac:dyDescent="0.25">
      <c r="C2651" s="9"/>
      <c r="D2651">
        <v>8</v>
      </c>
      <c r="E2651">
        <v>8</v>
      </c>
      <c r="F2651">
        <v>8</v>
      </c>
      <c r="G2651">
        <v>8</v>
      </c>
    </row>
    <row r="2652" spans="1:26" x14ac:dyDescent="0.25">
      <c r="C2652" s="8" t="s">
        <v>283</v>
      </c>
      <c r="D2652">
        <v>0</v>
      </c>
      <c r="E2652">
        <v>0</v>
      </c>
      <c r="F2652">
        <v>0</v>
      </c>
      <c r="U2652">
        <f>SUMPRODUCT(D2652:T2652,D2654:T2654)</f>
        <v>0</v>
      </c>
      <c r="V2652">
        <f>SUM(D2654:T2654)</f>
        <v>24</v>
      </c>
      <c r="W2652" s="6">
        <f>X2652/Y2652</f>
        <v>0</v>
      </c>
      <c r="X2652" s="7">
        <f>U2652/V2652</f>
        <v>0</v>
      </c>
      <c r="Y2652" s="7">
        <v>27.243243243243249</v>
      </c>
      <c r="Z2652" s="7">
        <f>W2652*V2652</f>
        <v>0</v>
      </c>
    </row>
    <row r="2653" spans="1:26" x14ac:dyDescent="0.25">
      <c r="C2653" s="9"/>
      <c r="D2653" s="6">
        <v>0</v>
      </c>
      <c r="E2653" s="6">
        <v>0</v>
      </c>
      <c r="F2653" s="6">
        <v>0</v>
      </c>
    </row>
    <row r="2654" spans="1:26" x14ac:dyDescent="0.25">
      <c r="C2654" s="9"/>
      <c r="D2654">
        <v>8</v>
      </c>
      <c r="E2654">
        <v>8</v>
      </c>
      <c r="F2654">
        <v>8</v>
      </c>
    </row>
    <row r="2656" spans="1:26" x14ac:dyDescent="0.25">
      <c r="A2656" s="1">
        <v>42333</v>
      </c>
      <c r="B2656" s="2" t="s">
        <v>284</v>
      </c>
      <c r="U2656" s="3" t="s">
        <v>1</v>
      </c>
      <c r="V2656" s="3" t="s">
        <v>2</v>
      </c>
      <c r="W2656" s="3" t="s">
        <v>3</v>
      </c>
      <c r="X2656" s="3" t="s">
        <v>4</v>
      </c>
      <c r="Y2656" s="3" t="s">
        <v>5</v>
      </c>
      <c r="Z2656" s="3" t="s">
        <v>6</v>
      </c>
    </row>
    <row r="2657" spans="1:26" x14ac:dyDescent="0.25">
      <c r="U2657" s="3">
        <f>SUM(U2658:U2666)</f>
        <v>7510</v>
      </c>
      <c r="V2657" s="3">
        <f>SUM(V2658:V2666)</f>
        <v>64</v>
      </c>
      <c r="Z2657" s="4">
        <f>SUM(Z2658:Z2666)</f>
        <v>40.095238095238088</v>
      </c>
    </row>
    <row r="2658" spans="1:26" x14ac:dyDescent="0.25">
      <c r="C2658" s="8" t="s">
        <v>14</v>
      </c>
      <c r="D2658">
        <v>70</v>
      </c>
      <c r="E2658">
        <v>100</v>
      </c>
      <c r="F2658">
        <v>120</v>
      </c>
      <c r="G2658">
        <v>120</v>
      </c>
      <c r="H2658">
        <v>120</v>
      </c>
      <c r="U2658">
        <f>SUMPRODUCT(D2658:T2658,D2660:T2660)</f>
        <v>1660</v>
      </c>
      <c r="V2658">
        <f>SUM(D2660:T2660)</f>
        <v>16</v>
      </c>
      <c r="W2658" s="6">
        <f>X2658/Y2658</f>
        <v>0.49404761904761907</v>
      </c>
      <c r="X2658" s="7">
        <f>U2658/V2658</f>
        <v>103.75</v>
      </c>
      <c r="Y2658" s="7">
        <v>210</v>
      </c>
      <c r="Z2658" s="7">
        <f>W2658*V2658</f>
        <v>7.9047619047619051</v>
      </c>
    </row>
    <row r="2659" spans="1:26" x14ac:dyDescent="0.25">
      <c r="C2659" s="9"/>
      <c r="D2659" s="6">
        <v>0.33333333333333331</v>
      </c>
      <c r="E2659" s="6">
        <v>0.47619047619047622</v>
      </c>
      <c r="F2659" s="6">
        <v>0.5714285714285714</v>
      </c>
      <c r="G2659" s="6">
        <v>0.5714285714285714</v>
      </c>
      <c r="H2659" s="6">
        <v>0.5714285714285714</v>
      </c>
    </row>
    <row r="2660" spans="1:26" x14ac:dyDescent="0.25">
      <c r="C2660" s="9"/>
      <c r="D2660">
        <v>4</v>
      </c>
      <c r="E2660">
        <v>3</v>
      </c>
      <c r="F2660">
        <v>3</v>
      </c>
      <c r="G2660">
        <v>3</v>
      </c>
      <c r="H2660">
        <v>3</v>
      </c>
    </row>
    <row r="2661" spans="1:26" x14ac:dyDescent="0.25">
      <c r="C2661" s="8" t="s">
        <v>24</v>
      </c>
      <c r="D2661">
        <v>70</v>
      </c>
      <c r="E2661">
        <v>100</v>
      </c>
      <c r="F2661">
        <v>120</v>
      </c>
      <c r="G2661">
        <v>140</v>
      </c>
      <c r="H2661">
        <v>140</v>
      </c>
      <c r="U2661">
        <f>SUMPRODUCT(D2661:T2661,D2663:T2663)</f>
        <v>1950</v>
      </c>
      <c r="V2661">
        <f>SUM(D2663:T2663)</f>
        <v>18</v>
      </c>
      <c r="W2661" s="6">
        <f>X2661/Y2661</f>
        <v>0.54166666666666663</v>
      </c>
      <c r="X2661" s="7">
        <f>U2661/V2661</f>
        <v>108.33333333333333</v>
      </c>
      <c r="Y2661" s="7">
        <v>200</v>
      </c>
      <c r="Z2661" s="7">
        <f>W2661*V2661</f>
        <v>9.75</v>
      </c>
    </row>
    <row r="2662" spans="1:26" x14ac:dyDescent="0.25">
      <c r="C2662" s="9"/>
      <c r="D2662" s="6">
        <v>0.35</v>
      </c>
      <c r="E2662" s="6">
        <v>0.5</v>
      </c>
      <c r="F2662" s="6">
        <v>0.6</v>
      </c>
      <c r="G2662" s="6">
        <v>0.7</v>
      </c>
      <c r="H2662" s="6">
        <v>0.7</v>
      </c>
    </row>
    <row r="2663" spans="1:26" x14ac:dyDescent="0.25">
      <c r="C2663" s="9"/>
      <c r="D2663">
        <v>5</v>
      </c>
      <c r="E2663">
        <v>4</v>
      </c>
      <c r="F2663">
        <v>3</v>
      </c>
      <c r="G2663">
        <v>3</v>
      </c>
      <c r="H2663">
        <v>3</v>
      </c>
    </row>
    <row r="2664" spans="1:26" x14ac:dyDescent="0.25">
      <c r="C2664" s="8" t="s">
        <v>82</v>
      </c>
      <c r="D2664">
        <v>130</v>
      </c>
      <c r="E2664">
        <v>130</v>
      </c>
      <c r="F2664">
        <v>130</v>
      </c>
      <c r="U2664">
        <f>SUMPRODUCT(D2664:T2664,D2666:T2666)</f>
        <v>3900</v>
      </c>
      <c r="V2664">
        <f>SUM(D2666:T2666)</f>
        <v>30</v>
      </c>
      <c r="W2664" s="6">
        <f>X2664/Y2664</f>
        <v>0.7480158730158728</v>
      </c>
      <c r="X2664" s="7">
        <f>U2664/V2664</f>
        <v>130</v>
      </c>
      <c r="Y2664" s="7">
        <v>173.7931034482759</v>
      </c>
      <c r="Z2664" s="7">
        <f>W2664*V2664</f>
        <v>22.440476190476183</v>
      </c>
    </row>
    <row r="2665" spans="1:26" x14ac:dyDescent="0.25">
      <c r="C2665" s="9"/>
      <c r="D2665" s="6">
        <v>0.74801587301587302</v>
      </c>
      <c r="E2665" s="6">
        <v>0.74801587301587302</v>
      </c>
      <c r="F2665" s="6">
        <v>0.74801587301587302</v>
      </c>
    </row>
    <row r="2666" spans="1:26" x14ac:dyDescent="0.25">
      <c r="C2666" s="9"/>
      <c r="D2666">
        <v>10</v>
      </c>
      <c r="E2666">
        <v>10</v>
      </c>
      <c r="F2666">
        <v>10</v>
      </c>
    </row>
    <row r="2668" spans="1:26" x14ac:dyDescent="0.25">
      <c r="A2668" s="1">
        <v>42335</v>
      </c>
      <c r="B2668" s="2" t="s">
        <v>285</v>
      </c>
      <c r="U2668" s="3" t="s">
        <v>1</v>
      </c>
      <c r="V2668" s="3" t="s">
        <v>2</v>
      </c>
      <c r="W2668" s="3" t="s">
        <v>3</v>
      </c>
      <c r="X2668" s="3" t="s">
        <v>4</v>
      </c>
      <c r="Y2668" s="3" t="s">
        <v>5</v>
      </c>
      <c r="Z2668" s="3" t="s">
        <v>6</v>
      </c>
    </row>
    <row r="2669" spans="1:26" x14ac:dyDescent="0.25">
      <c r="U2669" s="3">
        <f>SUM(U2670:U2684)</f>
        <v>10958</v>
      </c>
      <c r="V2669" s="3">
        <f>SUM(V2670:V2684)</f>
        <v>178</v>
      </c>
      <c r="Z2669" s="4">
        <f>SUM(Z2670:Z2684)</f>
        <v>106.44210207137037</v>
      </c>
    </row>
    <row r="2670" spans="1:26" x14ac:dyDescent="0.25">
      <c r="C2670" s="8" t="s">
        <v>9</v>
      </c>
      <c r="D2670">
        <v>70</v>
      </c>
      <c r="E2670">
        <v>90</v>
      </c>
      <c r="F2670">
        <v>100</v>
      </c>
      <c r="G2670">
        <v>105</v>
      </c>
      <c r="H2670">
        <v>105</v>
      </c>
      <c r="I2670">
        <v>105</v>
      </c>
      <c r="J2670">
        <v>105</v>
      </c>
      <c r="U2670">
        <f>SUMPRODUCT(D2670:T2670,D2672:T2672)</f>
        <v>2690</v>
      </c>
      <c r="V2670">
        <f>SUM(D2672:T2672)</f>
        <v>28</v>
      </c>
      <c r="W2670" s="6">
        <f>X2670/Y2670</f>
        <v>0.69870129870129871</v>
      </c>
      <c r="X2670" s="7">
        <f>U2670/V2670</f>
        <v>96.071428571428569</v>
      </c>
      <c r="Y2670" s="7">
        <v>137.5</v>
      </c>
      <c r="Z2670" s="7">
        <f>W2670*V2670</f>
        <v>19.563636363636363</v>
      </c>
    </row>
    <row r="2671" spans="1:26" x14ac:dyDescent="0.25">
      <c r="C2671" s="9"/>
      <c r="D2671" s="6">
        <v>0.50909090909090904</v>
      </c>
      <c r="E2671" s="6">
        <v>0.65454545454545454</v>
      </c>
      <c r="F2671" s="6">
        <v>0.72727272727272729</v>
      </c>
      <c r="G2671" s="6">
        <v>0.76363636363636367</v>
      </c>
      <c r="H2671" s="6">
        <v>0.76363636363636367</v>
      </c>
      <c r="I2671" s="6">
        <v>0.76363636363636367</v>
      </c>
      <c r="J2671" s="6">
        <v>0.76363636363636367</v>
      </c>
    </row>
    <row r="2672" spans="1:26" x14ac:dyDescent="0.25">
      <c r="C2672" s="9"/>
      <c r="D2672">
        <v>5</v>
      </c>
      <c r="E2672">
        <v>4</v>
      </c>
      <c r="F2672">
        <v>3</v>
      </c>
      <c r="G2672">
        <v>4</v>
      </c>
      <c r="H2672">
        <v>4</v>
      </c>
      <c r="I2672">
        <v>4</v>
      </c>
      <c r="J2672">
        <v>4</v>
      </c>
    </row>
    <row r="2673" spans="1:26" x14ac:dyDescent="0.25">
      <c r="C2673" s="8" t="s">
        <v>11</v>
      </c>
      <c r="D2673">
        <v>50</v>
      </c>
      <c r="E2673">
        <v>50</v>
      </c>
      <c r="F2673">
        <v>50</v>
      </c>
      <c r="G2673">
        <v>50</v>
      </c>
      <c r="U2673">
        <f>SUMPRODUCT(D2673:T2673,D2675:T2675)</f>
        <v>1200</v>
      </c>
      <c r="V2673">
        <f>SUM(D2675:T2675)</f>
        <v>24</v>
      </c>
      <c r="W2673" s="6">
        <f>X2673/Y2673</f>
        <v>0.66239316239316237</v>
      </c>
      <c r="X2673" s="7">
        <f>U2673/V2673</f>
        <v>50</v>
      </c>
      <c r="Y2673" s="7">
        <v>75.483870967741936</v>
      </c>
      <c r="Z2673" s="7">
        <f>W2673*V2673</f>
        <v>15.897435897435898</v>
      </c>
    </row>
    <row r="2674" spans="1:26" x14ac:dyDescent="0.25">
      <c r="C2674" s="9"/>
      <c r="D2674" s="6">
        <v>0.66239316239316237</v>
      </c>
      <c r="E2674" s="6">
        <v>0.66239316239316237</v>
      </c>
      <c r="F2674" s="6">
        <v>0.66239316239316237</v>
      </c>
      <c r="G2674" s="6">
        <v>0.66239316239316237</v>
      </c>
    </row>
    <row r="2675" spans="1:26" x14ac:dyDescent="0.25">
      <c r="C2675" s="9"/>
      <c r="D2675">
        <v>6</v>
      </c>
      <c r="E2675">
        <v>6</v>
      </c>
      <c r="F2675">
        <v>6</v>
      </c>
      <c r="G2675">
        <v>6</v>
      </c>
    </row>
    <row r="2676" spans="1:26" x14ac:dyDescent="0.25">
      <c r="C2676" s="8" t="s">
        <v>76</v>
      </c>
      <c r="D2676">
        <v>40</v>
      </c>
      <c r="E2676">
        <v>40</v>
      </c>
      <c r="F2676">
        <v>40</v>
      </c>
      <c r="G2676">
        <v>40</v>
      </c>
      <c r="H2676">
        <v>40</v>
      </c>
      <c r="U2676">
        <f>SUMPRODUCT(D2676:T2676,D2678:T2678)</f>
        <v>2400</v>
      </c>
      <c r="V2676">
        <f>SUM(D2678:T2678)</f>
        <v>60</v>
      </c>
      <c r="W2676" s="6">
        <f>X2676/Y2676</f>
        <v>0.40740740740740738</v>
      </c>
      <c r="X2676" s="7">
        <f>U2676/V2676</f>
        <v>40</v>
      </c>
      <c r="Y2676" s="7">
        <v>98.181818181818187</v>
      </c>
      <c r="Z2676" s="7">
        <f>W2676*V2676</f>
        <v>24.444444444444443</v>
      </c>
    </row>
    <row r="2677" spans="1:26" x14ac:dyDescent="0.25">
      <c r="C2677" s="9"/>
      <c r="D2677" s="6">
        <v>0.40740740740740738</v>
      </c>
      <c r="E2677" s="6">
        <v>0.40740740740740738</v>
      </c>
      <c r="F2677" s="6">
        <v>0.40740740740740738</v>
      </c>
      <c r="G2677" s="6">
        <v>0.40740740740740738</v>
      </c>
      <c r="H2677" s="6">
        <v>0.40740740740740738</v>
      </c>
    </row>
    <row r="2678" spans="1:26" x14ac:dyDescent="0.25">
      <c r="C2678" s="9"/>
      <c r="D2678">
        <v>12</v>
      </c>
      <c r="E2678">
        <v>12</v>
      </c>
      <c r="F2678">
        <v>12</v>
      </c>
      <c r="G2678">
        <v>12</v>
      </c>
      <c r="H2678">
        <v>12</v>
      </c>
    </row>
    <row r="2679" spans="1:26" x14ac:dyDescent="0.25">
      <c r="C2679" s="8" t="s">
        <v>286</v>
      </c>
      <c r="D2679">
        <v>68</v>
      </c>
      <c r="E2679">
        <v>68</v>
      </c>
      <c r="F2679">
        <v>68</v>
      </c>
      <c r="U2679">
        <f>SUMPRODUCT(D2679:T2679,D2681:T2681)</f>
        <v>2040</v>
      </c>
      <c r="V2679">
        <f>SUM(D2681:T2681)</f>
        <v>30</v>
      </c>
      <c r="W2679" s="6">
        <f>X2679/Y2679</f>
        <v>0.75000000000000011</v>
      </c>
      <c r="X2679" s="7">
        <f>U2679/V2679</f>
        <v>68</v>
      </c>
      <c r="Y2679" s="7">
        <v>90.666666666666657</v>
      </c>
      <c r="Z2679" s="7">
        <f>W2679*V2679</f>
        <v>22.500000000000004</v>
      </c>
    </row>
    <row r="2680" spans="1:26" x14ac:dyDescent="0.25">
      <c r="C2680" s="9"/>
      <c r="D2680" s="6">
        <v>0.75000000000000011</v>
      </c>
      <c r="E2680" s="6">
        <v>0.75000000000000011</v>
      </c>
      <c r="F2680" s="6">
        <v>0.75000000000000011</v>
      </c>
    </row>
    <row r="2681" spans="1:26" x14ac:dyDescent="0.25">
      <c r="C2681" s="9"/>
      <c r="D2681">
        <v>10</v>
      </c>
      <c r="E2681">
        <v>10</v>
      </c>
      <c r="F2681">
        <v>10</v>
      </c>
    </row>
    <row r="2682" spans="1:26" x14ac:dyDescent="0.25">
      <c r="C2682" s="8" t="s">
        <v>49</v>
      </c>
      <c r="D2682">
        <v>73</v>
      </c>
      <c r="E2682">
        <v>73</v>
      </c>
      <c r="F2682">
        <v>73</v>
      </c>
      <c r="U2682">
        <f>SUMPRODUCT(D2682:T2682,D2684:T2684)</f>
        <v>2628</v>
      </c>
      <c r="V2682">
        <f>SUM(D2684:T2684)</f>
        <v>36</v>
      </c>
      <c r="W2682" s="6">
        <f>X2682/Y2682</f>
        <v>0.66768292682926844</v>
      </c>
      <c r="X2682" s="7">
        <f>U2682/V2682</f>
        <v>73</v>
      </c>
      <c r="Y2682" s="7">
        <v>109.3333333333333</v>
      </c>
      <c r="Z2682" s="7">
        <f>W2682*V2682</f>
        <v>24.036585365853664</v>
      </c>
    </row>
    <row r="2683" spans="1:26" x14ac:dyDescent="0.25">
      <c r="C2683" s="9"/>
      <c r="D2683" s="6">
        <v>0.66768292682926833</v>
      </c>
      <c r="E2683" s="6">
        <v>0.66768292682926833</v>
      </c>
      <c r="F2683" s="6">
        <v>0.66768292682926833</v>
      </c>
    </row>
    <row r="2684" spans="1:26" x14ac:dyDescent="0.25">
      <c r="C2684" s="9"/>
      <c r="D2684">
        <v>12</v>
      </c>
      <c r="E2684">
        <v>12</v>
      </c>
      <c r="F2684">
        <v>12</v>
      </c>
    </row>
    <row r="2686" spans="1:26" x14ac:dyDescent="0.25">
      <c r="A2686" s="1">
        <v>42340</v>
      </c>
      <c r="B2686" s="2" t="s">
        <v>287</v>
      </c>
      <c r="U2686" s="3" t="s">
        <v>1</v>
      </c>
      <c r="V2686" s="3" t="s">
        <v>2</v>
      </c>
      <c r="W2686" s="3" t="s">
        <v>3</v>
      </c>
      <c r="X2686" s="3" t="s">
        <v>4</v>
      </c>
      <c r="Y2686" s="3" t="s">
        <v>5</v>
      </c>
      <c r="Z2686" s="3" t="s">
        <v>6</v>
      </c>
    </row>
    <row r="2687" spans="1:26" x14ac:dyDescent="0.25">
      <c r="U2687" s="3">
        <f>SUM(U2688:U2699)</f>
        <v>9590</v>
      </c>
      <c r="V2687" s="3">
        <f>SUM(V2688:V2699)</f>
        <v>124</v>
      </c>
      <c r="Z2687" s="4">
        <f>SUM(Z2688:Z2699)</f>
        <v>48.428571428571431</v>
      </c>
    </row>
    <row r="2688" spans="1:26" x14ac:dyDescent="0.25">
      <c r="C2688" s="8" t="s">
        <v>14</v>
      </c>
      <c r="D2688">
        <v>70</v>
      </c>
      <c r="E2688">
        <v>90</v>
      </c>
      <c r="F2688">
        <v>120</v>
      </c>
      <c r="G2688">
        <v>120</v>
      </c>
      <c r="H2688">
        <v>140</v>
      </c>
      <c r="I2688">
        <v>140</v>
      </c>
      <c r="J2688">
        <v>160</v>
      </c>
      <c r="K2688">
        <v>160</v>
      </c>
      <c r="L2688">
        <v>160</v>
      </c>
      <c r="M2688">
        <v>170</v>
      </c>
      <c r="N2688">
        <v>170</v>
      </c>
      <c r="O2688">
        <v>120</v>
      </c>
      <c r="U2688">
        <f>SUMPRODUCT(D2688:T2688,D2690:T2690)</f>
        <v>5010</v>
      </c>
      <c r="V2688">
        <f>SUM(D2690:T2690)</f>
        <v>40</v>
      </c>
      <c r="W2688" s="6">
        <f>X2688/Y2688</f>
        <v>0.59642857142857142</v>
      </c>
      <c r="X2688" s="7">
        <f>U2688/V2688</f>
        <v>125.25</v>
      </c>
      <c r="Y2688" s="7">
        <v>210</v>
      </c>
      <c r="Z2688" s="7">
        <f>W2688*V2688</f>
        <v>23.857142857142858</v>
      </c>
    </row>
    <row r="2689" spans="1:26" x14ac:dyDescent="0.25">
      <c r="C2689" s="9"/>
      <c r="D2689" s="6">
        <v>0.33333333333333331</v>
      </c>
      <c r="E2689" s="6">
        <v>0.42857142857142849</v>
      </c>
      <c r="F2689" s="6">
        <v>0.5714285714285714</v>
      </c>
      <c r="G2689" s="6">
        <v>0.5714285714285714</v>
      </c>
      <c r="H2689" s="6">
        <v>0.66666666666666663</v>
      </c>
      <c r="I2689" s="6">
        <v>0.66666666666666663</v>
      </c>
      <c r="J2689" s="6">
        <v>0.76190476190476186</v>
      </c>
      <c r="K2689" s="6">
        <v>0.76190476190476186</v>
      </c>
      <c r="L2689" s="6">
        <v>0.76190476190476186</v>
      </c>
      <c r="M2689" s="6">
        <v>0.80952380952380953</v>
      </c>
      <c r="N2689" s="6">
        <v>0.80952380952380953</v>
      </c>
      <c r="O2689" s="6">
        <v>0.5714285714285714</v>
      </c>
    </row>
    <row r="2690" spans="1:26" x14ac:dyDescent="0.25">
      <c r="C2690" s="9"/>
      <c r="D2690">
        <v>5</v>
      </c>
      <c r="E2690">
        <v>4</v>
      </c>
      <c r="F2690">
        <v>4</v>
      </c>
      <c r="G2690">
        <v>4</v>
      </c>
      <c r="H2690">
        <v>3</v>
      </c>
      <c r="I2690">
        <v>3</v>
      </c>
      <c r="J2690">
        <v>3</v>
      </c>
      <c r="K2690">
        <v>3</v>
      </c>
      <c r="L2690">
        <v>3</v>
      </c>
      <c r="M2690">
        <v>1</v>
      </c>
      <c r="N2690">
        <v>1</v>
      </c>
      <c r="O2690">
        <v>6</v>
      </c>
    </row>
    <row r="2691" spans="1:26" x14ac:dyDescent="0.25">
      <c r="C2691" s="8" t="s">
        <v>15</v>
      </c>
      <c r="D2691">
        <v>100</v>
      </c>
      <c r="E2691">
        <v>120</v>
      </c>
      <c r="F2691">
        <v>120</v>
      </c>
      <c r="U2691">
        <f>SUMPRODUCT(D2691:T2691,D2693:T2693)</f>
        <v>1700</v>
      </c>
      <c r="V2691">
        <f>SUM(D2693:T2693)</f>
        <v>15</v>
      </c>
      <c r="W2691" s="6">
        <f>X2691/Y2691</f>
        <v>0.53333333333333333</v>
      </c>
      <c r="X2691" s="7">
        <f>U2691/V2691</f>
        <v>113.33333333333333</v>
      </c>
      <c r="Y2691" s="7">
        <v>212.5</v>
      </c>
      <c r="Z2691" s="7">
        <f>W2691*V2691</f>
        <v>8</v>
      </c>
    </row>
    <row r="2692" spans="1:26" x14ac:dyDescent="0.25">
      <c r="C2692" s="9"/>
      <c r="D2692" s="6">
        <v>0.47058823529411759</v>
      </c>
      <c r="E2692" s="6">
        <v>0.56470588235294117</v>
      </c>
      <c r="F2692" s="6">
        <v>0.56470588235294117</v>
      </c>
    </row>
    <row r="2693" spans="1:26" x14ac:dyDescent="0.25">
      <c r="C2693" s="9"/>
      <c r="D2693">
        <v>5</v>
      </c>
      <c r="E2693">
        <v>5</v>
      </c>
      <c r="F2693">
        <v>5</v>
      </c>
    </row>
    <row r="2694" spans="1:26" x14ac:dyDescent="0.25">
      <c r="C2694" s="8" t="s">
        <v>82</v>
      </c>
      <c r="D2694">
        <v>120</v>
      </c>
      <c r="E2694">
        <v>120</v>
      </c>
      <c r="F2694">
        <v>120</v>
      </c>
      <c r="U2694">
        <f>SUMPRODUCT(D2694:T2694,D2696:T2696)</f>
        <v>2880</v>
      </c>
      <c r="V2694">
        <f>SUM(D2696:T2696)</f>
        <v>24</v>
      </c>
      <c r="W2694" s="6">
        <f>X2694/Y2694</f>
        <v>0.69047619047619035</v>
      </c>
      <c r="X2694" s="7">
        <f>U2694/V2694</f>
        <v>120</v>
      </c>
      <c r="Y2694" s="7">
        <v>173.7931034482759</v>
      </c>
      <c r="Z2694" s="7">
        <f>W2694*V2694</f>
        <v>16.571428571428569</v>
      </c>
    </row>
    <row r="2695" spans="1:26" x14ac:dyDescent="0.25">
      <c r="C2695" s="9"/>
      <c r="D2695" s="6">
        <v>0.69047619047619047</v>
      </c>
      <c r="E2695" s="6">
        <v>0.69047619047619047</v>
      </c>
      <c r="F2695" s="6">
        <v>0.69047619047619047</v>
      </c>
    </row>
    <row r="2696" spans="1:26" x14ac:dyDescent="0.25">
      <c r="C2696" s="9"/>
      <c r="D2696">
        <v>8</v>
      </c>
      <c r="E2696">
        <v>8</v>
      </c>
      <c r="F2696">
        <v>8</v>
      </c>
    </row>
    <row r="2697" spans="1:26" x14ac:dyDescent="0.25">
      <c r="C2697" s="8" t="s">
        <v>16</v>
      </c>
      <c r="D2697">
        <v>0</v>
      </c>
      <c r="E2697">
        <v>0</v>
      </c>
      <c r="F2697">
        <v>0</v>
      </c>
      <c r="U2697">
        <f>SUMPRODUCT(D2697:T2697,D2699:T2699)</f>
        <v>0</v>
      </c>
      <c r="V2697">
        <f>SUM(D2699:T2699)</f>
        <v>45</v>
      </c>
      <c r="W2697" s="6">
        <f>X2697/Y2697</f>
        <v>0</v>
      </c>
      <c r="X2697" s="7">
        <f>U2697/V2697</f>
        <v>0</v>
      </c>
      <c r="Y2697" s="7">
        <v>57.599999999999987</v>
      </c>
      <c r="Z2697" s="7">
        <f>W2697*V2697</f>
        <v>0</v>
      </c>
    </row>
    <row r="2698" spans="1:26" x14ac:dyDescent="0.25">
      <c r="C2698" s="9"/>
      <c r="D2698" s="6">
        <v>0</v>
      </c>
      <c r="E2698" s="6">
        <v>0</v>
      </c>
      <c r="F2698" s="6">
        <v>0</v>
      </c>
    </row>
    <row r="2699" spans="1:26" x14ac:dyDescent="0.25">
      <c r="C2699" s="9"/>
      <c r="D2699">
        <v>15</v>
      </c>
      <c r="E2699">
        <v>15</v>
      </c>
      <c r="F2699">
        <v>15</v>
      </c>
    </row>
    <row r="2701" spans="1:26" x14ac:dyDescent="0.25">
      <c r="A2701" s="1">
        <v>42342</v>
      </c>
      <c r="B2701" s="2" t="s">
        <v>288</v>
      </c>
      <c r="U2701" s="3" t="s">
        <v>1</v>
      </c>
      <c r="V2701" s="3" t="s">
        <v>2</v>
      </c>
      <c r="W2701" s="3" t="s">
        <v>3</v>
      </c>
      <c r="X2701" s="3" t="s">
        <v>4</v>
      </c>
      <c r="Y2701" s="3" t="s">
        <v>5</v>
      </c>
      <c r="Z2701" s="3" t="s">
        <v>6</v>
      </c>
    </row>
    <row r="2702" spans="1:26" x14ac:dyDescent="0.25">
      <c r="U2702" s="3">
        <f>SUM(U2703:U2714)</f>
        <v>9580</v>
      </c>
      <c r="V2702" s="3">
        <f>SUM(V2703:V2714)</f>
        <v>159</v>
      </c>
      <c r="Z2702" s="4">
        <f>SUM(Z2703:Z2714)</f>
        <v>111.95081585081584</v>
      </c>
    </row>
    <row r="2703" spans="1:26" x14ac:dyDescent="0.25">
      <c r="C2703" s="8" t="s">
        <v>9</v>
      </c>
      <c r="D2703">
        <v>60</v>
      </c>
      <c r="E2703">
        <v>80</v>
      </c>
      <c r="F2703">
        <v>100</v>
      </c>
      <c r="G2703">
        <v>100</v>
      </c>
      <c r="H2703">
        <v>110</v>
      </c>
      <c r="I2703">
        <v>110</v>
      </c>
      <c r="J2703">
        <v>110</v>
      </c>
      <c r="K2703">
        <v>110</v>
      </c>
      <c r="L2703">
        <v>100</v>
      </c>
      <c r="M2703">
        <v>100</v>
      </c>
      <c r="N2703">
        <v>90</v>
      </c>
      <c r="U2703">
        <f>SUMPRODUCT(D2703:T2703,D2705:T2705)</f>
        <v>4120</v>
      </c>
      <c r="V2703">
        <f>SUM(D2705:T2705)</f>
        <v>43</v>
      </c>
      <c r="W2703" s="6">
        <f>X2703/Y2703</f>
        <v>0.69682875264270616</v>
      </c>
      <c r="X2703" s="7">
        <f>U2703/V2703</f>
        <v>95.813953488372093</v>
      </c>
      <c r="Y2703" s="7">
        <v>137.5</v>
      </c>
      <c r="Z2703" s="7">
        <f>W2703*V2703</f>
        <v>29.963636363636365</v>
      </c>
    </row>
    <row r="2704" spans="1:26" x14ac:dyDescent="0.25">
      <c r="C2704" s="9"/>
      <c r="D2704" s="6">
        <v>0.43636363636363629</v>
      </c>
      <c r="E2704" s="6">
        <v>0.58181818181818179</v>
      </c>
      <c r="F2704" s="6">
        <v>0.72727272727272729</v>
      </c>
      <c r="G2704" s="6">
        <v>0.72727272727272729</v>
      </c>
      <c r="H2704" s="6">
        <v>0.8</v>
      </c>
      <c r="I2704" s="6">
        <v>0.8</v>
      </c>
      <c r="J2704" s="6">
        <v>0.8</v>
      </c>
      <c r="K2704" s="6">
        <v>0.8</v>
      </c>
      <c r="L2704" s="6">
        <v>0.72727272727272729</v>
      </c>
      <c r="M2704" s="6">
        <v>0.72727272727272729</v>
      </c>
      <c r="N2704" s="6">
        <v>0.65454545454545454</v>
      </c>
    </row>
    <row r="2705" spans="1:26" x14ac:dyDescent="0.25">
      <c r="C2705" s="9"/>
      <c r="D2705">
        <v>5</v>
      </c>
      <c r="E2705">
        <v>4</v>
      </c>
      <c r="F2705">
        <v>3</v>
      </c>
      <c r="G2705">
        <v>3</v>
      </c>
      <c r="H2705">
        <v>4</v>
      </c>
      <c r="I2705">
        <v>4</v>
      </c>
      <c r="J2705">
        <v>4</v>
      </c>
      <c r="K2705">
        <v>4</v>
      </c>
      <c r="L2705">
        <v>3</v>
      </c>
      <c r="M2705">
        <v>3</v>
      </c>
      <c r="N2705">
        <v>6</v>
      </c>
    </row>
    <row r="2706" spans="1:26" x14ac:dyDescent="0.25">
      <c r="C2706" s="8" t="s">
        <v>11</v>
      </c>
      <c r="D2706">
        <v>55</v>
      </c>
      <c r="E2706">
        <v>55</v>
      </c>
      <c r="F2706">
        <v>55</v>
      </c>
      <c r="G2706">
        <v>55</v>
      </c>
      <c r="U2706">
        <f>SUMPRODUCT(D2706:T2706,D2708:T2708)</f>
        <v>1320</v>
      </c>
      <c r="V2706">
        <f>SUM(D2708:T2708)</f>
        <v>24</v>
      </c>
      <c r="W2706" s="6">
        <f>X2706/Y2706</f>
        <v>0.7286324786324786</v>
      </c>
      <c r="X2706" s="7">
        <f>U2706/V2706</f>
        <v>55</v>
      </c>
      <c r="Y2706" s="7">
        <v>75.483870967741936</v>
      </c>
      <c r="Z2706" s="7">
        <f>W2706*V2706</f>
        <v>17.487179487179485</v>
      </c>
    </row>
    <row r="2707" spans="1:26" x14ac:dyDescent="0.25">
      <c r="C2707" s="9"/>
      <c r="D2707" s="6">
        <v>0.7286324786324786</v>
      </c>
      <c r="E2707" s="6">
        <v>0.7286324786324786</v>
      </c>
      <c r="F2707" s="6">
        <v>0.7286324786324786</v>
      </c>
      <c r="G2707" s="6">
        <v>0.7286324786324786</v>
      </c>
    </row>
    <row r="2708" spans="1:26" x14ac:dyDescent="0.25">
      <c r="C2708" s="9"/>
      <c r="D2708">
        <v>6</v>
      </c>
      <c r="E2708">
        <v>6</v>
      </c>
      <c r="F2708">
        <v>6</v>
      </c>
      <c r="G2708">
        <v>6</v>
      </c>
    </row>
    <row r="2709" spans="1:26" x14ac:dyDescent="0.25">
      <c r="C2709" s="8" t="s">
        <v>22</v>
      </c>
      <c r="D2709">
        <v>45</v>
      </c>
      <c r="E2709">
        <v>45</v>
      </c>
      <c r="F2709">
        <v>45</v>
      </c>
      <c r="G2709">
        <v>45</v>
      </c>
      <c r="U2709">
        <f>SUMPRODUCT(D2709:T2709,D2711:T2711)</f>
        <v>1440</v>
      </c>
      <c r="V2709">
        <f>SUM(D2711:T2711)</f>
        <v>32</v>
      </c>
      <c r="W2709" s="6">
        <f>X2709/Y2709</f>
        <v>0.75</v>
      </c>
      <c r="X2709" s="7">
        <f>U2709/V2709</f>
        <v>45</v>
      </c>
      <c r="Y2709" s="7">
        <v>60</v>
      </c>
      <c r="Z2709" s="7">
        <f>W2709*V2709</f>
        <v>24</v>
      </c>
    </row>
    <row r="2710" spans="1:26" x14ac:dyDescent="0.25">
      <c r="C2710" s="9"/>
      <c r="D2710" s="6">
        <v>0.75</v>
      </c>
      <c r="E2710" s="6">
        <v>0.75</v>
      </c>
      <c r="F2710" s="6">
        <v>0.75</v>
      </c>
      <c r="G2710" s="6">
        <v>0.75</v>
      </c>
    </row>
    <row r="2711" spans="1:26" x14ac:dyDescent="0.25">
      <c r="C2711" s="9"/>
      <c r="D2711">
        <v>8</v>
      </c>
      <c r="E2711">
        <v>8</v>
      </c>
      <c r="F2711">
        <v>8</v>
      </c>
      <c r="G2711">
        <v>8</v>
      </c>
    </row>
    <row r="2712" spans="1:26" x14ac:dyDescent="0.25">
      <c r="C2712" s="8" t="s">
        <v>85</v>
      </c>
      <c r="D2712">
        <v>45</v>
      </c>
      <c r="E2712">
        <v>45</v>
      </c>
      <c r="F2712">
        <v>45</v>
      </c>
      <c r="G2712">
        <v>45</v>
      </c>
      <c r="H2712">
        <v>45</v>
      </c>
      <c r="U2712">
        <f>SUMPRODUCT(D2712:T2712,D2714:T2714)</f>
        <v>2700</v>
      </c>
      <c r="V2712">
        <f>SUM(D2714:T2714)</f>
        <v>60</v>
      </c>
      <c r="W2712" s="6">
        <f>X2712/Y2712</f>
        <v>0.67500000000000004</v>
      </c>
      <c r="X2712" s="7">
        <f>U2712/V2712</f>
        <v>45</v>
      </c>
      <c r="Y2712" s="7">
        <v>66.666666666666657</v>
      </c>
      <c r="Z2712" s="7">
        <f>W2712*V2712</f>
        <v>40.5</v>
      </c>
    </row>
    <row r="2713" spans="1:26" x14ac:dyDescent="0.25">
      <c r="C2713" s="9"/>
      <c r="D2713" s="6">
        <v>0.67500000000000004</v>
      </c>
      <c r="E2713" s="6">
        <v>0.67500000000000004</v>
      </c>
      <c r="F2713" s="6">
        <v>0.67500000000000004</v>
      </c>
      <c r="G2713" s="6">
        <v>0.67500000000000004</v>
      </c>
      <c r="H2713" s="6">
        <v>0.67500000000000004</v>
      </c>
    </row>
    <row r="2714" spans="1:26" x14ac:dyDescent="0.25">
      <c r="C2714" s="9"/>
      <c r="D2714">
        <v>12</v>
      </c>
      <c r="E2714">
        <v>12</v>
      </c>
      <c r="F2714">
        <v>12</v>
      </c>
      <c r="G2714">
        <v>12</v>
      </c>
      <c r="H2714">
        <v>12</v>
      </c>
    </row>
    <row r="2716" spans="1:26" x14ac:dyDescent="0.25">
      <c r="A2716" s="1">
        <v>42345</v>
      </c>
      <c r="B2716" s="2" t="s">
        <v>289</v>
      </c>
      <c r="U2716" s="3" t="s">
        <v>1</v>
      </c>
      <c r="V2716" s="3" t="s">
        <v>2</v>
      </c>
      <c r="W2716" s="3" t="s">
        <v>3</v>
      </c>
      <c r="X2716" s="3" t="s">
        <v>4</v>
      </c>
      <c r="Y2716" s="3" t="s">
        <v>5</v>
      </c>
      <c r="Z2716" s="3" t="s">
        <v>6</v>
      </c>
    </row>
    <row r="2717" spans="1:26" x14ac:dyDescent="0.25">
      <c r="U2717" s="3">
        <f>SUM(U2718:U2723)</f>
        <v>5125</v>
      </c>
      <c r="V2717" s="3">
        <f>SUM(V2718:V2723)</f>
        <v>42</v>
      </c>
      <c r="Z2717" s="4">
        <f>SUM(Z2718:Z2723)</f>
        <v>25.160714285714288</v>
      </c>
    </row>
    <row r="2718" spans="1:26" x14ac:dyDescent="0.25">
      <c r="C2718" s="8" t="s">
        <v>14</v>
      </c>
      <c r="D2718">
        <v>130</v>
      </c>
      <c r="E2718">
        <v>130</v>
      </c>
      <c r="F2718">
        <v>130</v>
      </c>
      <c r="U2718">
        <f>SUMPRODUCT(D2718:T2718,D2720:T2720)</f>
        <v>1950</v>
      </c>
      <c r="V2718">
        <f>SUM(D2720:T2720)</f>
        <v>15</v>
      </c>
      <c r="W2718" s="6">
        <f>X2718/Y2718</f>
        <v>0.61904761904761907</v>
      </c>
      <c r="X2718" s="7">
        <f>U2718/V2718</f>
        <v>130</v>
      </c>
      <c r="Y2718" s="7">
        <v>210</v>
      </c>
      <c r="Z2718" s="7">
        <f>W2718*V2718</f>
        <v>9.2857142857142865</v>
      </c>
    </row>
    <row r="2719" spans="1:26" x14ac:dyDescent="0.25">
      <c r="C2719" s="9"/>
      <c r="D2719" s="6">
        <v>0.61904761904761907</v>
      </c>
      <c r="E2719" s="6">
        <v>0.61904761904761907</v>
      </c>
      <c r="F2719" s="6">
        <v>0.61904761904761907</v>
      </c>
    </row>
    <row r="2720" spans="1:26" x14ac:dyDescent="0.25">
      <c r="C2720" s="9"/>
      <c r="D2720">
        <v>5</v>
      </c>
      <c r="E2720">
        <v>5</v>
      </c>
      <c r="F2720">
        <v>5</v>
      </c>
    </row>
    <row r="2721" spans="1:26" x14ac:dyDescent="0.25">
      <c r="C2721" s="8" t="s">
        <v>24</v>
      </c>
      <c r="D2721">
        <v>70</v>
      </c>
      <c r="E2721">
        <v>100</v>
      </c>
      <c r="F2721">
        <v>120</v>
      </c>
      <c r="G2721">
        <v>130</v>
      </c>
      <c r="H2721">
        <v>130</v>
      </c>
      <c r="I2721">
        <v>150</v>
      </c>
      <c r="J2721">
        <v>150</v>
      </c>
      <c r="K2721">
        <v>165</v>
      </c>
      <c r="U2721">
        <f>SUMPRODUCT(D2721:T2721,D2723:T2723)</f>
        <v>3175</v>
      </c>
      <c r="V2721">
        <f>SUM(D2723:T2723)</f>
        <v>27</v>
      </c>
      <c r="W2721" s="6">
        <f>X2721/Y2721</f>
        <v>0.58796296296296302</v>
      </c>
      <c r="X2721" s="7">
        <f>U2721/V2721</f>
        <v>117.5925925925926</v>
      </c>
      <c r="Y2721" s="7">
        <v>200</v>
      </c>
      <c r="Z2721" s="7">
        <f>W2721*V2721</f>
        <v>15.875000000000002</v>
      </c>
    </row>
    <row r="2722" spans="1:26" x14ac:dyDescent="0.25">
      <c r="C2722" s="9"/>
      <c r="D2722" s="6">
        <v>0.35</v>
      </c>
      <c r="E2722" s="6">
        <v>0.5</v>
      </c>
      <c r="F2722" s="6">
        <v>0.6</v>
      </c>
      <c r="G2722" s="6">
        <v>0.65</v>
      </c>
      <c r="H2722" s="6">
        <v>0.65</v>
      </c>
      <c r="I2722" s="6">
        <v>0.75</v>
      </c>
      <c r="J2722" s="6">
        <v>0.75</v>
      </c>
      <c r="K2722" s="6">
        <v>0.82499999999999996</v>
      </c>
    </row>
    <row r="2723" spans="1:26" x14ac:dyDescent="0.25">
      <c r="C2723" s="9"/>
      <c r="D2723">
        <v>5</v>
      </c>
      <c r="E2723">
        <v>5</v>
      </c>
      <c r="F2723">
        <v>4</v>
      </c>
      <c r="G2723">
        <v>3</v>
      </c>
      <c r="H2723">
        <v>3</v>
      </c>
      <c r="I2723">
        <v>3</v>
      </c>
      <c r="J2723">
        <v>3</v>
      </c>
      <c r="K2723">
        <v>1</v>
      </c>
    </row>
    <row r="2725" spans="1:26" x14ac:dyDescent="0.25">
      <c r="A2725" s="1">
        <v>42347</v>
      </c>
      <c r="B2725" s="2" t="s">
        <v>290</v>
      </c>
      <c r="U2725" s="3" t="s">
        <v>1</v>
      </c>
      <c r="V2725" s="3" t="s">
        <v>2</v>
      </c>
      <c r="W2725" s="3" t="s">
        <v>3</v>
      </c>
      <c r="X2725" s="3" t="s">
        <v>4</v>
      </c>
      <c r="Y2725" s="3" t="s">
        <v>5</v>
      </c>
      <c r="Z2725" s="3" t="s">
        <v>6</v>
      </c>
    </row>
    <row r="2726" spans="1:26" x14ac:dyDescent="0.25">
      <c r="U2726" s="3">
        <f>SUM(U2727:U2739)</f>
        <v>9893</v>
      </c>
      <c r="V2726" s="3">
        <f>SUM(V2727:V2739)</f>
        <v>184</v>
      </c>
      <c r="Z2726" s="4">
        <f>SUM(Z2727:Z2739)</f>
        <v>111.38530303030304</v>
      </c>
    </row>
    <row r="2727" spans="1:26" x14ac:dyDescent="0.25">
      <c r="C2727" s="8" t="s">
        <v>9</v>
      </c>
      <c r="D2727">
        <v>70</v>
      </c>
      <c r="E2727">
        <v>90</v>
      </c>
      <c r="F2727">
        <v>100</v>
      </c>
      <c r="G2727">
        <v>100</v>
      </c>
      <c r="H2727">
        <v>100</v>
      </c>
      <c r="I2727">
        <v>110</v>
      </c>
      <c r="J2727">
        <v>110</v>
      </c>
      <c r="K2727">
        <v>100</v>
      </c>
      <c r="L2727">
        <v>100</v>
      </c>
      <c r="M2727">
        <v>90</v>
      </c>
      <c r="U2727">
        <f>SUMPRODUCT(D2727:T2727,D2729:T2729)</f>
        <v>3350</v>
      </c>
      <c r="V2727">
        <f>SUM(D2729:T2729)</f>
        <v>36</v>
      </c>
      <c r="W2727" s="6">
        <f>X2727/Y2727</f>
        <v>0.6767676767676768</v>
      </c>
      <c r="X2727" s="7">
        <f>U2727/V2727</f>
        <v>93.055555555555557</v>
      </c>
      <c r="Y2727" s="7">
        <v>137.5</v>
      </c>
      <c r="Z2727" s="7">
        <f>W2727*V2727</f>
        <v>24.363636363636363</v>
      </c>
    </row>
    <row r="2728" spans="1:26" x14ac:dyDescent="0.25">
      <c r="C2728" s="9"/>
      <c r="D2728" s="6">
        <v>0.50909090909090904</v>
      </c>
      <c r="E2728" s="6">
        <v>0.65454545454545454</v>
      </c>
      <c r="F2728" s="6">
        <v>0.72727272727272729</v>
      </c>
      <c r="G2728" s="6">
        <v>0.72727272727272729</v>
      </c>
      <c r="H2728" s="6">
        <v>0.72727272727272729</v>
      </c>
      <c r="I2728" s="6">
        <v>0.8</v>
      </c>
      <c r="J2728" s="6">
        <v>0.8</v>
      </c>
      <c r="K2728" s="6">
        <v>0.72727272727272729</v>
      </c>
      <c r="L2728" s="6">
        <v>0.72727272727272729</v>
      </c>
      <c r="M2728" s="6">
        <v>0.65454545454545454</v>
      </c>
    </row>
    <row r="2729" spans="1:26" x14ac:dyDescent="0.25">
      <c r="C2729" s="9"/>
      <c r="D2729">
        <v>5</v>
      </c>
      <c r="E2729">
        <v>4</v>
      </c>
      <c r="F2729">
        <v>3</v>
      </c>
      <c r="G2729">
        <v>3</v>
      </c>
      <c r="H2729">
        <v>3</v>
      </c>
      <c r="I2729">
        <v>1</v>
      </c>
      <c r="J2729">
        <v>1</v>
      </c>
      <c r="K2729">
        <v>4</v>
      </c>
      <c r="L2729">
        <v>4</v>
      </c>
      <c r="M2729">
        <v>8</v>
      </c>
    </row>
    <row r="2730" spans="1:26" x14ac:dyDescent="0.25">
      <c r="K2730" t="s">
        <v>291</v>
      </c>
      <c r="L2730" t="s">
        <v>291</v>
      </c>
      <c r="M2730" t="s">
        <v>291</v>
      </c>
    </row>
    <row r="2731" spans="1:26" x14ac:dyDescent="0.25">
      <c r="C2731" s="8" t="s">
        <v>19</v>
      </c>
      <c r="D2731">
        <v>125</v>
      </c>
      <c r="E2731">
        <v>125</v>
      </c>
      <c r="F2731">
        <v>132</v>
      </c>
      <c r="G2731">
        <v>132</v>
      </c>
      <c r="U2731">
        <f>SUMPRODUCT(D2731:T2731,D2733:T2733)</f>
        <v>1278</v>
      </c>
      <c r="V2731">
        <f>SUM(D2733:T2733)</f>
        <v>10</v>
      </c>
      <c r="W2731" s="6">
        <f>X2731/Y2731</f>
        <v>0.80466666666666675</v>
      </c>
      <c r="X2731" s="7">
        <f>U2731/V2731</f>
        <v>127.8</v>
      </c>
      <c r="Y2731" s="7">
        <v>158.8235294117647</v>
      </c>
      <c r="Z2731" s="7">
        <f>W2731*V2731</f>
        <v>8.0466666666666669</v>
      </c>
    </row>
    <row r="2732" spans="1:26" x14ac:dyDescent="0.25">
      <c r="C2732" s="9"/>
      <c r="D2732" s="6">
        <v>0.78703703703703709</v>
      </c>
      <c r="E2732" s="6">
        <v>0.78703703703703709</v>
      </c>
      <c r="F2732" s="6">
        <v>0.83111111111111113</v>
      </c>
      <c r="G2732" s="6">
        <v>0.83111111111111113</v>
      </c>
    </row>
    <row r="2733" spans="1:26" x14ac:dyDescent="0.25">
      <c r="C2733" s="9"/>
      <c r="D2733">
        <v>3</v>
      </c>
      <c r="E2733">
        <v>3</v>
      </c>
      <c r="F2733">
        <v>2</v>
      </c>
      <c r="G2733">
        <v>2</v>
      </c>
    </row>
    <row r="2734" spans="1:26" x14ac:dyDescent="0.25">
      <c r="C2734" s="8" t="s">
        <v>85</v>
      </c>
      <c r="D2734">
        <v>45</v>
      </c>
      <c r="E2734">
        <v>45</v>
      </c>
      <c r="F2734">
        <v>45</v>
      </c>
      <c r="G2734">
        <v>45</v>
      </c>
      <c r="H2734">
        <v>45</v>
      </c>
      <c r="U2734">
        <f>SUMPRODUCT(D2734:T2734,D2736:T2736)</f>
        <v>3375</v>
      </c>
      <c r="V2734">
        <f>SUM(D2736:T2736)</f>
        <v>75</v>
      </c>
      <c r="W2734" s="6">
        <f>X2734/Y2734</f>
        <v>0.67500000000000004</v>
      </c>
      <c r="X2734" s="7">
        <f>U2734/V2734</f>
        <v>45</v>
      </c>
      <c r="Y2734" s="7">
        <v>66.666666666666657</v>
      </c>
      <c r="Z2734" s="7">
        <f>W2734*V2734</f>
        <v>50.625</v>
      </c>
    </row>
    <row r="2735" spans="1:26" x14ac:dyDescent="0.25">
      <c r="C2735" s="9"/>
      <c r="D2735" s="6">
        <v>0.67500000000000004</v>
      </c>
      <c r="E2735" s="6">
        <v>0.67500000000000004</v>
      </c>
      <c r="F2735" s="6">
        <v>0.67500000000000004</v>
      </c>
      <c r="G2735" s="6">
        <v>0.67500000000000004</v>
      </c>
      <c r="H2735" s="6">
        <v>0.67500000000000004</v>
      </c>
    </row>
    <row r="2736" spans="1:26" x14ac:dyDescent="0.25">
      <c r="C2736" s="9"/>
      <c r="D2736">
        <v>15</v>
      </c>
      <c r="E2736">
        <v>15</v>
      </c>
      <c r="F2736">
        <v>15</v>
      </c>
      <c r="G2736">
        <v>15</v>
      </c>
      <c r="H2736">
        <v>15</v>
      </c>
    </row>
    <row r="2737" spans="1:26" x14ac:dyDescent="0.25">
      <c r="C2737" s="8" t="s">
        <v>36</v>
      </c>
      <c r="D2737">
        <v>30</v>
      </c>
      <c r="E2737">
        <v>30</v>
      </c>
      <c r="F2737">
        <v>30</v>
      </c>
      <c r="U2737">
        <f>SUMPRODUCT(D2737:T2737,D2739:T2739)</f>
        <v>1890</v>
      </c>
      <c r="V2737">
        <f>SUM(D2739:T2739)</f>
        <v>63</v>
      </c>
      <c r="W2737" s="6">
        <f>X2737/Y2737</f>
        <v>0.45000000000000007</v>
      </c>
      <c r="X2737" s="7">
        <f>U2737/V2737</f>
        <v>30</v>
      </c>
      <c r="Y2737" s="7">
        <v>66.666666666666657</v>
      </c>
      <c r="Z2737" s="7">
        <f>W2737*V2737</f>
        <v>28.350000000000005</v>
      </c>
    </row>
    <row r="2738" spans="1:26" x14ac:dyDescent="0.25">
      <c r="C2738" s="9"/>
      <c r="D2738" s="6">
        <v>0.45000000000000012</v>
      </c>
      <c r="E2738" s="6">
        <v>0.45000000000000012</v>
      </c>
      <c r="F2738" s="6">
        <v>0.45000000000000012</v>
      </c>
    </row>
    <row r="2739" spans="1:26" x14ac:dyDescent="0.25">
      <c r="C2739" s="9"/>
      <c r="D2739">
        <v>21</v>
      </c>
      <c r="E2739">
        <v>21</v>
      </c>
      <c r="F2739">
        <v>21</v>
      </c>
    </row>
    <row r="2741" spans="1:26" x14ac:dyDescent="0.25">
      <c r="A2741" s="1">
        <v>42349</v>
      </c>
      <c r="B2741" s="2" t="s">
        <v>292</v>
      </c>
      <c r="U2741" s="3" t="s">
        <v>1</v>
      </c>
      <c r="V2741" s="3" t="s">
        <v>2</v>
      </c>
      <c r="W2741" s="3" t="s">
        <v>3</v>
      </c>
      <c r="X2741" s="3" t="s">
        <v>4</v>
      </c>
      <c r="Y2741" s="3" t="s">
        <v>5</v>
      </c>
      <c r="Z2741" s="3" t="s">
        <v>6</v>
      </c>
    </row>
    <row r="2742" spans="1:26" x14ac:dyDescent="0.25">
      <c r="U2742" s="3">
        <f>SUM(U2743:U2748)</f>
        <v>7245</v>
      </c>
      <c r="V2742" s="3">
        <f>SUM(V2743:V2748)</f>
        <v>58</v>
      </c>
      <c r="Z2742" s="4">
        <f>SUM(Z2743:Z2748)</f>
        <v>34.387675070028017</v>
      </c>
    </row>
    <row r="2743" spans="1:26" x14ac:dyDescent="0.25">
      <c r="C2743" s="8" t="s">
        <v>14</v>
      </c>
      <c r="D2743">
        <v>70</v>
      </c>
      <c r="E2743">
        <v>100</v>
      </c>
      <c r="F2743">
        <v>120</v>
      </c>
      <c r="G2743">
        <v>140</v>
      </c>
      <c r="H2743">
        <v>140</v>
      </c>
      <c r="I2743">
        <v>150</v>
      </c>
      <c r="J2743">
        <v>160</v>
      </c>
      <c r="K2743">
        <v>160</v>
      </c>
      <c r="L2743">
        <v>160</v>
      </c>
      <c r="M2743">
        <v>160</v>
      </c>
      <c r="U2743">
        <f>SUMPRODUCT(D2743:T2743,D2745:T2745)</f>
        <v>5240</v>
      </c>
      <c r="V2743">
        <f>SUM(D2745:T2745)</f>
        <v>39</v>
      </c>
      <c r="W2743" s="6">
        <f>X2743/Y2743</f>
        <v>0.63980463980463986</v>
      </c>
      <c r="X2743" s="7">
        <f>U2743/V2743</f>
        <v>134.35897435897436</v>
      </c>
      <c r="Y2743" s="7">
        <v>210</v>
      </c>
      <c r="Z2743" s="7">
        <f>W2743*V2743</f>
        <v>24.952380952380956</v>
      </c>
    </row>
    <row r="2744" spans="1:26" x14ac:dyDescent="0.25">
      <c r="C2744" s="9"/>
      <c r="D2744" s="6">
        <v>0.33333333333333331</v>
      </c>
      <c r="E2744" s="6">
        <v>0.47619047619047622</v>
      </c>
      <c r="F2744" s="6">
        <v>0.5714285714285714</v>
      </c>
      <c r="G2744" s="6">
        <v>0.66666666666666663</v>
      </c>
      <c r="H2744" s="6">
        <v>0.66666666666666663</v>
      </c>
      <c r="I2744" s="6">
        <v>0.7142857142857143</v>
      </c>
      <c r="J2744" s="6">
        <v>0.76190476190476186</v>
      </c>
      <c r="K2744" s="6">
        <v>0.76190476190476186</v>
      </c>
      <c r="L2744" s="6">
        <v>0.76190476190476186</v>
      </c>
      <c r="M2744" s="6">
        <v>0.76190476190476186</v>
      </c>
    </row>
    <row r="2745" spans="1:26" x14ac:dyDescent="0.25">
      <c r="C2745" s="9"/>
      <c r="D2745">
        <v>5</v>
      </c>
      <c r="E2745">
        <v>4</v>
      </c>
      <c r="F2745">
        <v>3</v>
      </c>
      <c r="G2745">
        <v>4</v>
      </c>
      <c r="H2745">
        <v>4</v>
      </c>
      <c r="I2745">
        <v>3</v>
      </c>
      <c r="J2745">
        <v>4</v>
      </c>
      <c r="K2745">
        <v>4</v>
      </c>
      <c r="L2745">
        <v>4</v>
      </c>
      <c r="M2745">
        <v>4</v>
      </c>
    </row>
    <row r="2746" spans="1:26" x14ac:dyDescent="0.25">
      <c r="C2746" s="8" t="s">
        <v>15</v>
      </c>
      <c r="D2746">
        <v>70</v>
      </c>
      <c r="E2746">
        <v>100</v>
      </c>
      <c r="F2746">
        <v>120</v>
      </c>
      <c r="G2746">
        <v>135</v>
      </c>
      <c r="U2746">
        <f>SUMPRODUCT(D2746:T2746,D2748:T2748)</f>
        <v>2005</v>
      </c>
      <c r="V2746">
        <f>SUM(D2748:T2748)</f>
        <v>19</v>
      </c>
      <c r="W2746" s="6">
        <f>X2746/Y2746</f>
        <v>0.49659442724458203</v>
      </c>
      <c r="X2746" s="7">
        <f>U2746/V2746</f>
        <v>105.52631578947368</v>
      </c>
      <c r="Y2746" s="7">
        <v>212.5</v>
      </c>
      <c r="Z2746" s="7">
        <f>W2746*V2746</f>
        <v>9.4352941176470591</v>
      </c>
    </row>
    <row r="2747" spans="1:26" x14ac:dyDescent="0.25">
      <c r="C2747" s="9"/>
      <c r="D2747" s="6">
        <v>0.32941176470588229</v>
      </c>
      <c r="E2747" s="6">
        <v>0.47058823529411759</v>
      </c>
      <c r="F2747" s="6">
        <v>0.56470588235294117</v>
      </c>
      <c r="G2747" s="6">
        <v>0.63529411764705879</v>
      </c>
    </row>
    <row r="2748" spans="1:26" x14ac:dyDescent="0.25">
      <c r="C2748" s="9"/>
      <c r="D2748">
        <v>5</v>
      </c>
      <c r="E2748">
        <v>5</v>
      </c>
      <c r="F2748">
        <v>4</v>
      </c>
      <c r="G2748">
        <v>5</v>
      </c>
    </row>
    <row r="2750" spans="1:26" x14ac:dyDescent="0.25">
      <c r="A2750" s="1">
        <v>42352</v>
      </c>
      <c r="B2750" s="2" t="s">
        <v>293</v>
      </c>
      <c r="U2750" s="3" t="s">
        <v>1</v>
      </c>
      <c r="V2750" s="3" t="s">
        <v>2</v>
      </c>
      <c r="W2750" s="3" t="s">
        <v>3</v>
      </c>
      <c r="X2750" s="3" t="s">
        <v>4</v>
      </c>
      <c r="Y2750" s="3" t="s">
        <v>5</v>
      </c>
      <c r="Z2750" s="3" t="s">
        <v>6</v>
      </c>
    </row>
    <row r="2751" spans="1:26" x14ac:dyDescent="0.25">
      <c r="U2751" s="3">
        <f>SUM(U2752:U2763)</f>
        <v>3598</v>
      </c>
      <c r="V2751" s="3">
        <f>SUM(V2752:V2763)</f>
        <v>106</v>
      </c>
      <c r="Z2751" s="4">
        <f>SUM(Z2752:Z2763)</f>
        <v>66.40417381360777</v>
      </c>
    </row>
    <row r="2752" spans="1:26" x14ac:dyDescent="0.25">
      <c r="C2752" s="8" t="s">
        <v>9</v>
      </c>
      <c r="D2752">
        <v>100</v>
      </c>
      <c r="E2752">
        <v>100</v>
      </c>
      <c r="F2752">
        <v>100</v>
      </c>
      <c r="G2752">
        <v>100</v>
      </c>
      <c r="H2752">
        <v>100</v>
      </c>
      <c r="U2752">
        <f>SUMPRODUCT(D2752:T2752,D2754:T2754)</f>
        <v>1000</v>
      </c>
      <c r="V2752">
        <f>SUM(D2754:T2754)</f>
        <v>10</v>
      </c>
      <c r="W2752" s="6">
        <f>X2752/Y2752</f>
        <v>0.72727272727272729</v>
      </c>
      <c r="X2752" s="7">
        <f>U2752/V2752</f>
        <v>100</v>
      </c>
      <c r="Y2752" s="7">
        <v>137.5</v>
      </c>
      <c r="Z2752" s="7">
        <f>W2752*V2752</f>
        <v>7.2727272727272734</v>
      </c>
    </row>
    <row r="2753" spans="1:26" x14ac:dyDescent="0.25">
      <c r="C2753" s="9"/>
      <c r="D2753" s="6">
        <v>0.72727272727272729</v>
      </c>
      <c r="E2753" s="6">
        <v>0.72727272727272729</v>
      </c>
      <c r="F2753" s="6">
        <v>0.72727272727272729</v>
      </c>
      <c r="G2753" s="6">
        <v>0.72727272727272729</v>
      </c>
      <c r="H2753" s="6">
        <v>0.72727272727272729</v>
      </c>
    </row>
    <row r="2754" spans="1:26" x14ac:dyDescent="0.25">
      <c r="C2754" s="9"/>
      <c r="D2754">
        <v>2</v>
      </c>
      <c r="E2754">
        <v>2</v>
      </c>
      <c r="F2754">
        <v>2</v>
      </c>
      <c r="G2754">
        <v>2</v>
      </c>
      <c r="H2754">
        <v>2</v>
      </c>
    </row>
    <row r="2755" spans="1:26" x14ac:dyDescent="0.25">
      <c r="C2755" s="8" t="s">
        <v>68</v>
      </c>
      <c r="D2755">
        <v>25</v>
      </c>
      <c r="E2755">
        <v>25</v>
      </c>
      <c r="F2755">
        <v>25</v>
      </c>
      <c r="U2755">
        <f>SUMPRODUCT(D2755:T2755,D2757:T2757)</f>
        <v>750</v>
      </c>
      <c r="V2755">
        <f>SUM(D2757:T2757)</f>
        <v>30</v>
      </c>
      <c r="W2755" s="6">
        <f>X2755/Y2755</f>
        <v>0.676974143955276</v>
      </c>
      <c r="X2755" s="7">
        <f>U2755/V2755</f>
        <v>25</v>
      </c>
      <c r="Y2755" s="7">
        <v>36.929032258064517</v>
      </c>
      <c r="Z2755" s="7">
        <f>W2755*V2755</f>
        <v>20.309224318658281</v>
      </c>
    </row>
    <row r="2756" spans="1:26" x14ac:dyDescent="0.25">
      <c r="C2756" s="9"/>
      <c r="D2756" s="6">
        <v>0.676974143955276</v>
      </c>
      <c r="E2756" s="6">
        <v>0.676974143955276</v>
      </c>
      <c r="F2756" s="6">
        <v>0.676974143955276</v>
      </c>
    </row>
    <row r="2757" spans="1:26" x14ac:dyDescent="0.25">
      <c r="C2757" s="9"/>
      <c r="D2757">
        <v>10</v>
      </c>
      <c r="E2757">
        <v>10</v>
      </c>
      <c r="F2757">
        <v>10</v>
      </c>
    </row>
    <row r="2758" spans="1:26" x14ac:dyDescent="0.25">
      <c r="C2758" s="8" t="s">
        <v>48</v>
      </c>
      <c r="D2758">
        <v>13.6</v>
      </c>
      <c r="E2758">
        <v>13.6</v>
      </c>
      <c r="F2758">
        <v>13.6</v>
      </c>
      <c r="U2758">
        <f>SUMPRODUCT(D2758:T2758,D2760:T2760)</f>
        <v>408</v>
      </c>
      <c r="V2758">
        <f>SUM(D2760:T2760)</f>
        <v>30</v>
      </c>
      <c r="W2758" s="6">
        <f>X2758/Y2758</f>
        <v>0.57407407407407407</v>
      </c>
      <c r="X2758" s="7">
        <f>U2758/V2758</f>
        <v>13.6</v>
      </c>
      <c r="Y2758" s="7">
        <v>23.690322580645159</v>
      </c>
      <c r="Z2758" s="7">
        <f>W2758*V2758</f>
        <v>17.222222222222221</v>
      </c>
    </row>
    <row r="2759" spans="1:26" x14ac:dyDescent="0.25">
      <c r="C2759" s="9"/>
      <c r="D2759" s="6">
        <v>0.57407407407407407</v>
      </c>
      <c r="E2759" s="6">
        <v>0.57407407407407407</v>
      </c>
      <c r="F2759" s="6">
        <v>0.57407407407407407</v>
      </c>
    </row>
    <row r="2760" spans="1:26" x14ac:dyDescent="0.25">
      <c r="C2760" s="9"/>
      <c r="D2760">
        <v>10</v>
      </c>
      <c r="E2760">
        <v>10</v>
      </c>
      <c r="F2760">
        <v>10</v>
      </c>
    </row>
    <row r="2761" spans="1:26" x14ac:dyDescent="0.25">
      <c r="C2761" s="8" t="s">
        <v>85</v>
      </c>
      <c r="D2761">
        <v>40</v>
      </c>
      <c r="E2761">
        <v>40</v>
      </c>
      <c r="F2761">
        <v>40</v>
      </c>
      <c r="U2761">
        <f>SUMPRODUCT(D2761:T2761,D2763:T2763)</f>
        <v>1440</v>
      </c>
      <c r="V2761">
        <f>SUM(D2763:T2763)</f>
        <v>36</v>
      </c>
      <c r="W2761" s="6">
        <f>X2761/Y2761</f>
        <v>0.60000000000000009</v>
      </c>
      <c r="X2761" s="7">
        <f>U2761/V2761</f>
        <v>40</v>
      </c>
      <c r="Y2761" s="7">
        <v>66.666666666666657</v>
      </c>
      <c r="Z2761" s="7">
        <f>W2761*V2761</f>
        <v>21.6</v>
      </c>
    </row>
    <row r="2762" spans="1:26" x14ac:dyDescent="0.25">
      <c r="C2762" s="9"/>
      <c r="D2762" s="6">
        <v>0.60000000000000009</v>
      </c>
      <c r="E2762" s="6">
        <v>0.60000000000000009</v>
      </c>
      <c r="F2762" s="6">
        <v>0.60000000000000009</v>
      </c>
    </row>
    <row r="2763" spans="1:26" x14ac:dyDescent="0.25">
      <c r="C2763" s="9"/>
      <c r="D2763">
        <v>12</v>
      </c>
      <c r="E2763">
        <v>12</v>
      </c>
      <c r="F2763">
        <v>12</v>
      </c>
    </row>
    <row r="2765" spans="1:26" x14ac:dyDescent="0.25">
      <c r="A2765" s="1">
        <v>42359</v>
      </c>
      <c r="B2765" s="2" t="s">
        <v>294</v>
      </c>
      <c r="U2765" s="3" t="s">
        <v>1</v>
      </c>
      <c r="V2765" s="3" t="s">
        <v>2</v>
      </c>
      <c r="W2765" s="3" t="s">
        <v>3</v>
      </c>
      <c r="X2765" s="3" t="s">
        <v>4</v>
      </c>
      <c r="Y2765" s="3" t="s">
        <v>5</v>
      </c>
      <c r="Z2765" s="3" t="s">
        <v>6</v>
      </c>
    </row>
    <row r="2766" spans="1:26" x14ac:dyDescent="0.25">
      <c r="U2766" s="3">
        <f>SUM(U2767:U2772)</f>
        <v>3360</v>
      </c>
      <c r="V2766" s="3">
        <f>SUM(V2767:V2772)</f>
        <v>32</v>
      </c>
      <c r="Z2766" s="4">
        <f>SUM(Z2767:Z2772)</f>
        <v>19.615584415584415</v>
      </c>
    </row>
    <row r="2767" spans="1:26" x14ac:dyDescent="0.25">
      <c r="C2767" s="8" t="s">
        <v>9</v>
      </c>
      <c r="D2767">
        <v>90</v>
      </c>
      <c r="E2767">
        <v>90</v>
      </c>
      <c r="F2767">
        <v>90</v>
      </c>
      <c r="G2767">
        <v>90</v>
      </c>
      <c r="U2767">
        <f>SUMPRODUCT(D2767:T2767,D2769:T2769)</f>
        <v>1440</v>
      </c>
      <c r="V2767">
        <f>SUM(D2769:T2769)</f>
        <v>16</v>
      </c>
      <c r="W2767" s="6">
        <f>X2767/Y2767</f>
        <v>0.65454545454545454</v>
      </c>
      <c r="X2767" s="7">
        <f>U2767/V2767</f>
        <v>90</v>
      </c>
      <c r="Y2767" s="7">
        <v>137.5</v>
      </c>
      <c r="Z2767" s="7">
        <f>W2767*V2767</f>
        <v>10.472727272727273</v>
      </c>
    </row>
    <row r="2768" spans="1:26" x14ac:dyDescent="0.25">
      <c r="C2768" s="9"/>
      <c r="D2768" s="6">
        <v>0.65454545454545454</v>
      </c>
      <c r="E2768" s="6">
        <v>0.65454545454545454</v>
      </c>
      <c r="F2768" s="6">
        <v>0.65454545454545454</v>
      </c>
      <c r="G2768" s="6">
        <v>0.65454545454545454</v>
      </c>
    </row>
    <row r="2769" spans="1:26" x14ac:dyDescent="0.25">
      <c r="C2769" s="9"/>
      <c r="D2769">
        <v>4</v>
      </c>
      <c r="E2769">
        <v>4</v>
      </c>
      <c r="F2769">
        <v>4</v>
      </c>
      <c r="G2769">
        <v>4</v>
      </c>
    </row>
    <row r="2770" spans="1:26" x14ac:dyDescent="0.25">
      <c r="C2770" s="8" t="s">
        <v>14</v>
      </c>
      <c r="D2770">
        <v>120</v>
      </c>
      <c r="E2770">
        <v>120</v>
      </c>
      <c r="F2770">
        <v>120</v>
      </c>
      <c r="G2770">
        <v>120</v>
      </c>
      <c r="U2770">
        <f>SUMPRODUCT(D2770:T2770,D2772:T2772)</f>
        <v>1920</v>
      </c>
      <c r="V2770">
        <f>SUM(D2772:T2772)</f>
        <v>16</v>
      </c>
      <c r="W2770" s="6">
        <f>X2770/Y2770</f>
        <v>0.5714285714285714</v>
      </c>
      <c r="X2770" s="7">
        <f>U2770/V2770</f>
        <v>120</v>
      </c>
      <c r="Y2770" s="7">
        <v>210</v>
      </c>
      <c r="Z2770" s="7">
        <f>W2770*V2770</f>
        <v>9.1428571428571423</v>
      </c>
    </row>
    <row r="2771" spans="1:26" x14ac:dyDescent="0.25">
      <c r="C2771" s="9"/>
      <c r="D2771" s="6">
        <v>0.5714285714285714</v>
      </c>
      <c r="E2771" s="6">
        <v>0.5714285714285714</v>
      </c>
      <c r="F2771" s="6">
        <v>0.5714285714285714</v>
      </c>
      <c r="G2771" s="6">
        <v>0.5714285714285714</v>
      </c>
    </row>
    <row r="2772" spans="1:26" x14ac:dyDescent="0.25">
      <c r="C2772" s="9"/>
      <c r="D2772">
        <v>4</v>
      </c>
      <c r="E2772">
        <v>4</v>
      </c>
      <c r="F2772">
        <v>4</v>
      </c>
      <c r="G2772">
        <v>4</v>
      </c>
    </row>
    <row r="2774" spans="1:26" x14ac:dyDescent="0.25">
      <c r="A2774" s="1">
        <v>42361</v>
      </c>
      <c r="B2774" s="2" t="s">
        <v>295</v>
      </c>
      <c r="U2774" s="3" t="s">
        <v>1</v>
      </c>
      <c r="V2774" s="3" t="s">
        <v>2</v>
      </c>
      <c r="W2774" s="3" t="s">
        <v>3</v>
      </c>
      <c r="X2774" s="3" t="s">
        <v>4</v>
      </c>
      <c r="Y2774" s="3" t="s">
        <v>5</v>
      </c>
      <c r="Z2774" s="3" t="s">
        <v>6</v>
      </c>
    </row>
    <row r="2775" spans="1:26" x14ac:dyDescent="0.25">
      <c r="U2775" s="3">
        <f>SUM(U2776:U2787)</f>
        <v>4626.8</v>
      </c>
      <c r="V2775" s="3">
        <f>SUM(V2776:V2787)</f>
        <v>102</v>
      </c>
      <c r="Z2775" s="4">
        <f>SUM(Z2776:Z2787)</f>
        <v>47.266440422322788</v>
      </c>
    </row>
    <row r="2776" spans="1:26" x14ac:dyDescent="0.25">
      <c r="C2776" s="8" t="s">
        <v>9</v>
      </c>
      <c r="D2776">
        <v>60</v>
      </c>
      <c r="E2776">
        <v>80</v>
      </c>
      <c r="F2776">
        <v>100</v>
      </c>
      <c r="G2776">
        <v>105</v>
      </c>
      <c r="H2776">
        <v>105</v>
      </c>
      <c r="I2776">
        <v>105</v>
      </c>
      <c r="J2776">
        <v>105</v>
      </c>
      <c r="U2776">
        <f>SUMPRODUCT(D2776:T2776,D2778:T2778)</f>
        <v>1760</v>
      </c>
      <c r="V2776">
        <f>SUM(D2778:T2778)</f>
        <v>20</v>
      </c>
      <c r="W2776" s="6">
        <f>X2776/Y2776</f>
        <v>0.64</v>
      </c>
      <c r="X2776" s="7">
        <f>U2776/V2776</f>
        <v>88</v>
      </c>
      <c r="Y2776" s="7">
        <v>137.5</v>
      </c>
      <c r="Z2776" s="7">
        <f>W2776*V2776</f>
        <v>12.8</v>
      </c>
    </row>
    <row r="2777" spans="1:26" x14ac:dyDescent="0.25">
      <c r="C2777" s="9"/>
      <c r="D2777" s="6">
        <v>0.43636363636363629</v>
      </c>
      <c r="E2777" s="6">
        <v>0.58181818181818179</v>
      </c>
      <c r="F2777" s="6">
        <v>0.72727272727272729</v>
      </c>
      <c r="G2777" s="6">
        <v>0.76363636363636367</v>
      </c>
      <c r="H2777" s="6">
        <v>0.76363636363636367</v>
      </c>
      <c r="I2777" s="6">
        <v>0.76363636363636367</v>
      </c>
      <c r="J2777" s="6">
        <v>0.76363636363636367</v>
      </c>
    </row>
    <row r="2778" spans="1:26" x14ac:dyDescent="0.25">
      <c r="C2778" s="9"/>
      <c r="D2778">
        <v>5</v>
      </c>
      <c r="E2778">
        <v>4</v>
      </c>
      <c r="F2778">
        <v>3</v>
      </c>
      <c r="G2778">
        <v>2</v>
      </c>
      <c r="H2778">
        <v>2</v>
      </c>
      <c r="I2778">
        <v>2</v>
      </c>
      <c r="J2778">
        <v>2</v>
      </c>
    </row>
    <row r="2779" spans="1:26" x14ac:dyDescent="0.25">
      <c r="C2779" s="8" t="s">
        <v>72</v>
      </c>
      <c r="D2779">
        <v>60</v>
      </c>
      <c r="E2779">
        <v>60</v>
      </c>
      <c r="F2779">
        <v>60</v>
      </c>
      <c r="G2779">
        <v>60</v>
      </c>
      <c r="U2779">
        <f>SUMPRODUCT(D2779:T2779,D2781:T2781)</f>
        <v>960</v>
      </c>
      <c r="V2779">
        <f>SUM(D2781:T2781)</f>
        <v>16</v>
      </c>
      <c r="W2779" s="6">
        <f>X2779/Y2779</f>
        <v>0.5</v>
      </c>
      <c r="X2779" s="7">
        <f>U2779/V2779</f>
        <v>60</v>
      </c>
      <c r="Y2779" s="7">
        <v>120</v>
      </c>
      <c r="Z2779" s="7">
        <f>W2779*V2779</f>
        <v>8</v>
      </c>
    </row>
    <row r="2780" spans="1:26" x14ac:dyDescent="0.25">
      <c r="C2780" s="9"/>
      <c r="D2780" s="6">
        <v>0.5</v>
      </c>
      <c r="E2780" s="6">
        <v>0.5</v>
      </c>
      <c r="F2780" s="6">
        <v>0.5</v>
      </c>
      <c r="G2780" s="6">
        <v>0.5</v>
      </c>
    </row>
    <row r="2781" spans="1:26" x14ac:dyDescent="0.25">
      <c r="C2781" s="9"/>
      <c r="D2781">
        <v>4</v>
      </c>
      <c r="E2781">
        <v>4</v>
      </c>
      <c r="F2781">
        <v>4</v>
      </c>
      <c r="G2781">
        <v>4</v>
      </c>
    </row>
    <row r="2782" spans="1:26" x14ac:dyDescent="0.25">
      <c r="C2782" s="8" t="s">
        <v>151</v>
      </c>
      <c r="D2782">
        <v>50</v>
      </c>
      <c r="E2782">
        <v>50</v>
      </c>
      <c r="F2782">
        <v>50</v>
      </c>
      <c r="U2782">
        <f>SUMPRODUCT(D2782:T2782,D2784:T2784)</f>
        <v>1500</v>
      </c>
      <c r="V2782">
        <f>SUM(D2784:T2784)</f>
        <v>30</v>
      </c>
      <c r="W2782" s="6">
        <f>X2782/Y2782</f>
        <v>0.30982905982905984</v>
      </c>
      <c r="X2782" s="7">
        <f>U2782/V2782</f>
        <v>50</v>
      </c>
      <c r="Y2782" s="7">
        <v>161.37931034482759</v>
      </c>
      <c r="Z2782" s="7">
        <f>W2782*V2782</f>
        <v>9.2948717948717956</v>
      </c>
    </row>
    <row r="2783" spans="1:26" x14ac:dyDescent="0.25">
      <c r="C2783" s="9"/>
      <c r="D2783" s="6">
        <v>0.30982905982905978</v>
      </c>
      <c r="E2783" s="6">
        <v>0.30982905982905978</v>
      </c>
      <c r="F2783" s="6">
        <v>0.30982905982905978</v>
      </c>
    </row>
    <row r="2784" spans="1:26" x14ac:dyDescent="0.25">
      <c r="C2784" s="9"/>
      <c r="D2784">
        <v>10</v>
      </c>
      <c r="E2784">
        <v>10</v>
      </c>
      <c r="F2784">
        <v>10</v>
      </c>
    </row>
    <row r="2785" spans="1:26" x14ac:dyDescent="0.25">
      <c r="C2785" s="8" t="s">
        <v>48</v>
      </c>
      <c r="D2785">
        <v>11.3</v>
      </c>
      <c r="E2785">
        <v>11.3</v>
      </c>
      <c r="F2785">
        <v>11.3</v>
      </c>
      <c r="U2785">
        <f>SUMPRODUCT(D2785:T2785,D2787:T2787)</f>
        <v>406.80000000000007</v>
      </c>
      <c r="V2785">
        <f>SUM(D2787:T2787)</f>
        <v>36</v>
      </c>
      <c r="W2785" s="6">
        <f>X2785/Y2785</f>
        <v>0.47698801742919406</v>
      </c>
      <c r="X2785" s="7">
        <f>U2785/V2785</f>
        <v>11.300000000000002</v>
      </c>
      <c r="Y2785" s="7">
        <v>23.690322580645159</v>
      </c>
      <c r="Z2785" s="7">
        <f>W2785*V2785</f>
        <v>17.171568627450988</v>
      </c>
    </row>
    <row r="2786" spans="1:26" x14ac:dyDescent="0.25">
      <c r="C2786" s="9"/>
      <c r="D2786" s="6">
        <v>0.47698801742919389</v>
      </c>
      <c r="E2786" s="6">
        <v>0.47698801742919389</v>
      </c>
      <c r="F2786" s="6">
        <v>0.47698801742919389</v>
      </c>
    </row>
    <row r="2787" spans="1:26" x14ac:dyDescent="0.25">
      <c r="C2787" s="9"/>
      <c r="D2787">
        <v>12</v>
      </c>
      <c r="E2787">
        <v>12</v>
      </c>
      <c r="F2787">
        <v>12</v>
      </c>
    </row>
    <row r="2789" spans="1:26" x14ac:dyDescent="0.25">
      <c r="A2789" s="1">
        <v>42363</v>
      </c>
      <c r="B2789" s="2" t="s">
        <v>296</v>
      </c>
      <c r="U2789" s="3" t="s">
        <v>1</v>
      </c>
      <c r="V2789" s="3" t="s">
        <v>2</v>
      </c>
      <c r="W2789" s="3" t="s">
        <v>3</v>
      </c>
      <c r="X2789" s="3" t="s">
        <v>4</v>
      </c>
      <c r="Y2789" s="3" t="s">
        <v>5</v>
      </c>
      <c r="Z2789" s="3" t="s">
        <v>6</v>
      </c>
    </row>
    <row r="2790" spans="1:26" x14ac:dyDescent="0.25">
      <c r="U2790" s="3">
        <f>SUM(U2791:U2799)</f>
        <v>6460</v>
      </c>
      <c r="V2790" s="3">
        <f>SUM(V2791:V2799)</f>
        <v>58</v>
      </c>
      <c r="Z2790" s="4">
        <f>SUM(Z2791:Z2799)</f>
        <v>33.614285714285714</v>
      </c>
    </row>
    <row r="2791" spans="1:26" x14ac:dyDescent="0.25">
      <c r="C2791" s="8" t="s">
        <v>14</v>
      </c>
      <c r="D2791">
        <v>130</v>
      </c>
      <c r="E2791">
        <v>130</v>
      </c>
      <c r="F2791">
        <v>130</v>
      </c>
      <c r="G2791">
        <v>130</v>
      </c>
      <c r="U2791">
        <f>SUMPRODUCT(D2791:T2791,D2793:T2793)</f>
        <v>2080</v>
      </c>
      <c r="V2791">
        <f>SUM(D2793:T2793)</f>
        <v>16</v>
      </c>
      <c r="W2791" s="6">
        <f>X2791/Y2791</f>
        <v>0.61904761904761907</v>
      </c>
      <c r="X2791" s="7">
        <f>U2791/V2791</f>
        <v>130</v>
      </c>
      <c r="Y2791" s="7">
        <v>210</v>
      </c>
      <c r="Z2791" s="7">
        <f>W2791*V2791</f>
        <v>9.9047619047619051</v>
      </c>
    </row>
    <row r="2792" spans="1:26" x14ac:dyDescent="0.25">
      <c r="C2792" s="9"/>
      <c r="D2792" s="6">
        <v>0.61904761904761907</v>
      </c>
      <c r="E2792" s="6">
        <v>0.61904761904761907</v>
      </c>
      <c r="F2792" s="6">
        <v>0.61904761904761907</v>
      </c>
      <c r="G2792" s="6">
        <v>0.61904761904761907</v>
      </c>
    </row>
    <row r="2793" spans="1:26" x14ac:dyDescent="0.25">
      <c r="C2793" s="9"/>
      <c r="D2793">
        <v>4</v>
      </c>
      <c r="E2793">
        <v>4</v>
      </c>
      <c r="F2793">
        <v>4</v>
      </c>
      <c r="G2793">
        <v>4</v>
      </c>
    </row>
    <row r="2794" spans="1:26" x14ac:dyDescent="0.25">
      <c r="C2794" s="8" t="s">
        <v>24</v>
      </c>
      <c r="D2794">
        <v>70</v>
      </c>
      <c r="E2794">
        <v>100</v>
      </c>
      <c r="F2794">
        <v>120</v>
      </c>
      <c r="G2794">
        <v>140</v>
      </c>
      <c r="H2794">
        <v>150</v>
      </c>
      <c r="U2794">
        <f>SUMPRODUCT(D2794:T2794,D2796:T2796)</f>
        <v>1980</v>
      </c>
      <c r="V2794">
        <f>SUM(D2796:T2796)</f>
        <v>18</v>
      </c>
      <c r="W2794" s="6">
        <f>X2794/Y2794</f>
        <v>0.55000000000000004</v>
      </c>
      <c r="X2794" s="7">
        <f>U2794/V2794</f>
        <v>110</v>
      </c>
      <c r="Y2794" s="7">
        <v>200</v>
      </c>
      <c r="Z2794" s="7">
        <f>W2794*V2794</f>
        <v>9.9</v>
      </c>
    </row>
    <row r="2795" spans="1:26" x14ac:dyDescent="0.25">
      <c r="C2795" s="9"/>
      <c r="D2795" s="6">
        <v>0.35</v>
      </c>
      <c r="E2795" s="6">
        <v>0.5</v>
      </c>
      <c r="F2795" s="6">
        <v>0.6</v>
      </c>
      <c r="G2795" s="6">
        <v>0.7</v>
      </c>
      <c r="H2795" s="6">
        <v>0.75</v>
      </c>
    </row>
    <row r="2796" spans="1:26" x14ac:dyDescent="0.25">
      <c r="C2796" s="9"/>
      <c r="D2796">
        <v>5</v>
      </c>
      <c r="E2796">
        <v>4</v>
      </c>
      <c r="F2796">
        <v>3</v>
      </c>
      <c r="G2796">
        <v>3</v>
      </c>
      <c r="H2796">
        <v>3</v>
      </c>
    </row>
    <row r="2797" spans="1:26" x14ac:dyDescent="0.25">
      <c r="C2797" s="8" t="s">
        <v>82</v>
      </c>
      <c r="D2797">
        <v>100</v>
      </c>
      <c r="E2797">
        <v>100</v>
      </c>
      <c r="F2797">
        <v>100</v>
      </c>
      <c r="U2797">
        <f>SUMPRODUCT(D2797:T2797,D2799:T2799)</f>
        <v>2400</v>
      </c>
      <c r="V2797">
        <f>SUM(D2799:T2799)</f>
        <v>24</v>
      </c>
      <c r="W2797" s="6">
        <f>X2797/Y2797</f>
        <v>0.57539682539682524</v>
      </c>
      <c r="X2797" s="7">
        <f>U2797/V2797</f>
        <v>100</v>
      </c>
      <c r="Y2797" s="7">
        <v>173.7931034482759</v>
      </c>
      <c r="Z2797" s="7">
        <f>W2797*V2797</f>
        <v>13.809523809523807</v>
      </c>
    </row>
    <row r="2798" spans="1:26" x14ac:dyDescent="0.25">
      <c r="C2798" s="9"/>
      <c r="D2798" s="6">
        <v>0.57539682539682535</v>
      </c>
      <c r="E2798" s="6">
        <v>0.57539682539682535</v>
      </c>
      <c r="F2798" s="6">
        <v>0.57539682539682535</v>
      </c>
    </row>
    <row r="2799" spans="1:26" x14ac:dyDescent="0.25">
      <c r="C2799" s="9"/>
      <c r="D2799">
        <v>8</v>
      </c>
      <c r="E2799">
        <v>8</v>
      </c>
      <c r="F2799">
        <v>8</v>
      </c>
    </row>
    <row r="2801" spans="1:26" x14ac:dyDescent="0.25">
      <c r="A2801" s="1">
        <v>42366</v>
      </c>
      <c r="B2801" s="2" t="s">
        <v>297</v>
      </c>
      <c r="U2801" s="3" t="s">
        <v>1</v>
      </c>
      <c r="V2801" s="3" t="s">
        <v>2</v>
      </c>
      <c r="W2801" s="3" t="s">
        <v>3</v>
      </c>
      <c r="X2801" s="3" t="s">
        <v>4</v>
      </c>
      <c r="Y2801" s="3" t="s">
        <v>5</v>
      </c>
      <c r="Z2801" s="3" t="s">
        <v>6</v>
      </c>
    </row>
    <row r="2802" spans="1:26" x14ac:dyDescent="0.25">
      <c r="U2802" s="3">
        <f>SUM(U2803:U2817)</f>
        <v>6046.6</v>
      </c>
      <c r="V2802" s="3">
        <f>SUM(V2803:V2817)</f>
        <v>175</v>
      </c>
      <c r="Z2802" s="4">
        <f>SUM(Z2803:Z2817)</f>
        <v>111.55409948542024</v>
      </c>
    </row>
    <row r="2803" spans="1:26" x14ac:dyDescent="0.25">
      <c r="C2803" s="8" t="s">
        <v>9</v>
      </c>
      <c r="D2803">
        <v>60</v>
      </c>
      <c r="E2803">
        <v>80</v>
      </c>
      <c r="F2803">
        <v>95</v>
      </c>
      <c r="G2803">
        <v>102</v>
      </c>
      <c r="H2803">
        <v>102</v>
      </c>
      <c r="I2803">
        <v>102</v>
      </c>
      <c r="J2803">
        <v>107</v>
      </c>
      <c r="K2803">
        <v>107</v>
      </c>
      <c r="L2803">
        <v>95</v>
      </c>
      <c r="U2803">
        <f>SUMPRODUCT(D2803:T2803,D2805:T2805)</f>
        <v>2821</v>
      </c>
      <c r="V2803">
        <f>SUM(D2805:T2805)</f>
        <v>31</v>
      </c>
      <c r="W2803" s="6">
        <f>X2803/Y2803</f>
        <v>0.66181818181818186</v>
      </c>
      <c r="X2803" s="7">
        <f>U2803/V2803</f>
        <v>91</v>
      </c>
      <c r="Y2803" s="7">
        <v>137.5</v>
      </c>
      <c r="Z2803" s="7">
        <f>W2803*V2803</f>
        <v>20.516363636363639</v>
      </c>
    </row>
    <row r="2804" spans="1:26" x14ac:dyDescent="0.25">
      <c r="C2804" s="9"/>
      <c r="D2804" s="6">
        <v>0.43636363636363629</v>
      </c>
      <c r="E2804" s="6">
        <v>0.58181818181818179</v>
      </c>
      <c r="F2804" s="6">
        <v>0.69090909090909092</v>
      </c>
      <c r="G2804" s="6">
        <v>0.74181818181818182</v>
      </c>
      <c r="H2804" s="6">
        <v>0.74181818181818182</v>
      </c>
      <c r="I2804" s="6">
        <v>0.74181818181818182</v>
      </c>
      <c r="J2804" s="6">
        <v>0.7781818181818182</v>
      </c>
      <c r="K2804" s="6">
        <v>0.7781818181818182</v>
      </c>
      <c r="L2804" s="6">
        <v>0.69090909090909092</v>
      </c>
    </row>
    <row r="2805" spans="1:26" x14ac:dyDescent="0.25">
      <c r="C2805" s="9"/>
      <c r="D2805">
        <v>5</v>
      </c>
      <c r="E2805">
        <v>4</v>
      </c>
      <c r="F2805">
        <v>3</v>
      </c>
      <c r="G2805">
        <v>3</v>
      </c>
      <c r="H2805">
        <v>3</v>
      </c>
      <c r="I2805">
        <v>3</v>
      </c>
      <c r="J2805">
        <v>2</v>
      </c>
      <c r="K2805">
        <v>2</v>
      </c>
      <c r="L2805">
        <v>6</v>
      </c>
    </row>
    <row r="2806" spans="1:26" x14ac:dyDescent="0.25">
      <c r="C2806" s="8" t="s">
        <v>68</v>
      </c>
      <c r="D2806">
        <v>25</v>
      </c>
      <c r="E2806">
        <v>25</v>
      </c>
      <c r="F2806">
        <v>25</v>
      </c>
      <c r="U2806">
        <f>SUMPRODUCT(D2806:T2806,D2808:T2808)</f>
        <v>900</v>
      </c>
      <c r="V2806">
        <f>SUM(D2808:T2808)</f>
        <v>36</v>
      </c>
      <c r="W2806" s="6">
        <f>X2806/Y2806</f>
        <v>0.676974143955276</v>
      </c>
      <c r="X2806" s="7">
        <f>U2806/V2806</f>
        <v>25</v>
      </c>
      <c r="Y2806" s="7">
        <v>36.929032258064517</v>
      </c>
      <c r="Z2806" s="7">
        <f>W2806*V2806</f>
        <v>24.371069182389935</v>
      </c>
    </row>
    <row r="2807" spans="1:26" x14ac:dyDescent="0.25">
      <c r="C2807" s="9"/>
      <c r="D2807" s="6">
        <v>0.676974143955276</v>
      </c>
      <c r="E2807" s="6">
        <v>0.676974143955276</v>
      </c>
      <c r="F2807" s="6">
        <v>0.676974143955276</v>
      </c>
    </row>
    <row r="2808" spans="1:26" x14ac:dyDescent="0.25">
      <c r="C2808" s="9"/>
      <c r="D2808">
        <v>12</v>
      </c>
      <c r="E2808">
        <v>12</v>
      </c>
      <c r="F2808">
        <v>12</v>
      </c>
    </row>
    <row r="2809" spans="1:26" x14ac:dyDescent="0.25">
      <c r="C2809" s="8" t="s">
        <v>48</v>
      </c>
      <c r="D2809">
        <v>13.6</v>
      </c>
      <c r="E2809">
        <v>13.6</v>
      </c>
      <c r="F2809">
        <v>13.6</v>
      </c>
      <c r="U2809">
        <f>SUMPRODUCT(D2809:T2809,D2811:T2811)</f>
        <v>489.59999999999997</v>
      </c>
      <c r="V2809">
        <f>SUM(D2811:T2811)</f>
        <v>36</v>
      </c>
      <c r="W2809" s="6">
        <f>X2809/Y2809</f>
        <v>0.57407407407407407</v>
      </c>
      <c r="X2809" s="7">
        <f>U2809/V2809</f>
        <v>13.6</v>
      </c>
      <c r="Y2809" s="7">
        <v>23.690322580645159</v>
      </c>
      <c r="Z2809" s="7">
        <f>W2809*V2809</f>
        <v>20.666666666666668</v>
      </c>
    </row>
    <row r="2810" spans="1:26" x14ac:dyDescent="0.25">
      <c r="C2810" s="9"/>
      <c r="D2810" s="6">
        <v>0.57407407407407407</v>
      </c>
      <c r="E2810" s="6">
        <v>0.57407407407407407</v>
      </c>
      <c r="F2810" s="6">
        <v>0.57407407407407407</v>
      </c>
    </row>
    <row r="2811" spans="1:26" x14ac:dyDescent="0.25">
      <c r="C2811" s="9"/>
      <c r="D2811">
        <v>12</v>
      </c>
      <c r="E2811">
        <v>12</v>
      </c>
      <c r="F2811">
        <v>12</v>
      </c>
    </row>
    <row r="2812" spans="1:26" x14ac:dyDescent="0.25">
      <c r="C2812" s="8" t="s">
        <v>121</v>
      </c>
      <c r="D2812">
        <v>11</v>
      </c>
      <c r="E2812">
        <v>11</v>
      </c>
      <c r="F2812">
        <v>11</v>
      </c>
      <c r="U2812">
        <f>SUMPRODUCT(D2812:T2812,D2814:T2814)</f>
        <v>396</v>
      </c>
      <c r="V2812">
        <f>SUM(D2814:T2814)</f>
        <v>36</v>
      </c>
      <c r="W2812" s="6">
        <f>X2812/Y2812</f>
        <v>0.61111111111111116</v>
      </c>
      <c r="X2812" s="7">
        <f>U2812/V2812</f>
        <v>11</v>
      </c>
      <c r="Y2812" s="7">
        <v>18</v>
      </c>
      <c r="Z2812" s="7">
        <f>W2812*V2812</f>
        <v>22</v>
      </c>
    </row>
    <row r="2813" spans="1:26" x14ac:dyDescent="0.25">
      <c r="C2813" s="9"/>
      <c r="D2813" s="6">
        <v>0.61111111111111116</v>
      </c>
      <c r="E2813" s="6">
        <v>0.61111111111111116</v>
      </c>
      <c r="F2813" s="6">
        <v>0.61111111111111116</v>
      </c>
    </row>
    <row r="2814" spans="1:26" x14ac:dyDescent="0.25">
      <c r="C2814" s="9"/>
      <c r="D2814">
        <v>12</v>
      </c>
      <c r="E2814">
        <v>12</v>
      </c>
      <c r="F2814">
        <v>12</v>
      </c>
    </row>
    <row r="2815" spans="1:26" x14ac:dyDescent="0.25">
      <c r="C2815" s="8" t="s">
        <v>22</v>
      </c>
      <c r="D2815">
        <v>40</v>
      </c>
      <c r="E2815">
        <v>40</v>
      </c>
      <c r="F2815">
        <v>40</v>
      </c>
      <c r="U2815">
        <f>SUMPRODUCT(D2815:T2815,D2817:T2817)</f>
        <v>1440</v>
      </c>
      <c r="V2815">
        <f>SUM(D2817:T2817)</f>
        <v>36</v>
      </c>
      <c r="W2815" s="6">
        <f>X2815/Y2815</f>
        <v>0.66666666666666663</v>
      </c>
      <c r="X2815" s="7">
        <f>U2815/V2815</f>
        <v>40</v>
      </c>
      <c r="Y2815" s="7">
        <v>60</v>
      </c>
      <c r="Z2815" s="7">
        <f>W2815*V2815</f>
        <v>24</v>
      </c>
    </row>
    <row r="2816" spans="1:26" x14ac:dyDescent="0.25">
      <c r="C2816" s="9"/>
      <c r="D2816" s="6">
        <v>0.66666666666666663</v>
      </c>
      <c r="E2816" s="6">
        <v>0.66666666666666663</v>
      </c>
      <c r="F2816" s="6">
        <v>0.66666666666666663</v>
      </c>
    </row>
    <row r="2817" spans="1:26" x14ac:dyDescent="0.25">
      <c r="C2817" s="9"/>
      <c r="D2817">
        <v>12</v>
      </c>
      <c r="E2817">
        <v>12</v>
      </c>
      <c r="F2817">
        <v>12</v>
      </c>
    </row>
    <row r="2819" spans="1:26" x14ac:dyDescent="0.25">
      <c r="A2819" s="1">
        <v>42368</v>
      </c>
      <c r="B2819" s="2" t="s">
        <v>298</v>
      </c>
      <c r="U2819" s="3" t="s">
        <v>1</v>
      </c>
      <c r="V2819" s="3" t="s">
        <v>2</v>
      </c>
      <c r="W2819" s="3" t="s">
        <v>3</v>
      </c>
      <c r="X2819" s="3" t="s">
        <v>4</v>
      </c>
      <c r="Y2819" s="3" t="s">
        <v>5</v>
      </c>
      <c r="Z2819" s="3" t="s">
        <v>6</v>
      </c>
    </row>
    <row r="2820" spans="1:26" x14ac:dyDescent="0.25">
      <c r="U2820" s="3">
        <f>SUM(U2821:U2829)</f>
        <v>6760</v>
      </c>
      <c r="V2820" s="3">
        <f>SUM(V2821:V2829)</f>
        <v>53</v>
      </c>
      <c r="Z2820" s="4">
        <f>SUM(Z2821:Z2829)</f>
        <v>33.306092436974794</v>
      </c>
    </row>
    <row r="2821" spans="1:26" x14ac:dyDescent="0.25">
      <c r="C2821" s="8" t="s">
        <v>14</v>
      </c>
      <c r="D2821">
        <v>70</v>
      </c>
      <c r="E2821">
        <v>100</v>
      </c>
      <c r="F2821">
        <v>120</v>
      </c>
      <c r="G2821">
        <v>140</v>
      </c>
      <c r="H2821">
        <v>160</v>
      </c>
      <c r="I2821">
        <v>170</v>
      </c>
      <c r="J2821">
        <v>170</v>
      </c>
      <c r="K2821">
        <v>170</v>
      </c>
      <c r="U2821">
        <f>SUMPRODUCT(D2821:T2821,D2823:T2823)</f>
        <v>3600</v>
      </c>
      <c r="V2821">
        <f>SUM(D2823:T2823)</f>
        <v>28</v>
      </c>
      <c r="W2821" s="6">
        <f>X2821/Y2821</f>
        <v>0.61224489795918369</v>
      </c>
      <c r="X2821" s="7">
        <f>U2821/V2821</f>
        <v>128.57142857142858</v>
      </c>
      <c r="Y2821" s="7">
        <v>210</v>
      </c>
      <c r="Z2821" s="7">
        <f>W2821*V2821</f>
        <v>17.142857142857142</v>
      </c>
    </row>
    <row r="2822" spans="1:26" x14ac:dyDescent="0.25">
      <c r="C2822" s="9"/>
      <c r="D2822" s="6">
        <v>0.33333333333333331</v>
      </c>
      <c r="E2822" s="6">
        <v>0.47619047619047622</v>
      </c>
      <c r="F2822" s="6">
        <v>0.5714285714285714</v>
      </c>
      <c r="G2822" s="6">
        <v>0.66666666666666663</v>
      </c>
      <c r="H2822" s="6">
        <v>0.76190476190476186</v>
      </c>
      <c r="I2822" s="6">
        <v>0.80952380952380953</v>
      </c>
      <c r="J2822" s="6">
        <v>0.80952380952380953</v>
      </c>
      <c r="K2822" s="6">
        <v>0.80952380952380953</v>
      </c>
    </row>
    <row r="2823" spans="1:26" x14ac:dyDescent="0.25">
      <c r="C2823" s="9"/>
      <c r="D2823">
        <v>5</v>
      </c>
      <c r="E2823">
        <v>5</v>
      </c>
      <c r="F2823">
        <v>4</v>
      </c>
      <c r="G2823">
        <v>3</v>
      </c>
      <c r="H2823">
        <v>2</v>
      </c>
      <c r="I2823">
        <v>3</v>
      </c>
      <c r="J2823">
        <v>3</v>
      </c>
      <c r="K2823">
        <v>3</v>
      </c>
    </row>
    <row r="2824" spans="1:26" x14ac:dyDescent="0.25">
      <c r="C2824" s="8" t="s">
        <v>230</v>
      </c>
      <c r="D2824">
        <v>120</v>
      </c>
      <c r="E2824">
        <v>120</v>
      </c>
      <c r="F2824">
        <v>120</v>
      </c>
      <c r="U2824">
        <f>SUMPRODUCT(D2824:T2824,D2826:T2826)</f>
        <v>1080</v>
      </c>
      <c r="V2824">
        <f>SUM(D2826:T2826)</f>
        <v>9</v>
      </c>
      <c r="W2824" s="6">
        <f>X2824/Y2824</f>
        <v>0.70833333333333359</v>
      </c>
      <c r="X2824" s="7">
        <f>U2824/V2824</f>
        <v>120</v>
      </c>
      <c r="Y2824" s="7">
        <v>169.41176470588229</v>
      </c>
      <c r="Z2824" s="7">
        <f>W2824*V2824</f>
        <v>6.3750000000000027</v>
      </c>
    </row>
    <row r="2825" spans="1:26" x14ac:dyDescent="0.25">
      <c r="C2825" s="9"/>
      <c r="D2825" s="6">
        <v>0.70833333333333337</v>
      </c>
      <c r="E2825" s="6">
        <v>0.70833333333333337</v>
      </c>
      <c r="F2825" s="6">
        <v>0.70833333333333337</v>
      </c>
    </row>
    <row r="2826" spans="1:26" x14ac:dyDescent="0.25">
      <c r="C2826" s="9"/>
      <c r="D2826">
        <v>3</v>
      </c>
      <c r="E2826">
        <v>3</v>
      </c>
      <c r="F2826">
        <v>3</v>
      </c>
    </row>
    <row r="2827" spans="1:26" x14ac:dyDescent="0.25">
      <c r="C2827" s="8" t="s">
        <v>15</v>
      </c>
      <c r="D2827">
        <v>130</v>
      </c>
      <c r="E2827">
        <v>130</v>
      </c>
      <c r="F2827">
        <v>130</v>
      </c>
      <c r="G2827">
        <v>130</v>
      </c>
      <c r="U2827">
        <f>SUMPRODUCT(D2827:T2827,D2829:T2829)</f>
        <v>2080</v>
      </c>
      <c r="V2827">
        <f>SUM(D2829:T2829)</f>
        <v>16</v>
      </c>
      <c r="W2827" s="6">
        <f>X2827/Y2827</f>
        <v>0.61176470588235299</v>
      </c>
      <c r="X2827" s="7">
        <f>U2827/V2827</f>
        <v>130</v>
      </c>
      <c r="Y2827" s="7">
        <v>212.5</v>
      </c>
      <c r="Z2827" s="7">
        <f>W2827*V2827</f>
        <v>9.7882352941176478</v>
      </c>
    </row>
    <row r="2828" spans="1:26" x14ac:dyDescent="0.25">
      <c r="C2828" s="9"/>
      <c r="D2828" s="6">
        <v>0.61176470588235299</v>
      </c>
      <c r="E2828" s="6">
        <v>0.61176470588235299</v>
      </c>
      <c r="F2828" s="6">
        <v>0.61176470588235299</v>
      </c>
      <c r="G2828" s="6">
        <v>0.61176470588235299</v>
      </c>
    </row>
    <row r="2829" spans="1:26" x14ac:dyDescent="0.25">
      <c r="C2829" s="9"/>
      <c r="D2829">
        <v>4</v>
      </c>
      <c r="E2829">
        <v>4</v>
      </c>
      <c r="F2829">
        <v>4</v>
      </c>
      <c r="G2829">
        <v>4</v>
      </c>
    </row>
    <row r="2831" spans="1:26" x14ac:dyDescent="0.25">
      <c r="A2831" s="1">
        <v>42373</v>
      </c>
      <c r="B2831" s="2"/>
      <c r="U2831" s="3" t="s">
        <v>1</v>
      </c>
      <c r="V2831" s="3" t="s">
        <v>2</v>
      </c>
      <c r="W2831" s="3" t="s">
        <v>3</v>
      </c>
      <c r="X2831" s="3" t="s">
        <v>4</v>
      </c>
      <c r="Y2831" s="3" t="s">
        <v>5</v>
      </c>
      <c r="Z2831" s="3" t="s">
        <v>6</v>
      </c>
    </row>
    <row r="2832" spans="1:26" x14ac:dyDescent="0.25">
      <c r="U2832" s="3">
        <f>SUM(U2833:U2844)</f>
        <v>5400.4</v>
      </c>
      <c r="V2832" s="3">
        <f>SUM(V2833:V2844)</f>
        <v>108</v>
      </c>
      <c r="Z2832" s="4">
        <f>SUM(Z2833:Z2844)</f>
        <v>69.719531795946892</v>
      </c>
    </row>
    <row r="2833" spans="1:26" x14ac:dyDescent="0.25">
      <c r="C2833" s="8" t="s">
        <v>9</v>
      </c>
      <c r="D2833">
        <v>60</v>
      </c>
      <c r="E2833">
        <v>70</v>
      </c>
      <c r="F2833">
        <v>90</v>
      </c>
      <c r="G2833">
        <v>105</v>
      </c>
      <c r="H2833">
        <v>115</v>
      </c>
      <c r="I2833">
        <v>115</v>
      </c>
      <c r="J2833">
        <v>115</v>
      </c>
      <c r="K2833">
        <v>115</v>
      </c>
      <c r="U2833">
        <f>SUMPRODUCT(D2833:T2833,D2835:T2835)</f>
        <v>1980</v>
      </c>
      <c r="V2833">
        <f>SUM(D2835:T2835)</f>
        <v>22</v>
      </c>
      <c r="W2833" s="6">
        <f>X2833/Y2833</f>
        <v>0.65454545454545454</v>
      </c>
      <c r="X2833" s="7">
        <f>U2833/V2833</f>
        <v>90</v>
      </c>
      <c r="Y2833" s="7">
        <v>137.5</v>
      </c>
      <c r="Z2833" s="7">
        <f>W2833*V2833</f>
        <v>14.4</v>
      </c>
    </row>
    <row r="2834" spans="1:26" x14ac:dyDescent="0.25">
      <c r="C2834" s="9"/>
      <c r="D2834" s="6">
        <v>0.43636363636363629</v>
      </c>
      <c r="E2834" s="6">
        <v>0.50909090909090904</v>
      </c>
      <c r="F2834" s="6">
        <v>0.65454545454545454</v>
      </c>
      <c r="G2834" s="6">
        <v>0.76363636363636367</v>
      </c>
      <c r="H2834" s="6">
        <v>0.83636363636363631</v>
      </c>
      <c r="I2834" s="6">
        <v>0.83636363636363631</v>
      </c>
      <c r="J2834" s="6">
        <v>0.83636363636363631</v>
      </c>
      <c r="K2834" s="6">
        <v>0.83636363636363631</v>
      </c>
    </row>
    <row r="2835" spans="1:26" x14ac:dyDescent="0.25">
      <c r="C2835" s="9"/>
      <c r="D2835">
        <v>5</v>
      </c>
      <c r="E2835">
        <v>4</v>
      </c>
      <c r="F2835">
        <v>3</v>
      </c>
      <c r="G2835">
        <v>2</v>
      </c>
      <c r="H2835">
        <v>2</v>
      </c>
      <c r="I2835">
        <v>2</v>
      </c>
      <c r="J2835">
        <v>2</v>
      </c>
      <c r="K2835">
        <v>2</v>
      </c>
    </row>
    <row r="2836" spans="1:26" x14ac:dyDescent="0.25">
      <c r="C2836" s="8" t="s">
        <v>68</v>
      </c>
      <c r="D2836">
        <v>27.2</v>
      </c>
      <c r="E2836">
        <v>27.2</v>
      </c>
      <c r="F2836">
        <v>27.2</v>
      </c>
      <c r="G2836">
        <v>27.2</v>
      </c>
      <c r="U2836">
        <f>SUMPRODUCT(D2836:T2836,D2838:T2838)</f>
        <v>870.4</v>
      </c>
      <c r="V2836">
        <f>SUM(D2838:T2838)</f>
        <v>32</v>
      </c>
      <c r="W2836" s="6">
        <f>X2836/Y2836</f>
        <v>0.73654786862334032</v>
      </c>
      <c r="X2836" s="7">
        <f>U2836/V2836</f>
        <v>27.2</v>
      </c>
      <c r="Y2836" s="7">
        <v>36.929032258064517</v>
      </c>
      <c r="Z2836" s="7">
        <f>W2836*V2836</f>
        <v>23.56953179594689</v>
      </c>
    </row>
    <row r="2837" spans="1:26" x14ac:dyDescent="0.25">
      <c r="C2837" s="9"/>
      <c r="D2837" s="6">
        <v>0.73654786862334032</v>
      </c>
      <c r="E2837" s="6">
        <v>0.73654786862334032</v>
      </c>
      <c r="F2837" s="6">
        <v>0.73654786862334032</v>
      </c>
      <c r="G2837" s="6">
        <v>0.73654786862334032</v>
      </c>
    </row>
    <row r="2838" spans="1:26" x14ac:dyDescent="0.25">
      <c r="C2838" s="9"/>
      <c r="D2838">
        <v>8</v>
      </c>
      <c r="E2838">
        <v>8</v>
      </c>
      <c r="F2838">
        <v>8</v>
      </c>
      <c r="G2838">
        <v>8</v>
      </c>
    </row>
    <row r="2839" spans="1:26" x14ac:dyDescent="0.25">
      <c r="C2839" s="8" t="s">
        <v>76</v>
      </c>
      <c r="D2839">
        <v>45</v>
      </c>
      <c r="E2839">
        <v>45</v>
      </c>
      <c r="F2839">
        <v>45</v>
      </c>
      <c r="U2839">
        <f>SUMPRODUCT(D2839:T2839,D2841:T2841)</f>
        <v>1350</v>
      </c>
      <c r="V2839">
        <f>SUM(D2841:T2841)</f>
        <v>30</v>
      </c>
      <c r="W2839" s="6">
        <f>X2839/Y2839</f>
        <v>0.45833333333333331</v>
      </c>
      <c r="X2839" s="7">
        <f>U2839/V2839</f>
        <v>45</v>
      </c>
      <c r="Y2839" s="7">
        <v>98.181818181818187</v>
      </c>
      <c r="Z2839" s="7">
        <f>W2839*V2839</f>
        <v>13.75</v>
      </c>
    </row>
    <row r="2840" spans="1:26" x14ac:dyDescent="0.25">
      <c r="C2840" s="9"/>
      <c r="D2840" s="6">
        <v>0.45833333333333331</v>
      </c>
      <c r="E2840" s="6">
        <v>0.45833333333333331</v>
      </c>
      <c r="F2840" s="6">
        <v>0.45833333333333331</v>
      </c>
    </row>
    <row r="2841" spans="1:26" x14ac:dyDescent="0.25">
      <c r="C2841" s="9"/>
      <c r="D2841">
        <v>10</v>
      </c>
      <c r="E2841">
        <v>10</v>
      </c>
      <c r="F2841">
        <v>10</v>
      </c>
    </row>
    <row r="2842" spans="1:26" x14ac:dyDescent="0.25">
      <c r="C2842" s="8" t="s">
        <v>85</v>
      </c>
      <c r="D2842">
        <v>50</v>
      </c>
      <c r="E2842">
        <v>50</v>
      </c>
      <c r="F2842">
        <v>50</v>
      </c>
      <c r="U2842">
        <f>SUMPRODUCT(D2842:T2842,D2844:T2844)</f>
        <v>1200</v>
      </c>
      <c r="V2842">
        <f>SUM(D2844:T2844)</f>
        <v>24</v>
      </c>
      <c r="W2842" s="6">
        <f>X2842/Y2842</f>
        <v>0.75000000000000011</v>
      </c>
      <c r="X2842" s="7">
        <f>U2842/V2842</f>
        <v>50</v>
      </c>
      <c r="Y2842" s="7">
        <v>66.666666666666657</v>
      </c>
      <c r="Z2842" s="7">
        <f>W2842*V2842</f>
        <v>18.000000000000004</v>
      </c>
    </row>
    <row r="2843" spans="1:26" x14ac:dyDescent="0.25">
      <c r="C2843" s="9"/>
      <c r="D2843" s="6">
        <v>0.75000000000000011</v>
      </c>
      <c r="E2843" s="6">
        <v>0.75000000000000011</v>
      </c>
      <c r="F2843" s="6">
        <v>0.75000000000000011</v>
      </c>
    </row>
    <row r="2844" spans="1:26" x14ac:dyDescent="0.25">
      <c r="C2844" s="9"/>
      <c r="D2844">
        <v>8</v>
      </c>
      <c r="E2844">
        <v>8</v>
      </c>
      <c r="F2844">
        <v>8</v>
      </c>
    </row>
    <row r="2846" spans="1:26" x14ac:dyDescent="0.25">
      <c r="A2846" s="1">
        <v>42375</v>
      </c>
      <c r="B2846" s="2" t="s">
        <v>299</v>
      </c>
      <c r="U2846" s="3" t="s">
        <v>1</v>
      </c>
      <c r="V2846" s="3" t="s">
        <v>2</v>
      </c>
      <c r="W2846" s="3" t="s">
        <v>3</v>
      </c>
      <c r="X2846" s="3" t="s">
        <v>4</v>
      </c>
      <c r="Y2846" s="3" t="s">
        <v>5</v>
      </c>
      <c r="Z2846" s="3" t="s">
        <v>6</v>
      </c>
    </row>
    <row r="2847" spans="1:26" x14ac:dyDescent="0.25">
      <c r="U2847" s="3">
        <f>SUM(U2848:U2853)</f>
        <v>4530</v>
      </c>
      <c r="V2847" s="3">
        <f>SUM(V2848:V2853)</f>
        <v>37</v>
      </c>
      <c r="Z2847" s="4">
        <f>SUM(Z2848:Z2853)</f>
        <v>22.278571428571428</v>
      </c>
    </row>
    <row r="2848" spans="1:26" x14ac:dyDescent="0.25">
      <c r="C2848" s="8" t="s">
        <v>14</v>
      </c>
      <c r="D2848">
        <v>130</v>
      </c>
      <c r="E2848">
        <v>130</v>
      </c>
      <c r="F2848">
        <v>130</v>
      </c>
      <c r="U2848">
        <f>SUMPRODUCT(D2848:T2848,D2850:T2850)</f>
        <v>1560</v>
      </c>
      <c r="V2848">
        <f>SUM(D2850:T2850)</f>
        <v>12</v>
      </c>
      <c r="W2848" s="6">
        <f>X2848/Y2848</f>
        <v>0.61904761904761907</v>
      </c>
      <c r="X2848" s="7">
        <f>U2848/V2848</f>
        <v>130</v>
      </c>
      <c r="Y2848" s="7">
        <v>210</v>
      </c>
      <c r="Z2848" s="7">
        <f>W2848*V2848</f>
        <v>7.4285714285714288</v>
      </c>
    </row>
    <row r="2849" spans="1:26" x14ac:dyDescent="0.25">
      <c r="C2849" s="9"/>
      <c r="D2849" s="6">
        <v>0.61904761904761907</v>
      </c>
      <c r="E2849" s="6">
        <v>0.61904761904761907</v>
      </c>
      <c r="F2849" s="6">
        <v>0.61904761904761907</v>
      </c>
    </row>
    <row r="2850" spans="1:26" x14ac:dyDescent="0.25">
      <c r="C2850" s="9"/>
      <c r="D2850">
        <v>4</v>
      </c>
      <c r="E2850">
        <v>4</v>
      </c>
      <c r="F2850">
        <v>4</v>
      </c>
    </row>
    <row r="2851" spans="1:26" x14ac:dyDescent="0.25">
      <c r="C2851" s="8" t="s">
        <v>24</v>
      </c>
      <c r="D2851">
        <v>70</v>
      </c>
      <c r="E2851">
        <v>100</v>
      </c>
      <c r="F2851">
        <v>120</v>
      </c>
      <c r="G2851">
        <v>140</v>
      </c>
      <c r="H2851">
        <v>160</v>
      </c>
      <c r="I2851">
        <v>160</v>
      </c>
      <c r="J2851">
        <v>160</v>
      </c>
      <c r="U2851">
        <f>SUMPRODUCT(D2851:T2851,D2853:T2853)</f>
        <v>2970</v>
      </c>
      <c r="V2851">
        <f>SUM(D2853:T2853)</f>
        <v>25</v>
      </c>
      <c r="W2851" s="6">
        <f>X2851/Y2851</f>
        <v>0.59399999999999997</v>
      </c>
      <c r="X2851" s="7">
        <f>U2851/V2851</f>
        <v>118.8</v>
      </c>
      <c r="Y2851" s="7">
        <v>200</v>
      </c>
      <c r="Z2851" s="7">
        <f>W2851*V2851</f>
        <v>14.85</v>
      </c>
    </row>
    <row r="2852" spans="1:26" x14ac:dyDescent="0.25">
      <c r="C2852" s="9"/>
      <c r="D2852" s="6">
        <v>0.35</v>
      </c>
      <c r="E2852" s="6">
        <v>0.5</v>
      </c>
      <c r="F2852" s="6">
        <v>0.6</v>
      </c>
      <c r="G2852" s="6">
        <v>0.7</v>
      </c>
      <c r="H2852" s="6">
        <v>0.8</v>
      </c>
      <c r="I2852" s="6">
        <v>0.8</v>
      </c>
      <c r="J2852" s="6">
        <v>0.8</v>
      </c>
    </row>
    <row r="2853" spans="1:26" x14ac:dyDescent="0.25">
      <c r="C2853" s="9"/>
      <c r="D2853">
        <v>5</v>
      </c>
      <c r="E2853">
        <v>5</v>
      </c>
      <c r="F2853">
        <v>5</v>
      </c>
      <c r="G2853">
        <v>4</v>
      </c>
      <c r="H2853">
        <v>2</v>
      </c>
      <c r="I2853">
        <v>2</v>
      </c>
      <c r="J2853">
        <v>2</v>
      </c>
    </row>
    <row r="2855" spans="1:26" x14ac:dyDescent="0.25">
      <c r="A2855" s="1">
        <v>42377</v>
      </c>
      <c r="B2855" s="2" t="s">
        <v>300</v>
      </c>
      <c r="U2855" s="3" t="s">
        <v>1</v>
      </c>
      <c r="V2855" s="3" t="s">
        <v>2</v>
      </c>
      <c r="W2855" s="3" t="s">
        <v>3</v>
      </c>
      <c r="X2855" s="3" t="s">
        <v>4</v>
      </c>
      <c r="Y2855" s="3" t="s">
        <v>5</v>
      </c>
      <c r="Z2855" s="3" t="s">
        <v>6</v>
      </c>
    </row>
    <row r="2856" spans="1:26" x14ac:dyDescent="0.25">
      <c r="U2856" s="3">
        <f>SUM(U2857:U2875)</f>
        <v>9824</v>
      </c>
      <c r="V2856" s="3">
        <f>SUM(V2857:V2875)</f>
        <v>173</v>
      </c>
      <c r="Z2856" s="4">
        <f>SUM(Z2857:Z2875)</f>
        <v>86.956491495910441</v>
      </c>
    </row>
    <row r="2857" spans="1:26" x14ac:dyDescent="0.25">
      <c r="C2857" s="8" t="s">
        <v>112</v>
      </c>
      <c r="D2857">
        <v>140</v>
      </c>
      <c r="E2857">
        <v>140</v>
      </c>
      <c r="F2857">
        <v>140</v>
      </c>
      <c r="G2857">
        <v>140</v>
      </c>
      <c r="U2857">
        <f>SUMPRODUCT(D2857:T2857,D2859:T2859)</f>
        <v>1120</v>
      </c>
      <c r="V2857">
        <f>SUM(D2859:T2859)</f>
        <v>8</v>
      </c>
      <c r="W2857" s="6">
        <f>X2857/Y2857</f>
        <v>0.90740740740740733</v>
      </c>
      <c r="X2857" s="7">
        <f>U2857/V2857</f>
        <v>140</v>
      </c>
      <c r="Y2857" s="7">
        <v>154.28571428571431</v>
      </c>
      <c r="Z2857" s="7">
        <f>W2857*V2857</f>
        <v>7.2592592592592586</v>
      </c>
    </row>
    <row r="2858" spans="1:26" x14ac:dyDescent="0.25">
      <c r="C2858" s="9"/>
      <c r="D2858" s="6">
        <v>0.90740740740740744</v>
      </c>
      <c r="E2858" s="6">
        <v>0.90740740740740744</v>
      </c>
      <c r="F2858" s="6">
        <v>0.90740740740740744</v>
      </c>
      <c r="G2858" s="6">
        <v>0.90740740740740744</v>
      </c>
    </row>
    <row r="2859" spans="1:26" x14ac:dyDescent="0.25">
      <c r="C2859" s="9"/>
      <c r="D2859">
        <v>2</v>
      </c>
      <c r="E2859">
        <v>2</v>
      </c>
      <c r="F2859">
        <v>2</v>
      </c>
      <c r="G2859">
        <v>2</v>
      </c>
    </row>
    <row r="2860" spans="1:26" x14ac:dyDescent="0.25">
      <c r="D2860" t="s">
        <v>235</v>
      </c>
      <c r="E2860" t="s">
        <v>235</v>
      </c>
      <c r="F2860" t="s">
        <v>235</v>
      </c>
      <c r="G2860" t="s">
        <v>235</v>
      </c>
    </row>
    <row r="2861" spans="1:26" x14ac:dyDescent="0.25">
      <c r="C2861" s="8" t="s">
        <v>19</v>
      </c>
      <c r="D2861">
        <v>140</v>
      </c>
      <c r="E2861">
        <v>140</v>
      </c>
      <c r="F2861">
        <v>140</v>
      </c>
      <c r="G2861">
        <v>140</v>
      </c>
      <c r="U2861">
        <f>SUMPRODUCT(D2861:T2861,D2863:T2863)</f>
        <v>1120</v>
      </c>
      <c r="V2861">
        <f>SUM(D2863:T2863)</f>
        <v>8</v>
      </c>
      <c r="W2861" s="6">
        <f>X2861/Y2861</f>
        <v>0.88148148148148153</v>
      </c>
      <c r="X2861" s="7">
        <f>U2861/V2861</f>
        <v>140</v>
      </c>
      <c r="Y2861" s="7">
        <v>158.8235294117647</v>
      </c>
      <c r="Z2861" s="7">
        <f>W2861*V2861</f>
        <v>7.0518518518518523</v>
      </c>
    </row>
    <row r="2862" spans="1:26" x14ac:dyDescent="0.25">
      <c r="C2862" s="9"/>
      <c r="D2862" s="6">
        <v>0.88148148148148153</v>
      </c>
      <c r="E2862" s="6">
        <v>0.88148148148148153</v>
      </c>
      <c r="F2862" s="6">
        <v>0.88148148148148153</v>
      </c>
      <c r="G2862" s="6">
        <v>0.88148148148148153</v>
      </c>
    </row>
    <row r="2863" spans="1:26" x14ac:dyDescent="0.25">
      <c r="C2863" s="9"/>
      <c r="D2863">
        <v>2</v>
      </c>
      <c r="E2863">
        <v>2</v>
      </c>
      <c r="F2863">
        <v>2</v>
      </c>
      <c r="G2863">
        <v>2</v>
      </c>
    </row>
    <row r="2864" spans="1:26" x14ac:dyDescent="0.25">
      <c r="C2864" s="8" t="s">
        <v>38</v>
      </c>
      <c r="D2864">
        <v>60</v>
      </c>
      <c r="E2864">
        <v>60</v>
      </c>
      <c r="U2864">
        <f>SUMPRODUCT(D2864:T2864,D2866:T2866)</f>
        <v>2400</v>
      </c>
      <c r="V2864">
        <f>SUM(D2866:T2866)</f>
        <v>40</v>
      </c>
      <c r="W2864" s="6">
        <f>X2864/Y2864</f>
        <v>0.43137254901960781</v>
      </c>
      <c r="X2864" s="7">
        <f>U2864/V2864</f>
        <v>60</v>
      </c>
      <c r="Y2864" s="7">
        <v>139.09090909090909</v>
      </c>
      <c r="Z2864" s="7">
        <f>W2864*V2864</f>
        <v>17.254901960784313</v>
      </c>
    </row>
    <row r="2865" spans="1:26" x14ac:dyDescent="0.25">
      <c r="C2865" s="9"/>
      <c r="D2865" s="6">
        <v>0.43137254901960781</v>
      </c>
      <c r="E2865" s="6">
        <v>0.43137254901960781</v>
      </c>
    </row>
    <row r="2866" spans="1:26" x14ac:dyDescent="0.25">
      <c r="C2866" s="9"/>
      <c r="D2866">
        <v>20</v>
      </c>
      <c r="E2866">
        <v>20</v>
      </c>
    </row>
    <row r="2867" spans="1:26" x14ac:dyDescent="0.25">
      <c r="C2867" s="8" t="s">
        <v>26</v>
      </c>
      <c r="D2867">
        <v>63</v>
      </c>
      <c r="E2867">
        <v>63</v>
      </c>
      <c r="F2867">
        <v>63</v>
      </c>
      <c r="U2867">
        <f>SUMPRODUCT(D2867:T2867,D2869:T2869)</f>
        <v>2268</v>
      </c>
      <c r="V2867">
        <f>SUM(D2869:T2869)</f>
        <v>36</v>
      </c>
      <c r="W2867" s="6">
        <f>X2867/Y2867</f>
        <v>0.51923076923076938</v>
      </c>
      <c r="X2867" s="7">
        <f>U2867/V2867</f>
        <v>63</v>
      </c>
      <c r="Y2867" s="7">
        <v>121.3333333333333</v>
      </c>
      <c r="Z2867" s="7">
        <f>W2867*V2867</f>
        <v>18.692307692307697</v>
      </c>
    </row>
    <row r="2868" spans="1:26" x14ac:dyDescent="0.25">
      <c r="C2868" s="9"/>
      <c r="D2868" s="6">
        <v>0.51923076923076927</v>
      </c>
      <c r="E2868" s="6">
        <v>0.51923076923076927</v>
      </c>
      <c r="F2868" s="6">
        <v>0.51923076923076927</v>
      </c>
    </row>
    <row r="2869" spans="1:26" x14ac:dyDescent="0.25">
      <c r="C2869" s="9"/>
      <c r="D2869">
        <v>12</v>
      </c>
      <c r="E2869">
        <v>12</v>
      </c>
      <c r="F2869">
        <v>12</v>
      </c>
    </row>
    <row r="2870" spans="1:26" x14ac:dyDescent="0.25">
      <c r="C2870" s="8" t="s">
        <v>30</v>
      </c>
      <c r="D2870">
        <v>64</v>
      </c>
      <c r="E2870">
        <v>64</v>
      </c>
      <c r="F2870">
        <v>64</v>
      </c>
      <c r="U2870">
        <f>SUMPRODUCT(D2870:T2870,D2872:T2872)</f>
        <v>2304</v>
      </c>
      <c r="V2870">
        <f>SUM(D2872:T2872)</f>
        <v>36</v>
      </c>
      <c r="W2870" s="6">
        <f>X2870/Y2870</f>
        <v>0.58536585365853677</v>
      </c>
      <c r="X2870" s="7">
        <f>U2870/V2870</f>
        <v>64</v>
      </c>
      <c r="Y2870" s="7">
        <v>109.3333333333333</v>
      </c>
      <c r="Z2870" s="7">
        <f>W2870*V2870</f>
        <v>21.073170731707325</v>
      </c>
    </row>
    <row r="2871" spans="1:26" x14ac:dyDescent="0.25">
      <c r="C2871" s="9"/>
      <c r="D2871" s="6">
        <v>0.58536585365853666</v>
      </c>
      <c r="E2871" s="6">
        <v>0.58536585365853666</v>
      </c>
      <c r="F2871" s="6">
        <v>0.58536585365853666</v>
      </c>
    </row>
    <row r="2872" spans="1:26" x14ac:dyDescent="0.25">
      <c r="C2872" s="9"/>
      <c r="D2872">
        <v>12</v>
      </c>
      <c r="E2872">
        <v>12</v>
      </c>
      <c r="F2872">
        <v>12</v>
      </c>
    </row>
    <row r="2873" spans="1:26" x14ac:dyDescent="0.25">
      <c r="C2873" s="8" t="s">
        <v>125</v>
      </c>
      <c r="D2873">
        <v>13.6</v>
      </c>
      <c r="E2873">
        <v>13.6</v>
      </c>
      <c r="F2873">
        <v>13.6</v>
      </c>
      <c r="U2873">
        <f>SUMPRODUCT(D2873:T2873,D2875:T2875)</f>
        <v>612</v>
      </c>
      <c r="V2873">
        <f>SUM(D2875:T2875)</f>
        <v>45</v>
      </c>
      <c r="W2873" s="6">
        <f>X2873/Y2873</f>
        <v>0.34722222222222221</v>
      </c>
      <c r="X2873" s="7">
        <f>U2873/V2873</f>
        <v>13.6</v>
      </c>
      <c r="Y2873" s="7">
        <v>39.167999999999999</v>
      </c>
      <c r="Z2873" s="7">
        <f>W2873*V2873</f>
        <v>15.625</v>
      </c>
    </row>
    <row r="2874" spans="1:26" x14ac:dyDescent="0.25">
      <c r="C2874" s="9"/>
      <c r="D2874" s="6">
        <v>0.34722222222222221</v>
      </c>
      <c r="E2874" s="6">
        <v>0.34722222222222221</v>
      </c>
      <c r="F2874" s="6">
        <v>0.34722222222222221</v>
      </c>
    </row>
    <row r="2875" spans="1:26" x14ac:dyDescent="0.25">
      <c r="C2875" s="9"/>
      <c r="D2875">
        <v>15</v>
      </c>
      <c r="E2875">
        <v>15</v>
      </c>
      <c r="F2875">
        <v>15</v>
      </c>
    </row>
    <row r="2877" spans="1:26" x14ac:dyDescent="0.25">
      <c r="A2877" s="1">
        <v>42380</v>
      </c>
      <c r="B2877" s="2" t="s">
        <v>301</v>
      </c>
      <c r="U2877" s="3" t="s">
        <v>1</v>
      </c>
      <c r="V2877" s="3" t="s">
        <v>2</v>
      </c>
      <c r="W2877" s="3" t="s">
        <v>3</v>
      </c>
      <c r="X2877" s="3" t="s">
        <v>4</v>
      </c>
      <c r="Y2877" s="3" t="s">
        <v>5</v>
      </c>
      <c r="Z2877" s="3" t="s">
        <v>6</v>
      </c>
    </row>
    <row r="2878" spans="1:26" x14ac:dyDescent="0.25">
      <c r="U2878" s="3">
        <f>SUM(U2879:U2890)</f>
        <v>7790</v>
      </c>
      <c r="V2878" s="3">
        <f>SUM(V2879:V2890)</f>
        <v>68</v>
      </c>
      <c r="Z2878" s="4">
        <f>SUM(Z2879:Z2890)</f>
        <v>44.535267857142856</v>
      </c>
    </row>
    <row r="2879" spans="1:26" x14ac:dyDescent="0.25">
      <c r="C2879" s="8" t="s">
        <v>230</v>
      </c>
      <c r="D2879">
        <v>70</v>
      </c>
      <c r="E2879">
        <v>100</v>
      </c>
      <c r="F2879">
        <v>120</v>
      </c>
      <c r="G2879">
        <v>140</v>
      </c>
      <c r="H2879">
        <v>160</v>
      </c>
      <c r="I2879">
        <v>160</v>
      </c>
      <c r="J2879">
        <v>160</v>
      </c>
      <c r="U2879">
        <f>SUMPRODUCT(D2879:T2879,D2881:T2881)</f>
        <v>2730</v>
      </c>
      <c r="V2879">
        <f>SUM(D2881:T2881)</f>
        <v>21</v>
      </c>
      <c r="W2879" s="6">
        <f>X2879/Y2879</f>
        <v>0.76736111111111138</v>
      </c>
      <c r="X2879" s="7">
        <f>U2879/V2879</f>
        <v>130</v>
      </c>
      <c r="Y2879" s="7">
        <v>169.41176470588229</v>
      </c>
      <c r="Z2879" s="7">
        <f>W2879*V2879</f>
        <v>16.114583333333339</v>
      </c>
    </row>
    <row r="2880" spans="1:26" x14ac:dyDescent="0.25">
      <c r="C2880" s="9"/>
      <c r="D2880" s="6">
        <v>0.41319444444444448</v>
      </c>
      <c r="E2880" s="6">
        <v>0.59027777777777779</v>
      </c>
      <c r="F2880" s="6">
        <v>0.70833333333333337</v>
      </c>
      <c r="G2880" s="6">
        <v>0.82638888888888895</v>
      </c>
      <c r="H2880" s="6">
        <v>0.94444444444444442</v>
      </c>
      <c r="I2880" s="6">
        <v>0.94444444444444442</v>
      </c>
      <c r="J2880" s="6">
        <v>0.94444444444444442</v>
      </c>
    </row>
    <row r="2881" spans="1:26" x14ac:dyDescent="0.25">
      <c r="C2881" s="9"/>
      <c r="D2881">
        <v>3</v>
      </c>
      <c r="E2881">
        <v>3</v>
      </c>
      <c r="F2881">
        <v>3</v>
      </c>
      <c r="G2881">
        <v>3</v>
      </c>
      <c r="H2881">
        <v>3</v>
      </c>
      <c r="I2881">
        <v>3</v>
      </c>
      <c r="J2881">
        <v>3</v>
      </c>
    </row>
    <row r="2882" spans="1:26" x14ac:dyDescent="0.25">
      <c r="C2882" s="8" t="s">
        <v>66</v>
      </c>
      <c r="D2882">
        <v>100</v>
      </c>
      <c r="E2882">
        <v>120</v>
      </c>
      <c r="F2882">
        <v>130</v>
      </c>
      <c r="U2882">
        <f>SUMPRODUCT(D2882:T2882,D2884:T2884)</f>
        <v>1050</v>
      </c>
      <c r="V2882">
        <f>SUM(D2884:T2884)</f>
        <v>9</v>
      </c>
      <c r="W2882" s="6">
        <f>X2882/Y2882</f>
        <v>0.70891203703703687</v>
      </c>
      <c r="X2882" s="7">
        <f>U2882/V2882</f>
        <v>116.66666666666667</v>
      </c>
      <c r="Y2882" s="7">
        <v>164.57142857142861</v>
      </c>
      <c r="Z2882" s="7">
        <f>W2882*V2882</f>
        <v>6.3802083333333321</v>
      </c>
    </row>
    <row r="2883" spans="1:26" x14ac:dyDescent="0.25">
      <c r="C2883" s="9"/>
      <c r="D2883" s="6">
        <v>0.60763888888888895</v>
      </c>
      <c r="E2883" s="6">
        <v>0.72916666666666674</v>
      </c>
      <c r="F2883" s="6">
        <v>0.78993055555555558</v>
      </c>
    </row>
    <row r="2884" spans="1:26" x14ac:dyDescent="0.25">
      <c r="C2884" s="9"/>
      <c r="D2884">
        <v>3</v>
      </c>
      <c r="E2884">
        <v>3</v>
      </c>
      <c r="F2884">
        <v>3</v>
      </c>
    </row>
    <row r="2885" spans="1:26" x14ac:dyDescent="0.25">
      <c r="C2885" s="8" t="s">
        <v>24</v>
      </c>
      <c r="D2885">
        <v>70</v>
      </c>
      <c r="E2885">
        <v>100</v>
      </c>
      <c r="F2885">
        <v>120</v>
      </c>
      <c r="G2885">
        <v>130</v>
      </c>
      <c r="U2885">
        <f>SUMPRODUCT(D2885:T2885,D2887:T2887)</f>
        <v>1370</v>
      </c>
      <c r="V2885">
        <f>SUM(D2887:T2887)</f>
        <v>14</v>
      </c>
      <c r="W2885" s="6">
        <f>X2885/Y2885</f>
        <v>0.48928571428571432</v>
      </c>
      <c r="X2885" s="7">
        <f>U2885/V2885</f>
        <v>97.857142857142861</v>
      </c>
      <c r="Y2885" s="7">
        <v>200</v>
      </c>
      <c r="Z2885" s="7">
        <f>W2885*V2885</f>
        <v>6.8500000000000005</v>
      </c>
    </row>
    <row r="2886" spans="1:26" x14ac:dyDescent="0.25">
      <c r="C2886" s="9"/>
      <c r="D2886" s="6">
        <v>0.35</v>
      </c>
      <c r="E2886" s="6">
        <v>0.5</v>
      </c>
      <c r="F2886" s="6">
        <v>0.6</v>
      </c>
      <c r="G2886" s="6">
        <v>0.65</v>
      </c>
    </row>
    <row r="2887" spans="1:26" x14ac:dyDescent="0.25">
      <c r="C2887" s="9"/>
      <c r="D2887">
        <v>5</v>
      </c>
      <c r="E2887">
        <v>4</v>
      </c>
      <c r="F2887">
        <v>3</v>
      </c>
      <c r="G2887">
        <v>2</v>
      </c>
    </row>
    <row r="2888" spans="1:26" x14ac:dyDescent="0.25">
      <c r="C2888" s="8" t="s">
        <v>82</v>
      </c>
      <c r="D2888">
        <v>110</v>
      </c>
      <c r="E2888">
        <v>110</v>
      </c>
      <c r="F2888">
        <v>110</v>
      </c>
      <c r="U2888">
        <f>SUMPRODUCT(D2888:T2888,D2890:T2890)</f>
        <v>2640</v>
      </c>
      <c r="V2888">
        <f>SUM(D2890:T2890)</f>
        <v>24</v>
      </c>
      <c r="W2888" s="6">
        <f>X2888/Y2888</f>
        <v>0.6329365079365078</v>
      </c>
      <c r="X2888" s="7">
        <f>U2888/V2888</f>
        <v>110</v>
      </c>
      <c r="Y2888" s="7">
        <v>173.7931034482759</v>
      </c>
      <c r="Z2888" s="7">
        <f>W2888*V2888</f>
        <v>15.190476190476186</v>
      </c>
    </row>
    <row r="2889" spans="1:26" x14ac:dyDescent="0.25">
      <c r="C2889" s="9"/>
      <c r="D2889" s="6">
        <v>0.63293650793650791</v>
      </c>
      <c r="E2889" s="6">
        <v>0.63293650793650791</v>
      </c>
      <c r="F2889" s="6">
        <v>0.63293650793650791</v>
      </c>
    </row>
    <row r="2890" spans="1:26" x14ac:dyDescent="0.25">
      <c r="C2890" s="9"/>
      <c r="D2890">
        <v>8</v>
      </c>
      <c r="E2890">
        <v>8</v>
      </c>
      <c r="F2890">
        <v>8</v>
      </c>
    </row>
    <row r="2892" spans="1:26" x14ac:dyDescent="0.25">
      <c r="A2892" s="1">
        <v>42382</v>
      </c>
      <c r="B2892" s="2" t="s">
        <v>302</v>
      </c>
      <c r="U2892" s="3" t="s">
        <v>1</v>
      </c>
      <c r="V2892" s="3" t="s">
        <v>2</v>
      </c>
      <c r="W2892" s="3" t="s">
        <v>3</v>
      </c>
      <c r="X2892" s="3" t="s">
        <v>4</v>
      </c>
      <c r="Y2892" s="3" t="s">
        <v>5</v>
      </c>
      <c r="Z2892" s="3" t="s">
        <v>6</v>
      </c>
    </row>
    <row r="2893" spans="1:26" x14ac:dyDescent="0.25">
      <c r="U2893" s="3">
        <f>SUM(U2894:U2910)</f>
        <v>10855</v>
      </c>
      <c r="V2893" s="3">
        <f>SUM(V2894:V2910)</f>
        <v>232</v>
      </c>
      <c r="Z2893" s="4">
        <f>SUM(Z2894:Z2910)</f>
        <v>116.37930415263749</v>
      </c>
    </row>
    <row r="2894" spans="1:26" x14ac:dyDescent="0.25">
      <c r="C2894" s="8" t="s">
        <v>9</v>
      </c>
      <c r="D2894">
        <v>50</v>
      </c>
      <c r="E2894">
        <v>70</v>
      </c>
      <c r="F2894">
        <v>90</v>
      </c>
      <c r="G2894">
        <v>90</v>
      </c>
      <c r="H2894">
        <v>90</v>
      </c>
      <c r="I2894">
        <v>90</v>
      </c>
      <c r="J2894">
        <v>105</v>
      </c>
      <c r="K2894">
        <v>105</v>
      </c>
      <c r="L2894">
        <v>105</v>
      </c>
      <c r="M2894">
        <v>105</v>
      </c>
      <c r="N2894">
        <v>112</v>
      </c>
      <c r="O2894">
        <v>112</v>
      </c>
      <c r="P2894">
        <v>112</v>
      </c>
      <c r="Q2894">
        <v>100</v>
      </c>
      <c r="U2894">
        <f>SUMPRODUCT(D2894:T2894,D2896:T2896)</f>
        <v>4452</v>
      </c>
      <c r="V2894">
        <f>SUM(D2896:T2896)</f>
        <v>48</v>
      </c>
      <c r="W2894" s="6">
        <f>X2894/Y2894</f>
        <v>0.67454545454545456</v>
      </c>
      <c r="X2894" s="7">
        <f>U2894/V2894</f>
        <v>92.75</v>
      </c>
      <c r="Y2894" s="7">
        <v>137.5</v>
      </c>
      <c r="Z2894" s="7">
        <f>W2894*V2894</f>
        <v>32.378181818181815</v>
      </c>
    </row>
    <row r="2895" spans="1:26" x14ac:dyDescent="0.25">
      <c r="C2895" s="9"/>
      <c r="D2895" s="6">
        <v>0.36363636363636359</v>
      </c>
      <c r="E2895" s="6">
        <v>0.50909090909090904</v>
      </c>
      <c r="F2895" s="6">
        <v>0.65454545454545454</v>
      </c>
      <c r="G2895" s="6">
        <v>0.65454545454545454</v>
      </c>
      <c r="H2895" s="6">
        <v>0.65454545454545454</v>
      </c>
      <c r="I2895" s="6">
        <v>0.65454545454545454</v>
      </c>
      <c r="J2895" s="6">
        <v>0.76363636363636367</v>
      </c>
      <c r="K2895" s="6">
        <v>0.76363636363636367</v>
      </c>
      <c r="L2895" s="6">
        <v>0.76363636363636367</v>
      </c>
      <c r="M2895" s="6">
        <v>0.76363636363636367</v>
      </c>
      <c r="N2895" s="6">
        <v>0.81454545454545457</v>
      </c>
      <c r="O2895" s="6">
        <v>0.81454545454545457</v>
      </c>
      <c r="P2895" s="6">
        <v>0.81454545454545457</v>
      </c>
      <c r="Q2895" s="6">
        <v>0.72727272727272729</v>
      </c>
    </row>
    <row r="2896" spans="1:26" x14ac:dyDescent="0.25">
      <c r="C2896" s="9"/>
      <c r="D2896">
        <v>4</v>
      </c>
      <c r="E2896">
        <v>4</v>
      </c>
      <c r="F2896">
        <v>4</v>
      </c>
      <c r="G2896">
        <v>4</v>
      </c>
      <c r="H2896">
        <v>4</v>
      </c>
      <c r="I2896">
        <v>4</v>
      </c>
      <c r="J2896">
        <v>3</v>
      </c>
      <c r="K2896">
        <v>3</v>
      </c>
      <c r="L2896">
        <v>3</v>
      </c>
      <c r="M2896">
        <v>3</v>
      </c>
      <c r="N2896">
        <v>2</v>
      </c>
      <c r="O2896">
        <v>2</v>
      </c>
      <c r="P2896">
        <v>2</v>
      </c>
      <c r="Q2896">
        <v>6</v>
      </c>
    </row>
    <row r="2897" spans="1:26" x14ac:dyDescent="0.25">
      <c r="C2897" s="8" t="s">
        <v>303</v>
      </c>
      <c r="D2897">
        <v>32</v>
      </c>
      <c r="E2897">
        <v>36</v>
      </c>
      <c r="U2897">
        <f>SUMPRODUCT(D2897:T2897,D2899:T2899)</f>
        <v>1360</v>
      </c>
      <c r="V2897">
        <f>SUM(D2899:T2899)</f>
        <v>40</v>
      </c>
      <c r="W2897" s="6">
        <f>X2897/Y2897</f>
        <v>0.44598765432098764</v>
      </c>
      <c r="X2897" s="7">
        <f>U2897/V2897</f>
        <v>34</v>
      </c>
      <c r="Y2897" s="7">
        <v>76.235294117647058</v>
      </c>
      <c r="Z2897" s="7">
        <f>W2897*V2897</f>
        <v>17.839506172839506</v>
      </c>
    </row>
    <row r="2898" spans="1:26" x14ac:dyDescent="0.25">
      <c r="C2898" s="9"/>
      <c r="D2898" s="6">
        <v>0.41975308641975312</v>
      </c>
      <c r="E2898" s="6">
        <v>0.47222222222222221</v>
      </c>
    </row>
    <row r="2899" spans="1:26" x14ac:dyDescent="0.25">
      <c r="C2899" s="9"/>
      <c r="D2899">
        <v>20</v>
      </c>
      <c r="E2899">
        <v>20</v>
      </c>
    </row>
    <row r="2900" spans="1:26" x14ac:dyDescent="0.25">
      <c r="C2900" s="8" t="s">
        <v>10</v>
      </c>
      <c r="D2900">
        <v>25</v>
      </c>
      <c r="E2900">
        <v>27.2</v>
      </c>
      <c r="U2900">
        <f>SUMPRODUCT(D2900:T2900,D2902:T2902)</f>
        <v>783</v>
      </c>
      <c r="V2900">
        <f>SUM(D2902:T2902)</f>
        <v>30</v>
      </c>
      <c r="W2900" s="6">
        <f>X2900/Y2900</f>
        <v>0.65909090909090939</v>
      </c>
      <c r="X2900" s="7">
        <f>U2900/V2900</f>
        <v>26.1</v>
      </c>
      <c r="Y2900" s="7">
        <v>39.599999999999987</v>
      </c>
      <c r="Z2900" s="7">
        <f>W2900*V2900</f>
        <v>19.77272727272728</v>
      </c>
    </row>
    <row r="2901" spans="1:26" x14ac:dyDescent="0.25">
      <c r="C2901" s="9"/>
      <c r="D2901" s="6">
        <v>0.63131313131313138</v>
      </c>
      <c r="E2901" s="6">
        <v>0.68686868686868696</v>
      </c>
    </row>
    <row r="2902" spans="1:26" x14ac:dyDescent="0.25">
      <c r="C2902" s="9"/>
      <c r="D2902">
        <v>15</v>
      </c>
      <c r="E2902">
        <v>15</v>
      </c>
    </row>
    <row r="2903" spans="1:26" x14ac:dyDescent="0.25">
      <c r="D2903" t="s">
        <v>304</v>
      </c>
      <c r="E2903" t="s">
        <v>304</v>
      </c>
    </row>
    <row r="2904" spans="1:26" x14ac:dyDescent="0.25">
      <c r="C2904" s="8" t="s">
        <v>76</v>
      </c>
      <c r="D2904">
        <v>35</v>
      </c>
      <c r="E2904">
        <v>35</v>
      </c>
      <c r="F2904">
        <v>35</v>
      </c>
      <c r="G2904">
        <v>35</v>
      </c>
      <c r="U2904">
        <f>SUMPRODUCT(D2904:T2904,D2906:T2906)</f>
        <v>2100</v>
      </c>
      <c r="V2904">
        <f>SUM(D2906:T2906)</f>
        <v>60</v>
      </c>
      <c r="W2904" s="6">
        <f>X2904/Y2904</f>
        <v>0.35648148148148145</v>
      </c>
      <c r="X2904" s="7">
        <f>U2904/V2904</f>
        <v>35</v>
      </c>
      <c r="Y2904" s="7">
        <v>98.181818181818187</v>
      </c>
      <c r="Z2904" s="7">
        <f>W2904*V2904</f>
        <v>21.388888888888886</v>
      </c>
    </row>
    <row r="2905" spans="1:26" x14ac:dyDescent="0.25">
      <c r="C2905" s="9"/>
      <c r="D2905" s="6">
        <v>0.35648148148148151</v>
      </c>
      <c r="E2905" s="6">
        <v>0.35648148148148151</v>
      </c>
      <c r="F2905" s="6">
        <v>0.35648148148148151</v>
      </c>
      <c r="G2905" s="6">
        <v>0.35648148148148151</v>
      </c>
    </row>
    <row r="2906" spans="1:26" x14ac:dyDescent="0.25">
      <c r="C2906" s="9"/>
      <c r="D2906">
        <v>15</v>
      </c>
      <c r="E2906">
        <v>15</v>
      </c>
      <c r="F2906">
        <v>15</v>
      </c>
      <c r="G2906">
        <v>15</v>
      </c>
    </row>
    <row r="2907" spans="1:26" x14ac:dyDescent="0.25">
      <c r="C2907" s="8" t="s">
        <v>228</v>
      </c>
      <c r="D2907">
        <v>40</v>
      </c>
      <c r="E2907">
        <v>40</v>
      </c>
      <c r="F2907">
        <v>40</v>
      </c>
      <c r="U2907">
        <f>SUMPRODUCT(D2907:T2907,D2909:T2909)</f>
        <v>2160</v>
      </c>
      <c r="V2907">
        <f>SUM(D2909:T2909)</f>
        <v>54</v>
      </c>
      <c r="W2907" s="6">
        <f>X2907/Y2907</f>
        <v>0.46296296296296302</v>
      </c>
      <c r="X2907" s="7">
        <f>U2907/V2907</f>
        <v>40</v>
      </c>
      <c r="Y2907" s="7">
        <v>86.399999999999991</v>
      </c>
      <c r="Z2907" s="7">
        <f>W2907*V2907</f>
        <v>25.000000000000004</v>
      </c>
    </row>
    <row r="2908" spans="1:26" x14ac:dyDescent="0.25">
      <c r="C2908" s="9"/>
      <c r="D2908" s="6">
        <v>0.46296296296296302</v>
      </c>
      <c r="E2908" s="6">
        <v>0.46296296296296302</v>
      </c>
      <c r="F2908" s="6">
        <v>0.46296296296296302</v>
      </c>
    </row>
    <row r="2909" spans="1:26" x14ac:dyDescent="0.25">
      <c r="C2909" s="9"/>
      <c r="D2909">
        <v>18</v>
      </c>
      <c r="E2909">
        <v>18</v>
      </c>
      <c r="F2909">
        <v>18</v>
      </c>
    </row>
    <row r="2910" spans="1:26" x14ac:dyDescent="0.25">
      <c r="D2910" t="s">
        <v>305</v>
      </c>
    </row>
    <row r="2912" spans="1:26" x14ac:dyDescent="0.25">
      <c r="A2912" s="1">
        <v>42384</v>
      </c>
      <c r="B2912" s="2" t="s">
        <v>306</v>
      </c>
      <c r="U2912" s="3" t="s">
        <v>1</v>
      </c>
      <c r="V2912" s="3" t="s">
        <v>2</v>
      </c>
      <c r="W2912" s="3" t="s">
        <v>3</v>
      </c>
      <c r="X2912" s="3" t="s">
        <v>4</v>
      </c>
      <c r="Y2912" s="3" t="s">
        <v>5</v>
      </c>
      <c r="Z2912" s="3" t="s">
        <v>6</v>
      </c>
    </row>
    <row r="2913" spans="1:26" x14ac:dyDescent="0.25">
      <c r="U2913" s="3">
        <f>SUM(U2914:U2922)</f>
        <v>5770</v>
      </c>
      <c r="V2913" s="3">
        <f>SUM(V2914:V2922)</f>
        <v>44</v>
      </c>
      <c r="Z2913" s="4">
        <f>SUM(Z2914:Z2922)</f>
        <v>28.082034632034631</v>
      </c>
    </row>
    <row r="2914" spans="1:26" x14ac:dyDescent="0.25">
      <c r="C2914" s="8" t="s">
        <v>14</v>
      </c>
      <c r="D2914">
        <v>130</v>
      </c>
      <c r="E2914">
        <v>130</v>
      </c>
      <c r="F2914">
        <v>130</v>
      </c>
      <c r="G2914">
        <v>130</v>
      </c>
      <c r="U2914">
        <f>SUMPRODUCT(D2914:T2914,D2916:T2916)</f>
        <v>2080</v>
      </c>
      <c r="V2914">
        <f>SUM(D2916:T2916)</f>
        <v>16</v>
      </c>
      <c r="W2914" s="6">
        <f>X2914/Y2914</f>
        <v>0.61904761904761907</v>
      </c>
      <c r="X2914" s="7">
        <f>U2914/V2914</f>
        <v>130</v>
      </c>
      <c r="Y2914" s="7">
        <v>210</v>
      </c>
      <c r="Z2914" s="7">
        <f>W2914*V2914</f>
        <v>9.9047619047619051</v>
      </c>
    </row>
    <row r="2915" spans="1:26" x14ac:dyDescent="0.25">
      <c r="C2915" s="9"/>
      <c r="D2915" s="6">
        <v>0.61904761904761907</v>
      </c>
      <c r="E2915" s="6">
        <v>0.61904761904761907</v>
      </c>
      <c r="F2915" s="6">
        <v>0.61904761904761907</v>
      </c>
      <c r="G2915" s="6">
        <v>0.61904761904761907</v>
      </c>
    </row>
    <row r="2916" spans="1:26" x14ac:dyDescent="0.25">
      <c r="C2916" s="9"/>
      <c r="D2916">
        <v>4</v>
      </c>
      <c r="E2916">
        <v>4</v>
      </c>
      <c r="F2916">
        <v>4</v>
      </c>
      <c r="G2916">
        <v>4</v>
      </c>
    </row>
    <row r="2917" spans="1:26" x14ac:dyDescent="0.25">
      <c r="C2917" s="8" t="s">
        <v>24</v>
      </c>
      <c r="D2917">
        <v>70</v>
      </c>
      <c r="E2917">
        <v>100</v>
      </c>
      <c r="F2917">
        <v>120</v>
      </c>
      <c r="G2917">
        <v>140</v>
      </c>
      <c r="H2917">
        <v>160</v>
      </c>
      <c r="I2917">
        <v>170</v>
      </c>
      <c r="J2917">
        <v>170</v>
      </c>
      <c r="K2917">
        <v>170</v>
      </c>
      <c r="U2917">
        <f>SUMPRODUCT(D2917:T2917,D2919:T2919)</f>
        <v>3090</v>
      </c>
      <c r="V2917">
        <f>SUM(D2919:T2919)</f>
        <v>25</v>
      </c>
      <c r="W2917" s="6">
        <f>X2917/Y2917</f>
        <v>0.61799999999999999</v>
      </c>
      <c r="X2917" s="7">
        <f>U2917/V2917</f>
        <v>123.6</v>
      </c>
      <c r="Y2917" s="7">
        <v>200</v>
      </c>
      <c r="Z2917" s="7">
        <f>W2917*V2917</f>
        <v>15.45</v>
      </c>
    </row>
    <row r="2918" spans="1:26" x14ac:dyDescent="0.25">
      <c r="C2918" s="9"/>
      <c r="D2918" s="6">
        <v>0.35</v>
      </c>
      <c r="E2918" s="6">
        <v>0.5</v>
      </c>
      <c r="F2918" s="6">
        <v>0.6</v>
      </c>
      <c r="G2918" s="6">
        <v>0.7</v>
      </c>
      <c r="H2918" s="6">
        <v>0.8</v>
      </c>
      <c r="I2918" s="6">
        <v>0.85</v>
      </c>
      <c r="J2918" s="6">
        <v>0.85</v>
      </c>
      <c r="K2918" s="6">
        <v>0.85</v>
      </c>
    </row>
    <row r="2919" spans="1:26" x14ac:dyDescent="0.25">
      <c r="C2919" s="9"/>
      <c r="D2919">
        <v>5</v>
      </c>
      <c r="E2919">
        <v>5</v>
      </c>
      <c r="F2919">
        <v>4</v>
      </c>
      <c r="G2919">
        <v>3</v>
      </c>
      <c r="H2919">
        <v>2</v>
      </c>
      <c r="I2919">
        <v>2</v>
      </c>
      <c r="J2919">
        <v>2</v>
      </c>
      <c r="K2919">
        <v>2</v>
      </c>
    </row>
    <row r="2920" spans="1:26" x14ac:dyDescent="0.25">
      <c r="C2920" s="8" t="s">
        <v>7</v>
      </c>
      <c r="D2920">
        <v>200</v>
      </c>
      <c r="U2920">
        <f>SUMPRODUCT(D2920:T2920,D2922:T2922)</f>
        <v>600</v>
      </c>
      <c r="V2920">
        <f>SUM(D2922:T2922)</f>
        <v>3</v>
      </c>
      <c r="W2920" s="6">
        <f>X2920/Y2920</f>
        <v>0.90909090909090906</v>
      </c>
      <c r="X2920" s="7">
        <f>U2920/V2920</f>
        <v>200</v>
      </c>
      <c r="Y2920" s="7">
        <v>220</v>
      </c>
      <c r="Z2920" s="7">
        <f>W2920*V2920</f>
        <v>2.7272727272727271</v>
      </c>
    </row>
    <row r="2921" spans="1:26" x14ac:dyDescent="0.25">
      <c r="C2921" s="9"/>
      <c r="D2921" s="6">
        <v>0.90909090909090906</v>
      </c>
    </row>
    <row r="2922" spans="1:26" x14ac:dyDescent="0.25">
      <c r="C2922" s="9"/>
      <c r="D2922">
        <v>3</v>
      </c>
    </row>
    <row r="2924" spans="1:26" x14ac:dyDescent="0.25">
      <c r="A2924" s="1">
        <v>42387</v>
      </c>
      <c r="B2924" s="2" t="s">
        <v>307</v>
      </c>
      <c r="U2924" s="3" t="s">
        <v>1</v>
      </c>
      <c r="V2924" s="3" t="s">
        <v>2</v>
      </c>
      <c r="W2924" s="3" t="s">
        <v>3</v>
      </c>
      <c r="X2924" s="3" t="s">
        <v>4</v>
      </c>
      <c r="Y2924" s="3" t="s">
        <v>5</v>
      </c>
      <c r="Z2924" s="3" t="s">
        <v>6</v>
      </c>
    </row>
    <row r="2925" spans="1:26" x14ac:dyDescent="0.25">
      <c r="U2925" s="3">
        <f>SUM(U2926:U2940)</f>
        <v>8365</v>
      </c>
      <c r="V2925" s="3">
        <f>SUM(V2926:V2940)</f>
        <v>243</v>
      </c>
      <c r="Z2925" s="4">
        <f>SUM(Z2926:Z2940)</f>
        <v>148.22185786836175</v>
      </c>
    </row>
    <row r="2926" spans="1:26" x14ac:dyDescent="0.25">
      <c r="C2926" s="8" t="s">
        <v>9</v>
      </c>
      <c r="D2926">
        <v>60</v>
      </c>
      <c r="E2926">
        <v>70</v>
      </c>
      <c r="F2926">
        <v>90</v>
      </c>
      <c r="G2926">
        <v>105</v>
      </c>
      <c r="H2926">
        <v>105</v>
      </c>
      <c r="I2926">
        <v>105</v>
      </c>
      <c r="J2926">
        <v>115</v>
      </c>
      <c r="K2926">
        <v>115</v>
      </c>
      <c r="L2926">
        <v>122.5</v>
      </c>
      <c r="M2926">
        <v>122.5</v>
      </c>
      <c r="N2926">
        <v>100</v>
      </c>
      <c r="U2926">
        <f>SUMPRODUCT(D2926:T2926,D2928:T2928)</f>
        <v>3100</v>
      </c>
      <c r="V2926">
        <f>SUM(D2928:T2928)</f>
        <v>33</v>
      </c>
      <c r="W2926" s="6">
        <f>X2926/Y2926</f>
        <v>0.6831955922865014</v>
      </c>
      <c r="X2926" s="7">
        <f>U2926/V2926</f>
        <v>93.939393939393938</v>
      </c>
      <c r="Y2926" s="7">
        <v>137.5</v>
      </c>
      <c r="Z2926" s="7">
        <f>W2926*V2926</f>
        <v>22.545454545454547</v>
      </c>
    </row>
    <row r="2927" spans="1:26" x14ac:dyDescent="0.25">
      <c r="C2927" s="9"/>
      <c r="D2927" s="6">
        <v>0.43636363636363629</v>
      </c>
      <c r="E2927" s="6">
        <v>0.50909090909090904</v>
      </c>
      <c r="F2927" s="6">
        <v>0.65454545454545454</v>
      </c>
      <c r="G2927" s="6">
        <v>0.76363636363636367</v>
      </c>
      <c r="H2927" s="6">
        <v>0.76363636363636367</v>
      </c>
      <c r="I2927" s="6">
        <v>0.76363636363636367</v>
      </c>
      <c r="J2927" s="6">
        <v>0.83636363636363631</v>
      </c>
      <c r="K2927" s="6">
        <v>0.83636363636363631</v>
      </c>
      <c r="L2927" s="6">
        <v>0.89090909090909087</v>
      </c>
      <c r="M2927" s="6">
        <v>0.89090909090909087</v>
      </c>
      <c r="N2927" s="6">
        <v>0.72727272727272729</v>
      </c>
    </row>
    <row r="2928" spans="1:26" x14ac:dyDescent="0.25">
      <c r="C2928" s="9"/>
      <c r="D2928">
        <v>5</v>
      </c>
      <c r="E2928">
        <v>4</v>
      </c>
      <c r="F2928">
        <v>3</v>
      </c>
      <c r="G2928">
        <v>3</v>
      </c>
      <c r="H2928">
        <v>3</v>
      </c>
      <c r="I2928">
        <v>3</v>
      </c>
      <c r="J2928">
        <v>2</v>
      </c>
      <c r="K2928">
        <v>2</v>
      </c>
      <c r="L2928">
        <v>1</v>
      </c>
      <c r="M2928">
        <v>1</v>
      </c>
      <c r="N2928">
        <v>6</v>
      </c>
    </row>
    <row r="2929" spans="1:26" x14ac:dyDescent="0.25">
      <c r="C2929" s="8" t="s">
        <v>68</v>
      </c>
      <c r="D2929">
        <v>25</v>
      </c>
      <c r="E2929">
        <v>25</v>
      </c>
      <c r="F2929">
        <v>25</v>
      </c>
      <c r="U2929">
        <f>SUMPRODUCT(D2929:T2929,D2931:T2931)</f>
        <v>1125</v>
      </c>
      <c r="V2929">
        <f>SUM(D2931:T2931)</f>
        <v>45</v>
      </c>
      <c r="W2929" s="6">
        <f>X2929/Y2929</f>
        <v>0.676974143955276</v>
      </c>
      <c r="X2929" s="7">
        <f>U2929/V2929</f>
        <v>25</v>
      </c>
      <c r="Y2929" s="7">
        <v>36.929032258064517</v>
      </c>
      <c r="Z2929" s="7">
        <f>W2929*V2929</f>
        <v>30.463836477987421</v>
      </c>
    </row>
    <row r="2930" spans="1:26" x14ac:dyDescent="0.25">
      <c r="C2930" s="9"/>
      <c r="D2930" s="6">
        <v>0.676974143955276</v>
      </c>
      <c r="E2930" s="6">
        <v>0.676974143955276</v>
      </c>
      <c r="F2930" s="6">
        <v>0.676974143955276</v>
      </c>
    </row>
    <row r="2931" spans="1:26" x14ac:dyDescent="0.25">
      <c r="C2931" s="9"/>
      <c r="D2931">
        <v>15</v>
      </c>
      <c r="E2931">
        <v>15</v>
      </c>
      <c r="F2931">
        <v>15</v>
      </c>
    </row>
    <row r="2932" spans="1:26" x14ac:dyDescent="0.25">
      <c r="C2932" s="8" t="s">
        <v>84</v>
      </c>
      <c r="D2932">
        <v>9</v>
      </c>
      <c r="E2932">
        <v>9</v>
      </c>
      <c r="F2932">
        <v>9</v>
      </c>
      <c r="U2932">
        <f>SUMPRODUCT(D2932:T2932,D2934:T2934)</f>
        <v>540</v>
      </c>
      <c r="V2932">
        <f>SUM(D2934:T2934)</f>
        <v>60</v>
      </c>
      <c r="W2932" s="6">
        <f>X2932/Y2932</f>
        <v>0.53308823529411753</v>
      </c>
      <c r="X2932" s="7">
        <f>U2932/V2932</f>
        <v>9</v>
      </c>
      <c r="Y2932" s="7">
        <v>16.88275862068966</v>
      </c>
      <c r="Z2932" s="7">
        <f>W2932*V2932</f>
        <v>31.985294117647051</v>
      </c>
    </row>
    <row r="2933" spans="1:26" x14ac:dyDescent="0.25">
      <c r="C2933" s="9"/>
      <c r="D2933" s="6">
        <v>0.53308823529411764</v>
      </c>
      <c r="E2933" s="6">
        <v>0.53308823529411764</v>
      </c>
      <c r="F2933" s="6">
        <v>0.53308823529411764</v>
      </c>
    </row>
    <row r="2934" spans="1:26" x14ac:dyDescent="0.25">
      <c r="C2934" s="9"/>
      <c r="D2934">
        <v>20</v>
      </c>
      <c r="E2934">
        <v>20</v>
      </c>
      <c r="F2934">
        <v>20</v>
      </c>
    </row>
    <row r="2935" spans="1:26" x14ac:dyDescent="0.25">
      <c r="C2935" s="8" t="s">
        <v>85</v>
      </c>
      <c r="D2935">
        <v>45</v>
      </c>
      <c r="E2935">
        <v>45</v>
      </c>
      <c r="F2935">
        <v>45</v>
      </c>
      <c r="G2935">
        <v>45</v>
      </c>
      <c r="U2935">
        <f>SUMPRODUCT(D2935:T2935,D2937:T2937)</f>
        <v>2700</v>
      </c>
      <c r="V2935">
        <f>SUM(D2937:T2937)</f>
        <v>60</v>
      </c>
      <c r="W2935" s="6">
        <f>X2935/Y2935</f>
        <v>0.67500000000000004</v>
      </c>
      <c r="X2935" s="7">
        <f>U2935/V2935</f>
        <v>45</v>
      </c>
      <c r="Y2935" s="7">
        <v>66.666666666666657</v>
      </c>
      <c r="Z2935" s="7">
        <f>W2935*V2935</f>
        <v>40.5</v>
      </c>
    </row>
    <row r="2936" spans="1:26" x14ac:dyDescent="0.25">
      <c r="C2936" s="9"/>
      <c r="D2936" s="6">
        <v>0.67500000000000004</v>
      </c>
      <c r="E2936" s="6">
        <v>0.67500000000000004</v>
      </c>
      <c r="F2936" s="6">
        <v>0.67500000000000004</v>
      </c>
      <c r="G2936" s="6">
        <v>0.67500000000000004</v>
      </c>
    </row>
    <row r="2937" spans="1:26" x14ac:dyDescent="0.25">
      <c r="C2937" s="9"/>
      <c r="D2937">
        <v>15</v>
      </c>
      <c r="E2937">
        <v>15</v>
      </c>
      <c r="F2937">
        <v>15</v>
      </c>
      <c r="G2937">
        <v>15</v>
      </c>
    </row>
    <row r="2938" spans="1:26" x14ac:dyDescent="0.25">
      <c r="C2938" s="8" t="s">
        <v>220</v>
      </c>
      <c r="D2938">
        <v>20</v>
      </c>
      <c r="E2938">
        <v>20</v>
      </c>
      <c r="F2938">
        <v>20</v>
      </c>
      <c r="U2938">
        <f>SUMPRODUCT(D2938:T2938,D2940:T2940)</f>
        <v>900</v>
      </c>
      <c r="V2938">
        <f>SUM(D2940:T2940)</f>
        <v>45</v>
      </c>
      <c r="W2938" s="6">
        <f>X2938/Y2938</f>
        <v>0.50505050505050508</v>
      </c>
      <c r="X2938" s="7">
        <f>U2938/V2938</f>
        <v>20</v>
      </c>
      <c r="Y2938" s="7">
        <v>39.6</v>
      </c>
      <c r="Z2938" s="7">
        <f>W2938*V2938</f>
        <v>22.72727272727273</v>
      </c>
    </row>
    <row r="2939" spans="1:26" x14ac:dyDescent="0.25">
      <c r="C2939" s="9"/>
      <c r="D2939" s="6">
        <v>0.50505050505050508</v>
      </c>
      <c r="E2939" s="6">
        <v>0.50505050505050508</v>
      </c>
      <c r="F2939" s="6">
        <v>0.50505050505050508</v>
      </c>
    </row>
    <row r="2940" spans="1:26" x14ac:dyDescent="0.25">
      <c r="C2940" s="9"/>
      <c r="D2940">
        <v>15</v>
      </c>
      <c r="E2940">
        <v>15</v>
      </c>
      <c r="F2940">
        <v>15</v>
      </c>
    </row>
    <row r="2942" spans="1:26" x14ac:dyDescent="0.25">
      <c r="A2942" s="1">
        <v>42389</v>
      </c>
      <c r="B2942" s="2" t="s">
        <v>308</v>
      </c>
      <c r="U2942" s="3" t="s">
        <v>1</v>
      </c>
      <c r="V2942" s="3" t="s">
        <v>2</v>
      </c>
      <c r="W2942" s="3" t="s">
        <v>3</v>
      </c>
      <c r="X2942" s="3" t="s">
        <v>4</v>
      </c>
      <c r="Y2942" s="3" t="s">
        <v>5</v>
      </c>
      <c r="Z2942" s="3" t="s">
        <v>6</v>
      </c>
    </row>
    <row r="2943" spans="1:26" x14ac:dyDescent="0.25">
      <c r="U2943" s="3">
        <f>SUM(U2944:U2955)</f>
        <v>8550</v>
      </c>
      <c r="V2943" s="3">
        <f>SUM(V2944:V2955)</f>
        <v>122</v>
      </c>
      <c r="Z2943" s="4">
        <f>SUM(Z2944:Z2955)</f>
        <v>59.042857142857144</v>
      </c>
    </row>
    <row r="2944" spans="1:26" x14ac:dyDescent="0.25">
      <c r="C2944" s="8" t="s">
        <v>14</v>
      </c>
      <c r="D2944">
        <v>70</v>
      </c>
      <c r="E2944">
        <v>90</v>
      </c>
      <c r="F2944">
        <v>120</v>
      </c>
      <c r="G2944">
        <v>140</v>
      </c>
      <c r="H2944">
        <v>160</v>
      </c>
      <c r="I2944">
        <v>160</v>
      </c>
      <c r="J2944">
        <v>160</v>
      </c>
      <c r="K2944">
        <v>170</v>
      </c>
      <c r="L2944">
        <v>170</v>
      </c>
      <c r="U2944">
        <f>SUMPRODUCT(D2944:T2944,D2946:T2946)</f>
        <v>2990</v>
      </c>
      <c r="V2944">
        <f>SUM(D2946:T2946)</f>
        <v>24</v>
      </c>
      <c r="W2944" s="6">
        <f>X2944/Y2944</f>
        <v>0.59325396825396826</v>
      </c>
      <c r="X2944" s="7">
        <f>U2944/V2944</f>
        <v>124.58333333333333</v>
      </c>
      <c r="Y2944" s="7">
        <v>210</v>
      </c>
      <c r="Z2944" s="7">
        <f>W2944*V2944</f>
        <v>14.238095238095237</v>
      </c>
    </row>
    <row r="2945" spans="1:26" x14ac:dyDescent="0.25">
      <c r="C2945" s="9"/>
      <c r="D2945" s="6">
        <v>0.33333333333333331</v>
      </c>
      <c r="E2945" s="6">
        <v>0.42857142857142849</v>
      </c>
      <c r="F2945" s="6">
        <v>0.5714285714285714</v>
      </c>
      <c r="G2945" s="6">
        <v>0.66666666666666663</v>
      </c>
      <c r="H2945" s="6">
        <v>0.76190476190476186</v>
      </c>
      <c r="I2945" s="6">
        <v>0.76190476190476186</v>
      </c>
      <c r="J2945" s="6">
        <v>0.76190476190476186</v>
      </c>
      <c r="K2945" s="6">
        <v>0.80952380952380953</v>
      </c>
      <c r="L2945" s="6">
        <v>0.80952380952380953</v>
      </c>
    </row>
    <row r="2946" spans="1:26" x14ac:dyDescent="0.25">
      <c r="C2946" s="9"/>
      <c r="D2946">
        <v>5</v>
      </c>
      <c r="E2946">
        <v>4</v>
      </c>
      <c r="F2946">
        <v>3</v>
      </c>
      <c r="G2946">
        <v>2</v>
      </c>
      <c r="H2946">
        <v>2</v>
      </c>
      <c r="I2946">
        <v>2</v>
      </c>
      <c r="J2946">
        <v>2</v>
      </c>
      <c r="K2946">
        <v>2</v>
      </c>
      <c r="L2946">
        <v>2</v>
      </c>
    </row>
    <row r="2947" spans="1:26" x14ac:dyDescent="0.25">
      <c r="C2947" s="8" t="s">
        <v>24</v>
      </c>
      <c r="D2947">
        <v>70</v>
      </c>
      <c r="E2947">
        <v>100</v>
      </c>
      <c r="F2947">
        <v>120</v>
      </c>
      <c r="G2947">
        <v>140</v>
      </c>
      <c r="H2947">
        <v>160</v>
      </c>
      <c r="U2947">
        <f>SUMPRODUCT(D2947:T2947,D2949:T2949)</f>
        <v>1480</v>
      </c>
      <c r="V2947">
        <f>SUM(D2949:T2949)</f>
        <v>14</v>
      </c>
      <c r="W2947" s="6">
        <f>X2947/Y2947</f>
        <v>0.52857142857142858</v>
      </c>
      <c r="X2947" s="7">
        <f>U2947/V2947</f>
        <v>105.71428571428571</v>
      </c>
      <c r="Y2947" s="7">
        <v>200</v>
      </c>
      <c r="Z2947" s="7">
        <f>W2947*V2947</f>
        <v>7.4</v>
      </c>
    </row>
    <row r="2948" spans="1:26" x14ac:dyDescent="0.25">
      <c r="C2948" s="9"/>
      <c r="D2948" s="6">
        <v>0.35</v>
      </c>
      <c r="E2948" s="6">
        <v>0.5</v>
      </c>
      <c r="F2948" s="6">
        <v>0.6</v>
      </c>
      <c r="G2948" s="6">
        <v>0.7</v>
      </c>
      <c r="H2948" s="6">
        <v>0.8</v>
      </c>
    </row>
    <row r="2949" spans="1:26" x14ac:dyDescent="0.25">
      <c r="C2949" s="9"/>
      <c r="D2949">
        <v>4</v>
      </c>
      <c r="E2949">
        <v>4</v>
      </c>
      <c r="F2949">
        <v>3</v>
      </c>
      <c r="G2949">
        <v>2</v>
      </c>
      <c r="H2949">
        <v>1</v>
      </c>
    </row>
    <row r="2950" spans="1:26" x14ac:dyDescent="0.25">
      <c r="C2950" s="8" t="s">
        <v>82</v>
      </c>
      <c r="D2950">
        <v>120</v>
      </c>
      <c r="E2950">
        <v>120</v>
      </c>
      <c r="F2950">
        <v>120</v>
      </c>
      <c r="U2950">
        <f>SUMPRODUCT(D2950:T2950,D2952:T2952)</f>
        <v>2880</v>
      </c>
      <c r="V2950">
        <f>SUM(D2952:T2952)</f>
        <v>24</v>
      </c>
      <c r="W2950" s="6">
        <f>X2950/Y2950</f>
        <v>0.69047619047619035</v>
      </c>
      <c r="X2950" s="7">
        <f>U2950/V2950</f>
        <v>120</v>
      </c>
      <c r="Y2950" s="7">
        <v>173.7931034482759</v>
      </c>
      <c r="Z2950" s="7">
        <f>W2950*V2950</f>
        <v>16.571428571428569</v>
      </c>
    </row>
    <row r="2951" spans="1:26" x14ac:dyDescent="0.25">
      <c r="C2951" s="9"/>
      <c r="D2951" s="6">
        <v>0.69047619047619047</v>
      </c>
      <c r="E2951" s="6">
        <v>0.69047619047619047</v>
      </c>
      <c r="F2951" s="6">
        <v>0.69047619047619047</v>
      </c>
    </row>
    <row r="2952" spans="1:26" x14ac:dyDescent="0.25">
      <c r="C2952" s="9"/>
      <c r="D2952">
        <v>8</v>
      </c>
      <c r="E2952">
        <v>8</v>
      </c>
      <c r="F2952">
        <v>8</v>
      </c>
    </row>
    <row r="2953" spans="1:26" x14ac:dyDescent="0.25">
      <c r="C2953" s="8" t="s">
        <v>16</v>
      </c>
      <c r="D2953">
        <v>20</v>
      </c>
      <c r="E2953">
        <v>20</v>
      </c>
      <c r="F2953">
        <v>20</v>
      </c>
      <c r="U2953">
        <f>SUMPRODUCT(D2953:T2953,D2955:T2955)</f>
        <v>1200</v>
      </c>
      <c r="V2953">
        <f>SUM(D2955:T2955)</f>
        <v>60</v>
      </c>
      <c r="W2953" s="6">
        <f>X2953/Y2953</f>
        <v>0.34722222222222232</v>
      </c>
      <c r="X2953" s="7">
        <f>U2953/V2953</f>
        <v>20</v>
      </c>
      <c r="Y2953" s="7">
        <v>57.599999999999987</v>
      </c>
      <c r="Z2953" s="7">
        <f>W2953*V2953</f>
        <v>20.833333333333339</v>
      </c>
    </row>
    <row r="2954" spans="1:26" x14ac:dyDescent="0.25">
      <c r="C2954" s="9"/>
      <c r="D2954" s="6">
        <v>0.34722222222222232</v>
      </c>
      <c r="E2954" s="6">
        <v>0.34722222222222232</v>
      </c>
      <c r="F2954" s="6">
        <v>0.34722222222222232</v>
      </c>
    </row>
    <row r="2955" spans="1:26" x14ac:dyDescent="0.25">
      <c r="C2955" s="9"/>
      <c r="D2955">
        <v>20</v>
      </c>
      <c r="E2955">
        <v>20</v>
      </c>
      <c r="F2955">
        <v>20</v>
      </c>
    </row>
    <row r="2957" spans="1:26" x14ac:dyDescent="0.25">
      <c r="A2957" s="1">
        <v>42391</v>
      </c>
      <c r="B2957" s="2" t="s">
        <v>309</v>
      </c>
      <c r="U2957" s="3" t="s">
        <v>1</v>
      </c>
      <c r="V2957" s="3" t="s">
        <v>2</v>
      </c>
      <c r="W2957" s="3" t="s">
        <v>3</v>
      </c>
      <c r="X2957" s="3" t="s">
        <v>4</v>
      </c>
      <c r="Y2957" s="3" t="s">
        <v>5</v>
      </c>
      <c r="Z2957" s="3" t="s">
        <v>6</v>
      </c>
    </row>
    <row r="2958" spans="1:26" x14ac:dyDescent="0.25">
      <c r="U2958" s="3">
        <f>SUM(U2959:U2976)</f>
        <v>11569.6</v>
      </c>
      <c r="V2958" s="3">
        <f>SUM(V2959:V2976)</f>
        <v>232</v>
      </c>
      <c r="Z2958" s="4">
        <f>SUM(Z2959:Z2976)</f>
        <v>146.01194258530552</v>
      </c>
    </row>
    <row r="2959" spans="1:26" x14ac:dyDescent="0.25">
      <c r="C2959" s="8" t="s">
        <v>9</v>
      </c>
      <c r="D2959">
        <v>90</v>
      </c>
      <c r="E2959">
        <v>90</v>
      </c>
      <c r="F2959">
        <v>90</v>
      </c>
      <c r="G2959">
        <v>90</v>
      </c>
      <c r="H2959">
        <v>100</v>
      </c>
      <c r="I2959">
        <v>100</v>
      </c>
      <c r="J2959">
        <v>100</v>
      </c>
      <c r="K2959">
        <v>100</v>
      </c>
      <c r="L2959">
        <v>100</v>
      </c>
      <c r="M2959">
        <v>110</v>
      </c>
      <c r="N2959">
        <v>110</v>
      </c>
      <c r="U2959">
        <f>SUMPRODUCT(D2959:T2959,D2961:T2961)</f>
        <v>4380</v>
      </c>
      <c r="V2959">
        <f>SUM(D2961:T2961)</f>
        <v>45</v>
      </c>
      <c r="W2959" s="6">
        <f>X2959/Y2959</f>
        <v>0.70787878787878789</v>
      </c>
      <c r="X2959" s="7">
        <f>U2959/V2959</f>
        <v>97.333333333333329</v>
      </c>
      <c r="Y2959" s="7">
        <v>137.5</v>
      </c>
      <c r="Z2959" s="7">
        <f>W2959*V2959</f>
        <v>31.854545454545455</v>
      </c>
    </row>
    <row r="2960" spans="1:26" x14ac:dyDescent="0.25">
      <c r="C2960" s="9"/>
      <c r="D2960" s="6">
        <v>0.65454545454545454</v>
      </c>
      <c r="E2960" s="6">
        <v>0.65454545454545454</v>
      </c>
      <c r="F2960" s="6">
        <v>0.65454545454545454</v>
      </c>
      <c r="G2960" s="6">
        <v>0.65454545454545454</v>
      </c>
      <c r="H2960" s="6">
        <v>0.72727272727272729</v>
      </c>
      <c r="I2960" s="6">
        <v>0.72727272727272729</v>
      </c>
      <c r="J2960" s="6">
        <v>0.72727272727272729</v>
      </c>
      <c r="K2960" s="6">
        <v>0.72727272727272729</v>
      </c>
      <c r="L2960" s="6">
        <v>0.72727272727272729</v>
      </c>
      <c r="M2960" s="6">
        <v>0.8</v>
      </c>
      <c r="N2960" s="6">
        <v>0.8</v>
      </c>
    </row>
    <row r="2961" spans="3:26" x14ac:dyDescent="0.25">
      <c r="C2961" s="9"/>
      <c r="D2961">
        <v>4</v>
      </c>
      <c r="E2961">
        <v>4</v>
      </c>
      <c r="F2961">
        <v>4</v>
      </c>
      <c r="G2961">
        <v>4</v>
      </c>
      <c r="H2961">
        <v>5</v>
      </c>
      <c r="I2961">
        <v>5</v>
      </c>
      <c r="J2961">
        <v>5</v>
      </c>
      <c r="K2961">
        <v>5</v>
      </c>
      <c r="L2961">
        <v>5</v>
      </c>
      <c r="M2961">
        <v>2</v>
      </c>
      <c r="N2961">
        <v>2</v>
      </c>
    </row>
    <row r="2962" spans="3:26" x14ac:dyDescent="0.25">
      <c r="C2962" s="8" t="s">
        <v>68</v>
      </c>
      <c r="D2962">
        <v>25</v>
      </c>
      <c r="E2962">
        <v>25</v>
      </c>
      <c r="F2962">
        <v>25</v>
      </c>
      <c r="G2962">
        <v>25</v>
      </c>
      <c r="U2962">
        <f>SUMPRODUCT(D2962:T2962,D2964:T2964)</f>
        <v>1000</v>
      </c>
      <c r="V2962">
        <f>SUM(D2964:T2964)</f>
        <v>40</v>
      </c>
      <c r="W2962" s="6">
        <f>X2962/Y2962</f>
        <v>0.676974143955276</v>
      </c>
      <c r="X2962" s="7">
        <f>U2962/V2962</f>
        <v>25</v>
      </c>
      <c r="Y2962" s="7">
        <v>36.929032258064517</v>
      </c>
      <c r="Z2962" s="7">
        <f>W2962*V2962</f>
        <v>27.078965758211041</v>
      </c>
    </row>
    <row r="2963" spans="3:26" x14ac:dyDescent="0.25">
      <c r="C2963" s="9"/>
      <c r="D2963" s="6">
        <v>0.676974143955276</v>
      </c>
      <c r="E2963" s="6">
        <v>0.676974143955276</v>
      </c>
      <c r="F2963" s="6">
        <v>0.676974143955276</v>
      </c>
      <c r="G2963" s="6">
        <v>0.676974143955276</v>
      </c>
    </row>
    <row r="2964" spans="3:26" x14ac:dyDescent="0.25">
      <c r="C2964" s="9"/>
      <c r="D2964">
        <v>10</v>
      </c>
      <c r="E2964">
        <v>10</v>
      </c>
      <c r="F2964">
        <v>10</v>
      </c>
      <c r="G2964">
        <v>10</v>
      </c>
    </row>
    <row r="2965" spans="3:26" x14ac:dyDescent="0.25">
      <c r="C2965" s="8" t="s">
        <v>38</v>
      </c>
      <c r="D2965">
        <v>75</v>
      </c>
      <c r="E2965">
        <v>75</v>
      </c>
      <c r="F2965">
        <v>75</v>
      </c>
      <c r="U2965">
        <f>SUMPRODUCT(D2965:T2965,D2967:T2967)</f>
        <v>2700</v>
      </c>
      <c r="V2965">
        <f>SUM(D2967:T2967)</f>
        <v>36</v>
      </c>
      <c r="W2965" s="6">
        <f>X2965/Y2965</f>
        <v>0.53921568627450978</v>
      </c>
      <c r="X2965" s="7">
        <f>U2965/V2965</f>
        <v>75</v>
      </c>
      <c r="Y2965" s="7">
        <v>139.09090909090909</v>
      </c>
      <c r="Z2965" s="7">
        <f>W2965*V2965</f>
        <v>19.411764705882351</v>
      </c>
    </row>
    <row r="2966" spans="3:26" x14ac:dyDescent="0.25">
      <c r="C2966" s="9"/>
      <c r="D2966" s="6">
        <v>0.53921568627450978</v>
      </c>
      <c r="E2966" s="6">
        <v>0.53921568627450978</v>
      </c>
      <c r="F2966" s="6">
        <v>0.53921568627450978</v>
      </c>
    </row>
    <row r="2967" spans="3:26" x14ac:dyDescent="0.25">
      <c r="C2967" s="9"/>
      <c r="D2967">
        <v>12</v>
      </c>
      <c r="E2967">
        <v>12</v>
      </c>
      <c r="F2967">
        <v>12</v>
      </c>
    </row>
    <row r="2968" spans="3:26" x14ac:dyDescent="0.25">
      <c r="C2968" s="8" t="s">
        <v>48</v>
      </c>
      <c r="D2968">
        <v>13.6</v>
      </c>
      <c r="E2968">
        <v>13.6</v>
      </c>
      <c r="F2968">
        <v>13.6</v>
      </c>
      <c r="U2968">
        <f>SUMPRODUCT(D2968:T2968,D2970:T2970)</f>
        <v>489.59999999999997</v>
      </c>
      <c r="V2968">
        <f>SUM(D2970:T2970)</f>
        <v>36</v>
      </c>
      <c r="W2968" s="6">
        <f>X2968/Y2968</f>
        <v>0.57407407407407407</v>
      </c>
      <c r="X2968" s="7">
        <f>U2968/V2968</f>
        <v>13.6</v>
      </c>
      <c r="Y2968" s="7">
        <v>23.690322580645159</v>
      </c>
      <c r="Z2968" s="7">
        <f>W2968*V2968</f>
        <v>20.666666666666668</v>
      </c>
    </row>
    <row r="2969" spans="3:26" x14ac:dyDescent="0.25">
      <c r="C2969" s="9"/>
      <c r="D2969" s="6">
        <v>0.57407407407407407</v>
      </c>
      <c r="E2969" s="6">
        <v>0.57407407407407407</v>
      </c>
      <c r="F2969" s="6">
        <v>0.57407407407407407</v>
      </c>
    </row>
    <row r="2970" spans="3:26" x14ac:dyDescent="0.25">
      <c r="C2970" s="9"/>
      <c r="D2970">
        <v>12</v>
      </c>
      <c r="E2970">
        <v>12</v>
      </c>
      <c r="F2970">
        <v>12</v>
      </c>
    </row>
    <row r="2971" spans="3:26" x14ac:dyDescent="0.25">
      <c r="C2971" s="8" t="s">
        <v>22</v>
      </c>
      <c r="D2971">
        <v>40</v>
      </c>
      <c r="E2971">
        <v>40</v>
      </c>
      <c r="F2971">
        <v>40</v>
      </c>
      <c r="U2971">
        <f>SUMPRODUCT(D2971:T2971,D2973:T2973)</f>
        <v>1200</v>
      </c>
      <c r="V2971">
        <f>SUM(D2973:T2973)</f>
        <v>30</v>
      </c>
      <c r="W2971" s="6">
        <f>X2971/Y2971</f>
        <v>0.66666666666666663</v>
      </c>
      <c r="X2971" s="7">
        <f>U2971/V2971</f>
        <v>40</v>
      </c>
      <c r="Y2971" s="7">
        <v>60</v>
      </c>
      <c r="Z2971" s="7">
        <f>W2971*V2971</f>
        <v>20</v>
      </c>
    </row>
    <row r="2972" spans="3:26" x14ac:dyDescent="0.25">
      <c r="C2972" s="9"/>
      <c r="D2972" s="6">
        <v>0.66666666666666663</v>
      </c>
      <c r="E2972" s="6">
        <v>0.66666666666666663</v>
      </c>
      <c r="F2972" s="6">
        <v>0.66666666666666663</v>
      </c>
    </row>
    <row r="2973" spans="3:26" x14ac:dyDescent="0.25">
      <c r="C2973" s="9"/>
      <c r="D2973">
        <v>10</v>
      </c>
      <c r="E2973">
        <v>10</v>
      </c>
      <c r="F2973">
        <v>10</v>
      </c>
    </row>
    <row r="2974" spans="3:26" x14ac:dyDescent="0.25">
      <c r="C2974" s="8" t="s">
        <v>36</v>
      </c>
      <c r="D2974">
        <v>40</v>
      </c>
      <c r="E2974">
        <v>40</v>
      </c>
      <c r="F2974">
        <v>40</v>
      </c>
      <c r="U2974">
        <f>SUMPRODUCT(D2974:T2974,D2976:T2976)</f>
        <v>1800</v>
      </c>
      <c r="V2974">
        <f>SUM(D2976:T2976)</f>
        <v>45</v>
      </c>
      <c r="W2974" s="6">
        <f>X2974/Y2974</f>
        <v>0.60000000000000009</v>
      </c>
      <c r="X2974" s="7">
        <f>U2974/V2974</f>
        <v>40</v>
      </c>
      <c r="Y2974" s="7">
        <v>66.666666666666657</v>
      </c>
      <c r="Z2974" s="7">
        <f>W2974*V2974</f>
        <v>27.000000000000004</v>
      </c>
    </row>
    <row r="2975" spans="3:26" x14ac:dyDescent="0.25">
      <c r="C2975" s="9"/>
      <c r="D2975" s="6">
        <v>0.60000000000000009</v>
      </c>
      <c r="E2975" s="6">
        <v>0.60000000000000009</v>
      </c>
      <c r="F2975" s="6">
        <v>0.60000000000000009</v>
      </c>
    </row>
    <row r="2976" spans="3:26" x14ac:dyDescent="0.25">
      <c r="C2976" s="9"/>
      <c r="D2976">
        <v>15</v>
      </c>
      <c r="E2976">
        <v>15</v>
      </c>
      <c r="F2976">
        <v>15</v>
      </c>
    </row>
    <row r="2978" spans="1:26" x14ac:dyDescent="0.25">
      <c r="A2978" s="1">
        <v>42394</v>
      </c>
      <c r="B2978" s="2" t="s">
        <v>310</v>
      </c>
      <c r="U2978" s="3" t="s">
        <v>1</v>
      </c>
      <c r="V2978" s="3" t="s">
        <v>2</v>
      </c>
      <c r="W2978" s="3" t="s">
        <v>3</v>
      </c>
      <c r="X2978" s="3" t="s">
        <v>4</v>
      </c>
      <c r="Y2978" s="3" t="s">
        <v>5</v>
      </c>
      <c r="Z2978" s="3" t="s">
        <v>6</v>
      </c>
    </row>
    <row r="2979" spans="1:26" x14ac:dyDescent="0.25">
      <c r="U2979" s="3">
        <f>SUM(U2980:U2988)</f>
        <v>4725</v>
      </c>
      <c r="V2979" s="3">
        <f>SUM(V2980:V2988)</f>
        <v>37</v>
      </c>
      <c r="Z2979" s="4">
        <f>SUM(Z2980:Z2988)</f>
        <v>25.016883116883122</v>
      </c>
    </row>
    <row r="2980" spans="1:26" x14ac:dyDescent="0.25">
      <c r="C2980" s="8" t="s">
        <v>90</v>
      </c>
      <c r="D2980">
        <v>120</v>
      </c>
      <c r="E2980">
        <v>120</v>
      </c>
      <c r="F2980">
        <v>120</v>
      </c>
      <c r="U2980">
        <f>SUMPRODUCT(D2980:T2980,D2982:T2982)</f>
        <v>1080</v>
      </c>
      <c r="V2980">
        <f>SUM(D2982:T2982)</f>
        <v>9</v>
      </c>
      <c r="W2980" s="6">
        <f>X2980/Y2980</f>
        <v>0.78571428571428592</v>
      </c>
      <c r="X2980" s="7">
        <f>U2980/V2980</f>
        <v>120</v>
      </c>
      <c r="Y2980" s="7">
        <v>152.72727272727269</v>
      </c>
      <c r="Z2980" s="7">
        <f>W2980*V2980</f>
        <v>7.071428571428573</v>
      </c>
    </row>
    <row r="2981" spans="1:26" x14ac:dyDescent="0.25">
      <c r="C2981" s="9"/>
      <c r="D2981" s="6">
        <v>0.78571428571428581</v>
      </c>
      <c r="E2981" s="6">
        <v>0.78571428571428581</v>
      </c>
      <c r="F2981" s="6">
        <v>0.78571428571428581</v>
      </c>
    </row>
    <row r="2982" spans="1:26" x14ac:dyDescent="0.25">
      <c r="C2982" s="9"/>
      <c r="D2982">
        <v>3</v>
      </c>
      <c r="E2982">
        <v>3</v>
      </c>
      <c r="F2982">
        <v>3</v>
      </c>
    </row>
    <row r="2983" spans="1:26" x14ac:dyDescent="0.25">
      <c r="C2983" s="8" t="s">
        <v>24</v>
      </c>
      <c r="D2983">
        <v>70</v>
      </c>
      <c r="E2983">
        <v>90</v>
      </c>
      <c r="F2983">
        <v>110</v>
      </c>
      <c r="G2983">
        <v>130</v>
      </c>
      <c r="H2983">
        <v>150</v>
      </c>
      <c r="I2983">
        <v>150</v>
      </c>
      <c r="J2983">
        <v>150</v>
      </c>
      <c r="K2983">
        <v>150</v>
      </c>
      <c r="U2983">
        <f>SUMPRODUCT(D2983:T2983,D2985:T2985)</f>
        <v>3030</v>
      </c>
      <c r="V2983">
        <f>SUM(D2985:T2985)</f>
        <v>25</v>
      </c>
      <c r="W2983" s="6">
        <f>X2983/Y2983</f>
        <v>0.60599999999999998</v>
      </c>
      <c r="X2983" s="7">
        <f>U2983/V2983</f>
        <v>121.2</v>
      </c>
      <c r="Y2983" s="7">
        <v>200</v>
      </c>
      <c r="Z2983" s="7">
        <f>W2983*V2983</f>
        <v>15.15</v>
      </c>
    </row>
    <row r="2984" spans="1:26" x14ac:dyDescent="0.25">
      <c r="C2984" s="9"/>
      <c r="D2984" s="6">
        <v>0.35</v>
      </c>
      <c r="E2984" s="6">
        <v>0.45</v>
      </c>
      <c r="F2984" s="6">
        <v>0.55000000000000004</v>
      </c>
      <c r="G2984" s="6">
        <v>0.65</v>
      </c>
      <c r="H2984" s="6">
        <v>0.75</v>
      </c>
      <c r="I2984" s="6">
        <v>0.75</v>
      </c>
      <c r="J2984" s="6">
        <v>0.75</v>
      </c>
      <c r="K2984" s="6">
        <v>0.75</v>
      </c>
    </row>
    <row r="2985" spans="1:26" x14ac:dyDescent="0.25">
      <c r="C2985" s="9"/>
      <c r="D2985">
        <v>4</v>
      </c>
      <c r="E2985">
        <v>4</v>
      </c>
      <c r="F2985">
        <v>3</v>
      </c>
      <c r="G2985">
        <v>2</v>
      </c>
      <c r="H2985">
        <v>3</v>
      </c>
      <c r="I2985">
        <v>3</v>
      </c>
      <c r="J2985">
        <v>3</v>
      </c>
      <c r="K2985">
        <v>3</v>
      </c>
    </row>
    <row r="2986" spans="1:26" x14ac:dyDescent="0.25">
      <c r="C2986" s="8" t="s">
        <v>7</v>
      </c>
      <c r="D2986">
        <v>205</v>
      </c>
      <c r="U2986">
        <f>SUMPRODUCT(D2986:T2986,D2988:T2988)</f>
        <v>615</v>
      </c>
      <c r="V2986">
        <f>SUM(D2988:T2988)</f>
        <v>3</v>
      </c>
      <c r="W2986" s="6">
        <f>X2986/Y2986</f>
        <v>0.93181818181818177</v>
      </c>
      <c r="X2986" s="7">
        <f>U2986/V2986</f>
        <v>205</v>
      </c>
      <c r="Y2986" s="7">
        <v>220</v>
      </c>
      <c r="Z2986" s="7">
        <f>W2986*V2986</f>
        <v>2.7954545454545454</v>
      </c>
    </row>
    <row r="2987" spans="1:26" x14ac:dyDescent="0.25">
      <c r="C2987" s="9"/>
      <c r="D2987" s="6">
        <v>0.93181818181818177</v>
      </c>
    </row>
    <row r="2988" spans="1:26" x14ac:dyDescent="0.25">
      <c r="C2988" s="9"/>
      <c r="D2988">
        <v>3</v>
      </c>
    </row>
    <row r="2990" spans="1:26" x14ac:dyDescent="0.25">
      <c r="A2990" s="1">
        <v>42398</v>
      </c>
      <c r="B2990" s="2" t="s">
        <v>311</v>
      </c>
      <c r="U2990" s="3" t="s">
        <v>1</v>
      </c>
      <c r="V2990" s="3" t="s">
        <v>2</v>
      </c>
      <c r="W2990" s="3" t="s">
        <v>3</v>
      </c>
      <c r="X2990" s="3" t="s">
        <v>4</v>
      </c>
      <c r="Y2990" s="3" t="s">
        <v>5</v>
      </c>
      <c r="Z2990" s="3" t="s">
        <v>6</v>
      </c>
    </row>
    <row r="2991" spans="1:26" x14ac:dyDescent="0.25">
      <c r="U2991" s="3">
        <f>SUM(U2992:U3006)</f>
        <v>10146.799999999999</v>
      </c>
      <c r="V2991" s="3">
        <f>SUM(V2992:V3006)</f>
        <v>191</v>
      </c>
      <c r="Z2991" s="4">
        <f>SUM(Z2992:Z3006)</f>
        <v>116.54583390465746</v>
      </c>
    </row>
    <row r="2992" spans="1:26" x14ac:dyDescent="0.25">
      <c r="C2992" s="8" t="s">
        <v>9</v>
      </c>
      <c r="D2992">
        <v>60</v>
      </c>
      <c r="E2992">
        <v>80</v>
      </c>
      <c r="F2992">
        <v>100</v>
      </c>
      <c r="G2992">
        <v>110</v>
      </c>
      <c r="H2992">
        <v>110</v>
      </c>
      <c r="I2992">
        <v>110</v>
      </c>
      <c r="J2992">
        <v>120</v>
      </c>
      <c r="K2992">
        <v>120</v>
      </c>
      <c r="U2992">
        <f>SUMPRODUCT(D2992:T2992,D2994:T2994)</f>
        <v>2390</v>
      </c>
      <c r="V2992">
        <f>SUM(D2994:T2994)</f>
        <v>25</v>
      </c>
      <c r="W2992" s="6">
        <f>X2992/Y2992</f>
        <v>0.69527272727272726</v>
      </c>
      <c r="X2992" s="7">
        <f>U2992/V2992</f>
        <v>95.6</v>
      </c>
      <c r="Y2992" s="7">
        <v>137.5</v>
      </c>
      <c r="Z2992" s="7">
        <f>W2992*V2992</f>
        <v>17.381818181818183</v>
      </c>
    </row>
    <row r="2993" spans="1:26" x14ac:dyDescent="0.25">
      <c r="C2993" s="9"/>
      <c r="D2993" s="6">
        <v>0.43636363636363629</v>
      </c>
      <c r="E2993" s="6">
        <v>0.58181818181818179</v>
      </c>
      <c r="F2993" s="6">
        <v>0.72727272727272729</v>
      </c>
      <c r="G2993" s="6">
        <v>0.8</v>
      </c>
      <c r="H2993" s="6">
        <v>0.8</v>
      </c>
      <c r="I2993" s="6">
        <v>0.8</v>
      </c>
      <c r="J2993" s="6">
        <v>0.87272727272727268</v>
      </c>
      <c r="K2993" s="6">
        <v>0.87272727272727268</v>
      </c>
    </row>
    <row r="2994" spans="1:26" x14ac:dyDescent="0.25">
      <c r="C2994" s="9"/>
      <c r="D2994">
        <v>5</v>
      </c>
      <c r="E2994">
        <v>4</v>
      </c>
      <c r="F2994">
        <v>3</v>
      </c>
      <c r="G2994">
        <v>3</v>
      </c>
      <c r="H2994">
        <v>3</v>
      </c>
      <c r="I2994">
        <v>3</v>
      </c>
      <c r="J2994">
        <v>2</v>
      </c>
      <c r="K2994">
        <v>2</v>
      </c>
    </row>
    <row r="2995" spans="1:26" x14ac:dyDescent="0.25">
      <c r="C2995" s="8" t="s">
        <v>151</v>
      </c>
      <c r="D2995">
        <v>60</v>
      </c>
      <c r="E2995">
        <v>60</v>
      </c>
      <c r="F2995">
        <v>60</v>
      </c>
      <c r="G2995">
        <v>60</v>
      </c>
      <c r="U2995">
        <f>SUMPRODUCT(D2995:T2995,D2997:T2997)</f>
        <v>1440</v>
      </c>
      <c r="V2995">
        <f>SUM(D2997:T2997)</f>
        <v>24</v>
      </c>
      <c r="W2995" s="6">
        <f>X2995/Y2995</f>
        <v>0.37179487179487181</v>
      </c>
      <c r="X2995" s="7">
        <f>U2995/V2995</f>
        <v>60</v>
      </c>
      <c r="Y2995" s="7">
        <v>161.37931034482759</v>
      </c>
      <c r="Z2995" s="7">
        <f>W2995*V2995</f>
        <v>8.9230769230769234</v>
      </c>
    </row>
    <row r="2996" spans="1:26" x14ac:dyDescent="0.25">
      <c r="C2996" s="9"/>
      <c r="D2996" s="6">
        <v>0.37179487179487181</v>
      </c>
      <c r="E2996" s="6">
        <v>0.37179487179487181</v>
      </c>
      <c r="F2996" s="6">
        <v>0.37179487179487181</v>
      </c>
      <c r="G2996" s="6">
        <v>0.37179487179487181</v>
      </c>
    </row>
    <row r="2997" spans="1:26" x14ac:dyDescent="0.25">
      <c r="C2997" s="9"/>
      <c r="D2997">
        <v>6</v>
      </c>
      <c r="E2997">
        <v>6</v>
      </c>
      <c r="F2997">
        <v>6</v>
      </c>
      <c r="G2997">
        <v>6</v>
      </c>
    </row>
    <row r="2998" spans="1:26" x14ac:dyDescent="0.25">
      <c r="C2998" s="8" t="s">
        <v>84</v>
      </c>
      <c r="D2998">
        <v>11.3</v>
      </c>
      <c r="E2998">
        <v>13.6</v>
      </c>
      <c r="F2998">
        <v>13.6</v>
      </c>
      <c r="G2998">
        <v>13.6</v>
      </c>
      <c r="U2998">
        <f>SUMPRODUCT(D2998:T2998,D3000:T3000)</f>
        <v>416.8</v>
      </c>
      <c r="V2998">
        <f>SUM(D3000:T3000)</f>
        <v>32</v>
      </c>
      <c r="W2998" s="6">
        <f>X2998/Y2998</f>
        <v>0.77149714052287555</v>
      </c>
      <c r="X2998" s="7">
        <f>U2998/V2998</f>
        <v>13.025</v>
      </c>
      <c r="Y2998" s="7">
        <v>16.88275862068966</v>
      </c>
      <c r="Z2998" s="7">
        <f>W2998*V2998</f>
        <v>24.687908496732017</v>
      </c>
    </row>
    <row r="2999" spans="1:26" x14ac:dyDescent="0.25">
      <c r="C2999" s="9"/>
      <c r="D2999" s="6">
        <v>0.66932189542483655</v>
      </c>
      <c r="E2999" s="6">
        <v>0.80555555555555547</v>
      </c>
      <c r="F2999" s="6">
        <v>0.80555555555555547</v>
      </c>
      <c r="G2999" s="6">
        <v>0.80555555555555547</v>
      </c>
    </row>
    <row r="3000" spans="1:26" x14ac:dyDescent="0.25">
      <c r="C3000" s="9"/>
      <c r="D3000">
        <v>8</v>
      </c>
      <c r="E3000">
        <v>8</v>
      </c>
      <c r="F3000">
        <v>8</v>
      </c>
      <c r="G3000">
        <v>8</v>
      </c>
    </row>
    <row r="3001" spans="1:26" x14ac:dyDescent="0.25">
      <c r="C3001" s="8" t="s">
        <v>20</v>
      </c>
      <c r="D3001">
        <v>80</v>
      </c>
      <c r="E3001">
        <v>90</v>
      </c>
      <c r="F3001">
        <v>100</v>
      </c>
      <c r="G3001">
        <v>100</v>
      </c>
      <c r="H3001">
        <v>100</v>
      </c>
      <c r="U3001">
        <f>SUMPRODUCT(D3001:T3001,D3003:T3003)</f>
        <v>4700</v>
      </c>
      <c r="V3001">
        <f>SUM(D3003:T3003)</f>
        <v>50</v>
      </c>
      <c r="W3001" s="6">
        <f>X3001/Y3001</f>
        <v>0.70500000000000029</v>
      </c>
      <c r="X3001" s="7">
        <f>U3001/V3001</f>
        <v>94</v>
      </c>
      <c r="Y3001" s="7">
        <v>133.33333333333329</v>
      </c>
      <c r="Z3001" s="7">
        <f>W3001*V3001</f>
        <v>35.250000000000014</v>
      </c>
    </row>
    <row r="3002" spans="1:26" x14ac:dyDescent="0.25">
      <c r="C3002" s="9"/>
      <c r="D3002" s="6">
        <v>0.60000000000000009</v>
      </c>
      <c r="E3002" s="6">
        <v>0.67500000000000004</v>
      </c>
      <c r="F3002" s="6">
        <v>0.75000000000000011</v>
      </c>
      <c r="G3002" s="6">
        <v>0.75000000000000011</v>
      </c>
      <c r="H3002" s="6">
        <v>0.75000000000000011</v>
      </c>
    </row>
    <row r="3003" spans="1:26" x14ac:dyDescent="0.25">
      <c r="C3003" s="9"/>
      <c r="D3003">
        <v>10</v>
      </c>
      <c r="E3003">
        <v>10</v>
      </c>
      <c r="F3003">
        <v>10</v>
      </c>
      <c r="G3003">
        <v>10</v>
      </c>
      <c r="H3003">
        <v>10</v>
      </c>
    </row>
    <row r="3004" spans="1:26" x14ac:dyDescent="0.25">
      <c r="C3004" s="8" t="s">
        <v>220</v>
      </c>
      <c r="D3004">
        <v>20</v>
      </c>
      <c r="E3004">
        <v>20</v>
      </c>
      <c r="F3004">
        <v>20</v>
      </c>
      <c r="G3004">
        <v>20</v>
      </c>
      <c r="U3004">
        <f>SUMPRODUCT(D3004:T3004,D3006:T3006)</f>
        <v>1200</v>
      </c>
      <c r="V3004">
        <f>SUM(D3006:T3006)</f>
        <v>60</v>
      </c>
      <c r="W3004" s="6">
        <f>X3004/Y3004</f>
        <v>0.50505050505050508</v>
      </c>
      <c r="X3004" s="7">
        <f>U3004/V3004</f>
        <v>20</v>
      </c>
      <c r="Y3004" s="7">
        <v>39.6</v>
      </c>
      <c r="Z3004" s="7">
        <f>W3004*V3004</f>
        <v>30.303030303030305</v>
      </c>
    </row>
    <row r="3005" spans="1:26" x14ac:dyDescent="0.25">
      <c r="C3005" s="9"/>
      <c r="D3005" s="6">
        <v>0.50505050505050508</v>
      </c>
      <c r="E3005" s="6">
        <v>0.50505050505050508</v>
      </c>
      <c r="F3005" s="6">
        <v>0.50505050505050508</v>
      </c>
      <c r="G3005" s="6">
        <v>0.50505050505050508</v>
      </c>
    </row>
    <row r="3006" spans="1:26" x14ac:dyDescent="0.25">
      <c r="C3006" s="9"/>
      <c r="D3006">
        <v>15</v>
      </c>
      <c r="E3006">
        <v>15</v>
      </c>
      <c r="F3006">
        <v>15</v>
      </c>
      <c r="G3006">
        <v>15</v>
      </c>
    </row>
    <row r="3008" spans="1:26" x14ac:dyDescent="0.25">
      <c r="A3008" s="1">
        <v>42400</v>
      </c>
      <c r="B3008" s="2" t="s">
        <v>312</v>
      </c>
      <c r="U3008" s="3" t="s">
        <v>1</v>
      </c>
      <c r="V3008" s="3" t="s">
        <v>2</v>
      </c>
      <c r="W3008" s="3" t="s">
        <v>3</v>
      </c>
      <c r="X3008" s="3" t="s">
        <v>4</v>
      </c>
      <c r="Y3008" s="3" t="s">
        <v>5</v>
      </c>
      <c r="Z3008" s="3" t="s">
        <v>6</v>
      </c>
    </row>
    <row r="3009" spans="1:26" x14ac:dyDescent="0.25">
      <c r="U3009" s="3">
        <f>SUM(U3010:U3018)</f>
        <v>6150</v>
      </c>
      <c r="V3009" s="3">
        <f>SUM(V3010:V3018)</f>
        <v>94</v>
      </c>
      <c r="Z3009" s="4">
        <f>SUM(Z3010:Z3018)</f>
        <v>51.754329004329009</v>
      </c>
    </row>
    <row r="3010" spans="1:26" x14ac:dyDescent="0.25">
      <c r="C3010" s="8" t="s">
        <v>14</v>
      </c>
      <c r="D3010">
        <v>60</v>
      </c>
      <c r="E3010">
        <v>80</v>
      </c>
      <c r="F3010">
        <v>100</v>
      </c>
      <c r="G3010">
        <v>120</v>
      </c>
      <c r="H3010">
        <v>140</v>
      </c>
      <c r="I3010">
        <v>140</v>
      </c>
      <c r="J3010">
        <v>160</v>
      </c>
      <c r="K3010">
        <v>160</v>
      </c>
      <c r="L3010">
        <v>170</v>
      </c>
      <c r="M3010">
        <v>170</v>
      </c>
      <c r="U3010">
        <f>SUMPRODUCT(D3010:T3010,D3012:T3012)</f>
        <v>3380</v>
      </c>
      <c r="V3010">
        <f>SUM(D3012:T3012)</f>
        <v>29</v>
      </c>
      <c r="W3010" s="6">
        <f>X3010/Y3010</f>
        <v>0.55500821018062396</v>
      </c>
      <c r="X3010" s="7">
        <f>U3010/V3010</f>
        <v>116.55172413793103</v>
      </c>
      <c r="Y3010" s="7">
        <v>210</v>
      </c>
      <c r="Z3010" s="7">
        <f>W3010*V3010</f>
        <v>16.095238095238095</v>
      </c>
    </row>
    <row r="3011" spans="1:26" x14ac:dyDescent="0.25">
      <c r="C3011" s="9"/>
      <c r="D3011" s="6">
        <v>0.2857142857142857</v>
      </c>
      <c r="E3011" s="6">
        <v>0.38095238095238088</v>
      </c>
      <c r="F3011" s="6">
        <v>0.47619047619047622</v>
      </c>
      <c r="G3011" s="6">
        <v>0.5714285714285714</v>
      </c>
      <c r="H3011" s="6">
        <v>0.66666666666666663</v>
      </c>
      <c r="I3011" s="6">
        <v>0.66666666666666663</v>
      </c>
      <c r="J3011" s="6">
        <v>0.76190476190476186</v>
      </c>
      <c r="K3011" s="6">
        <v>0.76190476190476186</v>
      </c>
      <c r="L3011" s="6">
        <v>0.80952380952380953</v>
      </c>
      <c r="M3011" s="6">
        <v>0.80952380952380953</v>
      </c>
    </row>
    <row r="3012" spans="1:26" x14ac:dyDescent="0.25">
      <c r="C3012" s="9"/>
      <c r="D3012">
        <v>5</v>
      </c>
      <c r="E3012">
        <v>4</v>
      </c>
      <c r="F3012">
        <v>3</v>
      </c>
      <c r="G3012">
        <v>3</v>
      </c>
      <c r="H3012">
        <v>4</v>
      </c>
      <c r="I3012">
        <v>4</v>
      </c>
      <c r="J3012">
        <v>2</v>
      </c>
      <c r="K3012">
        <v>2</v>
      </c>
      <c r="L3012">
        <v>1</v>
      </c>
      <c r="M3012">
        <v>1</v>
      </c>
    </row>
    <row r="3013" spans="1:26" x14ac:dyDescent="0.25">
      <c r="C3013" s="8" t="s">
        <v>7</v>
      </c>
      <c r="D3013">
        <v>190</v>
      </c>
      <c r="E3013">
        <v>200</v>
      </c>
      <c r="U3013">
        <f>SUMPRODUCT(D3013:T3013,D3015:T3015)</f>
        <v>970</v>
      </c>
      <c r="V3013">
        <f>SUM(D3015:T3015)</f>
        <v>5</v>
      </c>
      <c r="W3013" s="6">
        <f>X3013/Y3013</f>
        <v>0.88181818181818183</v>
      </c>
      <c r="X3013" s="7">
        <f>U3013/V3013</f>
        <v>194</v>
      </c>
      <c r="Y3013" s="7">
        <v>220</v>
      </c>
      <c r="Z3013" s="7">
        <f>W3013*V3013</f>
        <v>4.4090909090909092</v>
      </c>
    </row>
    <row r="3014" spans="1:26" x14ac:dyDescent="0.25">
      <c r="C3014" s="9"/>
      <c r="D3014" s="6">
        <v>0.86363636363636365</v>
      </c>
      <c r="E3014" s="6">
        <v>0.90909090909090906</v>
      </c>
    </row>
    <row r="3015" spans="1:26" x14ac:dyDescent="0.25">
      <c r="C3015" s="9"/>
      <c r="D3015">
        <v>3</v>
      </c>
      <c r="E3015">
        <v>2</v>
      </c>
    </row>
    <row r="3016" spans="1:26" x14ac:dyDescent="0.25">
      <c r="C3016" s="8" t="s">
        <v>16</v>
      </c>
      <c r="D3016">
        <v>30</v>
      </c>
      <c r="E3016">
        <v>30</v>
      </c>
      <c r="F3016">
        <v>30</v>
      </c>
      <c r="U3016">
        <f>SUMPRODUCT(D3016:T3016,D3018:T3018)</f>
        <v>1800</v>
      </c>
      <c r="V3016">
        <f>SUM(D3018:T3018)</f>
        <v>60</v>
      </c>
      <c r="W3016" s="6">
        <f>X3016/Y3016</f>
        <v>0.52083333333333348</v>
      </c>
      <c r="X3016" s="7">
        <f>U3016/V3016</f>
        <v>30</v>
      </c>
      <c r="Y3016" s="7">
        <v>57.599999999999987</v>
      </c>
      <c r="Z3016" s="7">
        <f>W3016*V3016</f>
        <v>31.250000000000007</v>
      </c>
    </row>
    <row r="3017" spans="1:26" x14ac:dyDescent="0.25">
      <c r="C3017" s="9"/>
      <c r="D3017" s="6">
        <v>0.52083333333333337</v>
      </c>
      <c r="E3017" s="6">
        <v>0.52083333333333337</v>
      </c>
      <c r="F3017" s="6">
        <v>0.52083333333333337</v>
      </c>
    </row>
    <row r="3018" spans="1:26" x14ac:dyDescent="0.25">
      <c r="C3018" s="9"/>
      <c r="D3018">
        <v>20</v>
      </c>
      <c r="E3018">
        <v>20</v>
      </c>
      <c r="F3018">
        <v>20</v>
      </c>
    </row>
    <row r="3020" spans="1:26" x14ac:dyDescent="0.25">
      <c r="A3020" s="1">
        <v>42403</v>
      </c>
      <c r="B3020" s="2" t="s">
        <v>313</v>
      </c>
      <c r="U3020" s="3" t="s">
        <v>1</v>
      </c>
      <c r="V3020" s="3" t="s">
        <v>2</v>
      </c>
      <c r="W3020" s="3" t="s">
        <v>3</v>
      </c>
      <c r="X3020" s="3" t="s">
        <v>4</v>
      </c>
      <c r="Y3020" s="3" t="s">
        <v>5</v>
      </c>
      <c r="Z3020" s="3" t="s">
        <v>6</v>
      </c>
    </row>
    <row r="3021" spans="1:26" x14ac:dyDescent="0.25">
      <c r="U3021" s="3">
        <f>SUM(U3022:U3036)</f>
        <v>9266</v>
      </c>
      <c r="V3021" s="3">
        <f>SUM(V3022:V3036)</f>
        <v>183</v>
      </c>
      <c r="Z3021" s="4">
        <f>SUM(Z3022:Z3036)</f>
        <v>112.1000543900544</v>
      </c>
    </row>
    <row r="3022" spans="1:26" x14ac:dyDescent="0.25">
      <c r="C3022" s="8" t="s">
        <v>9</v>
      </c>
      <c r="D3022">
        <v>60</v>
      </c>
      <c r="E3022">
        <v>80</v>
      </c>
      <c r="F3022">
        <v>80</v>
      </c>
      <c r="G3022">
        <v>90</v>
      </c>
      <c r="H3022">
        <v>90</v>
      </c>
      <c r="I3022">
        <v>90</v>
      </c>
      <c r="J3022">
        <v>90</v>
      </c>
      <c r="K3022">
        <v>90</v>
      </c>
      <c r="L3022">
        <v>107</v>
      </c>
      <c r="M3022">
        <v>107</v>
      </c>
      <c r="N3022">
        <v>107</v>
      </c>
      <c r="O3022">
        <v>107</v>
      </c>
      <c r="U3022">
        <f>SUMPRODUCT(D3022:T3022,D3024:T3024)</f>
        <v>4682</v>
      </c>
      <c r="V3022">
        <f>SUM(D3024:T3024)</f>
        <v>51</v>
      </c>
      <c r="W3022" s="6">
        <f>X3022/Y3022</f>
        <v>0.66766488413547231</v>
      </c>
      <c r="X3022" s="7">
        <f>U3022/V3022</f>
        <v>91.803921568627445</v>
      </c>
      <c r="Y3022" s="7">
        <v>137.5</v>
      </c>
      <c r="Z3022" s="7">
        <f>W3022*V3022</f>
        <v>34.050909090909087</v>
      </c>
    </row>
    <row r="3023" spans="1:26" x14ac:dyDescent="0.25">
      <c r="C3023" s="9"/>
      <c r="D3023" s="6">
        <v>0.43636363636363629</v>
      </c>
      <c r="E3023" s="6">
        <v>0.58181818181818179</v>
      </c>
      <c r="F3023" s="6">
        <v>0.58181818181818179</v>
      </c>
      <c r="G3023" s="6">
        <v>0.65454545454545454</v>
      </c>
      <c r="H3023" s="6">
        <v>0.65454545454545454</v>
      </c>
      <c r="I3023" s="6">
        <v>0.65454545454545454</v>
      </c>
      <c r="J3023" s="6">
        <v>0.65454545454545454</v>
      </c>
      <c r="K3023" s="6">
        <v>0.65454545454545454</v>
      </c>
      <c r="L3023" s="6">
        <v>0.7781818181818182</v>
      </c>
      <c r="M3023" s="6">
        <v>0.7781818181818182</v>
      </c>
      <c r="N3023" s="6">
        <v>0.7781818181818182</v>
      </c>
      <c r="O3023" s="6">
        <v>0.7781818181818182</v>
      </c>
    </row>
    <row r="3024" spans="1:26" x14ac:dyDescent="0.25">
      <c r="C3024" s="9"/>
      <c r="D3024">
        <v>4</v>
      </c>
      <c r="E3024">
        <v>3</v>
      </c>
      <c r="F3024">
        <v>3</v>
      </c>
      <c r="G3024">
        <v>5</v>
      </c>
      <c r="H3024">
        <v>5</v>
      </c>
      <c r="I3024">
        <v>5</v>
      </c>
      <c r="J3024">
        <v>5</v>
      </c>
      <c r="K3024">
        <v>5</v>
      </c>
      <c r="L3024">
        <v>4</v>
      </c>
      <c r="M3024">
        <v>4</v>
      </c>
      <c r="N3024">
        <v>4</v>
      </c>
      <c r="O3024">
        <v>4</v>
      </c>
    </row>
    <row r="3025" spans="1:26" x14ac:dyDescent="0.25">
      <c r="C3025" s="8" t="s">
        <v>11</v>
      </c>
      <c r="D3025">
        <v>60</v>
      </c>
      <c r="E3025">
        <v>60</v>
      </c>
      <c r="F3025">
        <v>60</v>
      </c>
      <c r="G3025">
        <v>60</v>
      </c>
      <c r="U3025">
        <f>SUMPRODUCT(D3025:T3025,D3027:T3027)</f>
        <v>1440</v>
      </c>
      <c r="V3025">
        <f>SUM(D3027:T3027)</f>
        <v>24</v>
      </c>
      <c r="W3025" s="6">
        <f>X3025/Y3025</f>
        <v>0.79487179487179482</v>
      </c>
      <c r="X3025" s="7">
        <f>U3025/V3025</f>
        <v>60</v>
      </c>
      <c r="Y3025" s="7">
        <v>75.483870967741936</v>
      </c>
      <c r="Z3025" s="7">
        <f>W3025*V3025</f>
        <v>19.076923076923077</v>
      </c>
    </row>
    <row r="3026" spans="1:26" x14ac:dyDescent="0.25">
      <c r="C3026" s="9"/>
      <c r="D3026" s="6">
        <v>0.79487179487179482</v>
      </c>
      <c r="E3026" s="6">
        <v>0.79487179487179482</v>
      </c>
      <c r="F3026" s="6">
        <v>0.79487179487179482</v>
      </c>
      <c r="G3026" s="6">
        <v>0.79487179487179482</v>
      </c>
    </row>
    <row r="3027" spans="1:26" x14ac:dyDescent="0.25">
      <c r="C3027" s="9"/>
      <c r="D3027">
        <v>6</v>
      </c>
      <c r="E3027">
        <v>6</v>
      </c>
      <c r="F3027">
        <v>6</v>
      </c>
      <c r="G3027">
        <v>6</v>
      </c>
    </row>
    <row r="3028" spans="1:26" x14ac:dyDescent="0.25">
      <c r="C3028" s="8" t="s">
        <v>48</v>
      </c>
      <c r="D3028">
        <v>20.399999999999999</v>
      </c>
      <c r="E3028">
        <v>20.399999999999999</v>
      </c>
      <c r="F3028">
        <v>20.399999999999999</v>
      </c>
      <c r="G3028">
        <v>20.399999999999999</v>
      </c>
      <c r="U3028">
        <f>SUMPRODUCT(D3028:T3028,D3030:T3030)</f>
        <v>489.59999999999997</v>
      </c>
      <c r="V3028">
        <f>SUM(D3030:T3030)</f>
        <v>24</v>
      </c>
      <c r="W3028" s="6">
        <f>X3028/Y3028</f>
        <v>0.86111111111111116</v>
      </c>
      <c r="X3028" s="7">
        <f>U3028/V3028</f>
        <v>20.399999999999999</v>
      </c>
      <c r="Y3028" s="7">
        <v>23.690322580645159</v>
      </c>
      <c r="Z3028" s="7">
        <f>W3028*V3028</f>
        <v>20.666666666666668</v>
      </c>
    </row>
    <row r="3029" spans="1:26" x14ac:dyDescent="0.25">
      <c r="C3029" s="9"/>
      <c r="D3029" s="6">
        <v>0.86111111111111105</v>
      </c>
      <c r="E3029" s="6">
        <v>0.86111111111111105</v>
      </c>
      <c r="F3029" s="6">
        <v>0.86111111111111105</v>
      </c>
      <c r="G3029" s="6">
        <v>0.86111111111111105</v>
      </c>
    </row>
    <row r="3030" spans="1:26" x14ac:dyDescent="0.25">
      <c r="C3030" s="9"/>
      <c r="D3030">
        <v>6</v>
      </c>
      <c r="E3030">
        <v>6</v>
      </c>
      <c r="F3030">
        <v>6</v>
      </c>
      <c r="G3030">
        <v>6</v>
      </c>
    </row>
    <row r="3031" spans="1:26" x14ac:dyDescent="0.25">
      <c r="C3031" s="8" t="s">
        <v>76</v>
      </c>
      <c r="D3031">
        <v>40</v>
      </c>
      <c r="E3031">
        <v>40</v>
      </c>
      <c r="F3031">
        <v>40</v>
      </c>
      <c r="G3031">
        <v>40</v>
      </c>
      <c r="U3031">
        <f>SUMPRODUCT(D3031:T3031,D3033:T3033)</f>
        <v>1920</v>
      </c>
      <c r="V3031">
        <f>SUM(D3033:T3033)</f>
        <v>48</v>
      </c>
      <c r="W3031" s="6">
        <f>X3031/Y3031</f>
        <v>0.40740740740740738</v>
      </c>
      <c r="X3031" s="7">
        <f>U3031/V3031</f>
        <v>40</v>
      </c>
      <c r="Y3031" s="7">
        <v>98.181818181818187</v>
      </c>
      <c r="Z3031" s="7">
        <f>W3031*V3031</f>
        <v>19.555555555555554</v>
      </c>
    </row>
    <row r="3032" spans="1:26" x14ac:dyDescent="0.25">
      <c r="C3032" s="9"/>
      <c r="D3032" s="6">
        <v>0.40740740740740738</v>
      </c>
      <c r="E3032" s="6">
        <v>0.40740740740740738</v>
      </c>
      <c r="F3032" s="6">
        <v>0.40740740740740738</v>
      </c>
      <c r="G3032" s="6">
        <v>0.40740740740740738</v>
      </c>
    </row>
    <row r="3033" spans="1:26" x14ac:dyDescent="0.25">
      <c r="C3033" s="9"/>
      <c r="D3033">
        <v>12</v>
      </c>
      <c r="E3033">
        <v>12</v>
      </c>
      <c r="F3033">
        <v>12</v>
      </c>
      <c r="G3033">
        <v>12</v>
      </c>
    </row>
    <row r="3034" spans="1:26" x14ac:dyDescent="0.25">
      <c r="C3034" s="8" t="s">
        <v>125</v>
      </c>
      <c r="D3034">
        <v>20.399999999999999</v>
      </c>
      <c r="E3034">
        <v>20.399999999999999</v>
      </c>
      <c r="F3034">
        <v>20.399999999999999</v>
      </c>
      <c r="U3034">
        <f>SUMPRODUCT(D3034:T3034,D3036:T3036)</f>
        <v>734.4</v>
      </c>
      <c r="V3034">
        <f>SUM(D3036:T3036)</f>
        <v>36</v>
      </c>
      <c r="W3034" s="6">
        <f>X3034/Y3034</f>
        <v>0.52083333333333326</v>
      </c>
      <c r="X3034" s="7">
        <f>U3034/V3034</f>
        <v>20.399999999999999</v>
      </c>
      <c r="Y3034" s="7">
        <v>39.167999999999999</v>
      </c>
      <c r="Z3034" s="7">
        <f>W3034*V3034</f>
        <v>18.749999999999996</v>
      </c>
    </row>
    <row r="3035" spans="1:26" x14ac:dyDescent="0.25">
      <c r="C3035" s="9"/>
      <c r="D3035" s="6">
        <v>0.52083333333333326</v>
      </c>
      <c r="E3035" s="6">
        <v>0.52083333333333326</v>
      </c>
      <c r="F3035" s="6">
        <v>0.52083333333333326</v>
      </c>
    </row>
    <row r="3036" spans="1:26" x14ac:dyDescent="0.25">
      <c r="C3036" s="9"/>
      <c r="D3036">
        <v>12</v>
      </c>
      <c r="E3036">
        <v>12</v>
      </c>
      <c r="F3036">
        <v>12</v>
      </c>
    </row>
    <row r="3038" spans="1:26" x14ac:dyDescent="0.25">
      <c r="A3038" s="1">
        <v>42405</v>
      </c>
      <c r="B3038" s="2" t="s">
        <v>314</v>
      </c>
      <c r="U3038" s="3" t="s">
        <v>1</v>
      </c>
      <c r="V3038" s="3" t="s">
        <v>2</v>
      </c>
      <c r="W3038" s="3" t="s">
        <v>3</v>
      </c>
      <c r="X3038" s="3" t="s">
        <v>4</v>
      </c>
      <c r="Y3038" s="3" t="s">
        <v>5</v>
      </c>
      <c r="Z3038" s="3" t="s">
        <v>6</v>
      </c>
    </row>
    <row r="3039" spans="1:26" x14ac:dyDescent="0.25">
      <c r="U3039" s="3">
        <f>SUM(U3040:U3051)</f>
        <v>6070</v>
      </c>
      <c r="V3039" s="3">
        <f>SUM(V3040:V3051)</f>
        <v>75</v>
      </c>
      <c r="Z3039" s="4">
        <f>SUM(Z3040:Z3051)</f>
        <v>44.595738636363649</v>
      </c>
    </row>
    <row r="3040" spans="1:26" x14ac:dyDescent="0.25">
      <c r="C3040" s="8" t="s">
        <v>66</v>
      </c>
      <c r="D3040">
        <v>130</v>
      </c>
      <c r="E3040">
        <v>130</v>
      </c>
      <c r="F3040">
        <v>130</v>
      </c>
      <c r="U3040">
        <f>SUMPRODUCT(D3040:T3040,D3042:T3042)</f>
        <v>1170</v>
      </c>
      <c r="V3040">
        <f>SUM(D3042:T3042)</f>
        <v>9</v>
      </c>
      <c r="W3040" s="6">
        <f>X3040/Y3040</f>
        <v>0.78993055555555536</v>
      </c>
      <c r="X3040" s="7">
        <f>U3040/V3040</f>
        <v>130</v>
      </c>
      <c r="Y3040" s="7">
        <v>164.57142857142861</v>
      </c>
      <c r="Z3040" s="7">
        <f>W3040*V3040</f>
        <v>7.1093749999999982</v>
      </c>
    </row>
    <row r="3041" spans="1:26" x14ac:dyDescent="0.25">
      <c r="C3041" s="9"/>
      <c r="D3041" s="6">
        <v>0.78993055555555558</v>
      </c>
      <c r="E3041" s="6">
        <v>0.78993055555555558</v>
      </c>
      <c r="F3041" s="6">
        <v>0.78993055555555558</v>
      </c>
    </row>
    <row r="3042" spans="1:26" x14ac:dyDescent="0.25">
      <c r="C3042" s="9"/>
      <c r="D3042">
        <v>3</v>
      </c>
      <c r="E3042">
        <v>3</v>
      </c>
      <c r="F3042">
        <v>3</v>
      </c>
    </row>
    <row r="3043" spans="1:26" x14ac:dyDescent="0.25">
      <c r="C3043" s="8" t="s">
        <v>24</v>
      </c>
      <c r="D3043">
        <v>60</v>
      </c>
      <c r="E3043">
        <v>80</v>
      </c>
      <c r="F3043">
        <v>100</v>
      </c>
      <c r="G3043">
        <v>120</v>
      </c>
      <c r="H3043">
        <v>140</v>
      </c>
      <c r="I3043">
        <v>140</v>
      </c>
      <c r="J3043">
        <v>160</v>
      </c>
      <c r="K3043">
        <v>160</v>
      </c>
      <c r="L3043">
        <v>160</v>
      </c>
      <c r="U3043">
        <f>SUMPRODUCT(D3043:T3043,D3045:T3045)</f>
        <v>3020</v>
      </c>
      <c r="V3043">
        <f>SUM(D3045:T3045)</f>
        <v>26</v>
      </c>
      <c r="W3043" s="6">
        <f>X3043/Y3043</f>
        <v>0.58076923076923082</v>
      </c>
      <c r="X3043" s="7">
        <f>U3043/V3043</f>
        <v>116.15384615384616</v>
      </c>
      <c r="Y3043" s="7">
        <v>200</v>
      </c>
      <c r="Z3043" s="7">
        <f>W3043*V3043</f>
        <v>15.100000000000001</v>
      </c>
    </row>
    <row r="3044" spans="1:26" x14ac:dyDescent="0.25">
      <c r="C3044" s="9"/>
      <c r="D3044" s="6">
        <v>0.3</v>
      </c>
      <c r="E3044" s="6">
        <v>0.4</v>
      </c>
      <c r="F3044" s="6">
        <v>0.5</v>
      </c>
      <c r="G3044" s="6">
        <v>0.6</v>
      </c>
      <c r="H3044" s="6">
        <v>0.7</v>
      </c>
      <c r="I3044" s="6">
        <v>0.7</v>
      </c>
      <c r="J3044" s="6">
        <v>0.8</v>
      </c>
      <c r="K3044" s="6">
        <v>0.8</v>
      </c>
      <c r="L3044" s="6">
        <v>0.8</v>
      </c>
    </row>
    <row r="3045" spans="1:26" x14ac:dyDescent="0.25">
      <c r="C3045" s="9"/>
      <c r="D3045">
        <v>4</v>
      </c>
      <c r="E3045">
        <v>4</v>
      </c>
      <c r="F3045">
        <v>3</v>
      </c>
      <c r="G3045">
        <v>3</v>
      </c>
      <c r="H3045">
        <v>3</v>
      </c>
      <c r="I3045">
        <v>3</v>
      </c>
      <c r="J3045">
        <v>2</v>
      </c>
      <c r="K3045">
        <v>2</v>
      </c>
      <c r="L3045">
        <v>2</v>
      </c>
    </row>
    <row r="3046" spans="1:26" x14ac:dyDescent="0.25">
      <c r="C3046" s="8" t="s">
        <v>7</v>
      </c>
      <c r="D3046">
        <v>200</v>
      </c>
      <c r="E3046">
        <v>200</v>
      </c>
      <c r="U3046">
        <f>SUMPRODUCT(D3046:T3046,D3048:T3048)</f>
        <v>800</v>
      </c>
      <c r="V3046">
        <f>SUM(D3048:T3048)</f>
        <v>4</v>
      </c>
      <c r="W3046" s="6">
        <f>X3046/Y3046</f>
        <v>0.90909090909090906</v>
      </c>
      <c r="X3046" s="7">
        <f>U3046/V3046</f>
        <v>200</v>
      </c>
      <c r="Y3046" s="7">
        <v>220</v>
      </c>
      <c r="Z3046" s="7">
        <f>W3046*V3046</f>
        <v>3.6363636363636362</v>
      </c>
    </row>
    <row r="3047" spans="1:26" x14ac:dyDescent="0.25">
      <c r="C3047" s="9"/>
      <c r="D3047" s="6">
        <v>0.90909090909090906</v>
      </c>
      <c r="E3047" s="6">
        <v>0.90909090909090906</v>
      </c>
    </row>
    <row r="3048" spans="1:26" x14ac:dyDescent="0.25">
      <c r="C3048" s="9"/>
      <c r="D3048">
        <v>2</v>
      </c>
      <c r="E3048">
        <v>2</v>
      </c>
    </row>
    <row r="3049" spans="1:26" x14ac:dyDescent="0.25">
      <c r="C3049" s="8" t="s">
        <v>16</v>
      </c>
      <c r="D3049">
        <v>30</v>
      </c>
      <c r="E3049">
        <v>30</v>
      </c>
      <c r="F3049">
        <v>30</v>
      </c>
      <c r="U3049">
        <f>SUMPRODUCT(D3049:T3049,D3051:T3051)</f>
        <v>1080</v>
      </c>
      <c r="V3049">
        <f>SUM(D3051:T3051)</f>
        <v>36</v>
      </c>
      <c r="W3049" s="6">
        <f>X3049/Y3049</f>
        <v>0.52083333333333348</v>
      </c>
      <c r="X3049" s="7">
        <f>U3049/V3049</f>
        <v>30</v>
      </c>
      <c r="Y3049" s="7">
        <v>57.599999999999987</v>
      </c>
      <c r="Z3049" s="7">
        <f>W3049*V3049</f>
        <v>18.750000000000007</v>
      </c>
    </row>
    <row r="3050" spans="1:26" x14ac:dyDescent="0.25">
      <c r="C3050" s="9"/>
      <c r="D3050" s="6">
        <v>0.52083333333333337</v>
      </c>
      <c r="E3050" s="6">
        <v>0.52083333333333337</v>
      </c>
      <c r="F3050" s="6">
        <v>0.52083333333333337</v>
      </c>
    </row>
    <row r="3051" spans="1:26" x14ac:dyDescent="0.25">
      <c r="C3051" s="9"/>
      <c r="D3051">
        <v>12</v>
      </c>
      <c r="E3051">
        <v>12</v>
      </c>
      <c r="F3051">
        <v>12</v>
      </c>
    </row>
    <row r="3053" spans="1:26" x14ac:dyDescent="0.25">
      <c r="A3053" s="1">
        <v>42408</v>
      </c>
      <c r="B3053" s="2" t="s">
        <v>315</v>
      </c>
      <c r="U3053" s="3" t="s">
        <v>1</v>
      </c>
      <c r="V3053" s="3" t="s">
        <v>2</v>
      </c>
      <c r="W3053" s="3" t="s">
        <v>3</v>
      </c>
      <c r="X3053" s="3" t="s">
        <v>4</v>
      </c>
      <c r="Y3053" s="3" t="s">
        <v>5</v>
      </c>
      <c r="Z3053" s="3" t="s">
        <v>6</v>
      </c>
    </row>
    <row r="3054" spans="1:26" x14ac:dyDescent="0.25">
      <c r="U3054" s="3">
        <f>SUM(U3055:U3069)</f>
        <v>7360</v>
      </c>
      <c r="V3054" s="3">
        <f>SUM(V3055:V3069)</f>
        <v>177</v>
      </c>
      <c r="Z3054" s="4">
        <f>SUM(Z3055:Z3069)</f>
        <v>89.609674911145504</v>
      </c>
    </row>
    <row r="3055" spans="1:26" x14ac:dyDescent="0.25">
      <c r="C3055" s="8" t="s">
        <v>19</v>
      </c>
      <c r="D3055">
        <v>145</v>
      </c>
      <c r="E3055">
        <v>145</v>
      </c>
      <c r="F3055">
        <v>145</v>
      </c>
      <c r="G3055">
        <v>145</v>
      </c>
      <c r="H3055">
        <v>145</v>
      </c>
      <c r="U3055">
        <f>SUMPRODUCT(D3055:T3055,D3057:T3057)</f>
        <v>1450</v>
      </c>
      <c r="V3055">
        <f>SUM(D3057:T3057)</f>
        <v>10</v>
      </c>
      <c r="W3055" s="6">
        <f>X3055/Y3055</f>
        <v>0.91296296296296298</v>
      </c>
      <c r="X3055" s="7">
        <f>U3055/V3055</f>
        <v>145</v>
      </c>
      <c r="Y3055" s="7">
        <v>158.8235294117647</v>
      </c>
      <c r="Z3055" s="7">
        <f>W3055*V3055</f>
        <v>9.1296296296296298</v>
      </c>
    </row>
    <row r="3056" spans="1:26" x14ac:dyDescent="0.25">
      <c r="C3056" s="9"/>
      <c r="D3056" s="6">
        <v>0.91296296296296298</v>
      </c>
      <c r="E3056" s="6">
        <v>0.91296296296296298</v>
      </c>
      <c r="F3056" s="6">
        <v>0.91296296296296298</v>
      </c>
      <c r="G3056" s="6">
        <v>0.91296296296296298</v>
      </c>
      <c r="H3056" s="6">
        <v>0.91296296296296298</v>
      </c>
    </row>
    <row r="3057" spans="1:26" x14ac:dyDescent="0.25">
      <c r="C3057" s="9"/>
      <c r="D3057">
        <v>2</v>
      </c>
      <c r="E3057">
        <v>2</v>
      </c>
      <c r="F3057">
        <v>2</v>
      </c>
      <c r="G3057">
        <v>2</v>
      </c>
      <c r="H3057">
        <v>2</v>
      </c>
    </row>
    <row r="3058" spans="1:26" x14ac:dyDescent="0.25">
      <c r="C3058" s="8" t="s">
        <v>9</v>
      </c>
      <c r="D3058">
        <v>60</v>
      </c>
      <c r="E3058">
        <v>80</v>
      </c>
      <c r="F3058">
        <v>100</v>
      </c>
      <c r="G3058">
        <v>100</v>
      </c>
      <c r="H3058">
        <v>100</v>
      </c>
      <c r="I3058">
        <v>100</v>
      </c>
      <c r="U3058">
        <f>SUMPRODUCT(D3058:T3058,D3060:T3060)</f>
        <v>1900</v>
      </c>
      <c r="V3058">
        <f>SUM(D3060:T3060)</f>
        <v>22</v>
      </c>
      <c r="W3058" s="6">
        <f>X3058/Y3058</f>
        <v>0.62809917355371903</v>
      </c>
      <c r="X3058" s="7">
        <f>U3058/V3058</f>
        <v>86.36363636363636</v>
      </c>
      <c r="Y3058" s="7">
        <v>137.5</v>
      </c>
      <c r="Z3058" s="7">
        <f>W3058*V3058</f>
        <v>13.818181818181818</v>
      </c>
    </row>
    <row r="3059" spans="1:26" x14ac:dyDescent="0.25">
      <c r="C3059" s="9"/>
      <c r="D3059" s="6">
        <v>0.43636363636363629</v>
      </c>
      <c r="E3059" s="6">
        <v>0.58181818181818179</v>
      </c>
      <c r="F3059" s="6">
        <v>0.72727272727272729</v>
      </c>
      <c r="G3059" s="6">
        <v>0.72727272727272729</v>
      </c>
      <c r="H3059" s="6">
        <v>0.72727272727272729</v>
      </c>
      <c r="I3059" s="6">
        <v>0.72727272727272729</v>
      </c>
    </row>
    <row r="3060" spans="1:26" x14ac:dyDescent="0.25">
      <c r="C3060" s="9"/>
      <c r="D3060">
        <v>5</v>
      </c>
      <c r="E3060">
        <v>5</v>
      </c>
      <c r="F3060">
        <v>3</v>
      </c>
      <c r="G3060">
        <v>3</v>
      </c>
      <c r="H3060">
        <v>3</v>
      </c>
      <c r="I3060">
        <v>3</v>
      </c>
    </row>
    <row r="3061" spans="1:26" x14ac:dyDescent="0.25">
      <c r="C3061" s="8" t="s">
        <v>26</v>
      </c>
      <c r="D3061">
        <v>68</v>
      </c>
      <c r="E3061">
        <v>68</v>
      </c>
      <c r="F3061">
        <v>68</v>
      </c>
      <c r="G3061">
        <v>68</v>
      </c>
      <c r="U3061">
        <f>SUMPRODUCT(D3061:T3061,D3063:T3063)</f>
        <v>2720</v>
      </c>
      <c r="V3061">
        <f>SUM(D3063:T3063)</f>
        <v>40</v>
      </c>
      <c r="W3061" s="6">
        <f>X3061/Y3061</f>
        <v>0.56043956043956056</v>
      </c>
      <c r="X3061" s="7">
        <f>U3061/V3061</f>
        <v>68</v>
      </c>
      <c r="Y3061" s="7">
        <v>121.3333333333333</v>
      </c>
      <c r="Z3061" s="7">
        <f>W3061*V3061</f>
        <v>22.417582417582423</v>
      </c>
    </row>
    <row r="3062" spans="1:26" x14ac:dyDescent="0.25">
      <c r="C3062" s="9"/>
      <c r="D3062" s="6">
        <v>0.56043956043956045</v>
      </c>
      <c r="E3062" s="6">
        <v>0.56043956043956045</v>
      </c>
      <c r="F3062" s="6">
        <v>0.56043956043956045</v>
      </c>
      <c r="G3062" s="6">
        <v>0.56043956043956045</v>
      </c>
    </row>
    <row r="3063" spans="1:26" x14ac:dyDescent="0.25">
      <c r="C3063" s="9"/>
      <c r="D3063">
        <v>10</v>
      </c>
      <c r="E3063">
        <v>10</v>
      </c>
      <c r="F3063">
        <v>10</v>
      </c>
      <c r="G3063">
        <v>10</v>
      </c>
    </row>
    <row r="3064" spans="1:26" x14ac:dyDescent="0.25">
      <c r="C3064" s="8" t="s">
        <v>48</v>
      </c>
      <c r="D3064">
        <v>11.3</v>
      </c>
      <c r="E3064">
        <v>11.3</v>
      </c>
      <c r="F3064">
        <v>11.3</v>
      </c>
      <c r="U3064">
        <f>SUMPRODUCT(D3064:T3064,D3066:T3066)</f>
        <v>678</v>
      </c>
      <c r="V3064">
        <f>SUM(D3066:T3066)</f>
        <v>60</v>
      </c>
      <c r="W3064" s="6">
        <f>X3064/Y3064</f>
        <v>0.476988017429194</v>
      </c>
      <c r="X3064" s="7">
        <f>U3064/V3064</f>
        <v>11.3</v>
      </c>
      <c r="Y3064" s="7">
        <v>23.690322580645159</v>
      </c>
      <c r="Z3064" s="7">
        <f>W3064*V3064</f>
        <v>28.619281045751642</v>
      </c>
    </row>
    <row r="3065" spans="1:26" x14ac:dyDescent="0.25">
      <c r="C3065" s="9"/>
      <c r="D3065" s="6">
        <v>0.47698801742919389</v>
      </c>
      <c r="E3065" s="6">
        <v>0.47698801742919389</v>
      </c>
      <c r="F3065" s="6">
        <v>0.47698801742919389</v>
      </c>
    </row>
    <row r="3066" spans="1:26" x14ac:dyDescent="0.25">
      <c r="C3066" s="9"/>
      <c r="D3066">
        <v>20</v>
      </c>
      <c r="E3066">
        <v>20</v>
      </c>
      <c r="F3066">
        <v>20</v>
      </c>
    </row>
    <row r="3067" spans="1:26" x14ac:dyDescent="0.25">
      <c r="C3067" s="8" t="s">
        <v>125</v>
      </c>
      <c r="D3067">
        <v>13.6</v>
      </c>
      <c r="E3067">
        <v>13.6</v>
      </c>
      <c r="F3067">
        <v>13.6</v>
      </c>
      <c r="U3067">
        <f>SUMPRODUCT(D3067:T3067,D3069:T3069)</f>
        <v>612</v>
      </c>
      <c r="V3067">
        <f>SUM(D3069:T3069)</f>
        <v>45</v>
      </c>
      <c r="W3067" s="6">
        <f>X3067/Y3067</f>
        <v>0.34722222222222221</v>
      </c>
      <c r="X3067" s="7">
        <f>U3067/V3067</f>
        <v>13.6</v>
      </c>
      <c r="Y3067" s="7">
        <v>39.167999999999999</v>
      </c>
      <c r="Z3067" s="7">
        <f>W3067*V3067</f>
        <v>15.625</v>
      </c>
    </row>
    <row r="3068" spans="1:26" x14ac:dyDescent="0.25">
      <c r="C3068" s="9"/>
      <c r="D3068" s="6">
        <v>0.34722222222222221</v>
      </c>
      <c r="E3068" s="6">
        <v>0.34722222222222221</v>
      </c>
      <c r="F3068" s="6">
        <v>0.34722222222222221</v>
      </c>
    </row>
    <row r="3069" spans="1:26" x14ac:dyDescent="0.25">
      <c r="C3069" s="9"/>
      <c r="D3069">
        <v>15</v>
      </c>
      <c r="E3069">
        <v>15</v>
      </c>
      <c r="F3069">
        <v>15</v>
      </c>
    </row>
    <row r="3071" spans="1:26" x14ac:dyDescent="0.25">
      <c r="A3071" s="1">
        <v>42410</v>
      </c>
      <c r="B3071" s="2" t="s">
        <v>316</v>
      </c>
      <c r="U3071" s="3" t="s">
        <v>1</v>
      </c>
      <c r="V3071" s="3" t="s">
        <v>2</v>
      </c>
      <c r="W3071" s="3" t="s">
        <v>3</v>
      </c>
      <c r="X3071" s="3" t="s">
        <v>4</v>
      </c>
      <c r="Y3071" s="3" t="s">
        <v>5</v>
      </c>
      <c r="Z3071" s="3" t="s">
        <v>6</v>
      </c>
    </row>
    <row r="3072" spans="1:26" x14ac:dyDescent="0.25">
      <c r="U3072" s="3">
        <f>SUM(U3073:U3084)</f>
        <v>19190</v>
      </c>
      <c r="V3072" s="3">
        <f>SUM(V3073:V3084)</f>
        <v>168</v>
      </c>
      <c r="Z3072" s="4">
        <f>SUM(Z3073:Z3084)</f>
        <v>88.330105955425651</v>
      </c>
    </row>
    <row r="3073" spans="1:26" x14ac:dyDescent="0.25">
      <c r="C3073" s="8" t="s">
        <v>14</v>
      </c>
      <c r="D3073">
        <v>100</v>
      </c>
      <c r="E3073">
        <v>100</v>
      </c>
      <c r="U3073">
        <f>SUMPRODUCT(D3073:T3073,D3075:T3075)</f>
        <v>1000</v>
      </c>
      <c r="V3073">
        <f>SUM(D3075:T3075)</f>
        <v>10</v>
      </c>
      <c r="W3073" s="6">
        <f>X3073/Y3073</f>
        <v>0.47619047619047616</v>
      </c>
      <c r="X3073" s="7">
        <f>U3073/V3073</f>
        <v>100</v>
      </c>
      <c r="Y3073" s="7">
        <v>210</v>
      </c>
      <c r="Z3073" s="7">
        <f>W3073*V3073</f>
        <v>4.7619047619047619</v>
      </c>
    </row>
    <row r="3074" spans="1:26" x14ac:dyDescent="0.25">
      <c r="C3074" s="9"/>
      <c r="D3074" s="6">
        <v>0.47619047619047622</v>
      </c>
      <c r="E3074" s="6">
        <v>0.47619047619047622</v>
      </c>
    </row>
    <row r="3075" spans="1:26" x14ac:dyDescent="0.25">
      <c r="C3075" s="9"/>
      <c r="D3075">
        <v>5</v>
      </c>
      <c r="E3075">
        <v>5</v>
      </c>
    </row>
    <row r="3076" spans="1:26" x14ac:dyDescent="0.25">
      <c r="C3076" s="8" t="s">
        <v>75</v>
      </c>
      <c r="D3076">
        <v>200</v>
      </c>
      <c r="E3076">
        <v>220</v>
      </c>
      <c r="F3076">
        <v>240</v>
      </c>
      <c r="G3076">
        <v>260</v>
      </c>
      <c r="U3076">
        <f>SUMPRODUCT(D3076:T3076,D3078:T3078)</f>
        <v>11040</v>
      </c>
      <c r="V3076">
        <f>SUM(D3078:T3078)</f>
        <v>48</v>
      </c>
      <c r="W3076" s="6">
        <f>X3076/Y3076</f>
        <v>0.58251633986928097</v>
      </c>
      <c r="X3076" s="7">
        <f>U3076/V3076</f>
        <v>230</v>
      </c>
      <c r="Y3076" s="7">
        <v>394.83870967741939</v>
      </c>
      <c r="Z3076" s="7">
        <f>W3076*V3076</f>
        <v>27.960784313725487</v>
      </c>
    </row>
    <row r="3077" spans="1:26" x14ac:dyDescent="0.25">
      <c r="C3077" s="9"/>
      <c r="D3077" s="6">
        <v>0.50653594771241828</v>
      </c>
      <c r="E3077" s="6">
        <v>0.55718954248366004</v>
      </c>
      <c r="F3077" s="6">
        <v>0.60784313725490191</v>
      </c>
      <c r="G3077" s="6">
        <v>0.65849673202614378</v>
      </c>
    </row>
    <row r="3078" spans="1:26" x14ac:dyDescent="0.25">
      <c r="C3078" s="9"/>
      <c r="D3078">
        <v>12</v>
      </c>
      <c r="E3078">
        <v>12</v>
      </c>
      <c r="F3078">
        <v>12</v>
      </c>
      <c r="G3078">
        <v>12</v>
      </c>
    </row>
    <row r="3079" spans="1:26" x14ac:dyDescent="0.25">
      <c r="C3079" s="8" t="s">
        <v>104</v>
      </c>
      <c r="D3079">
        <v>65</v>
      </c>
      <c r="E3079">
        <v>65</v>
      </c>
      <c r="F3079">
        <v>65</v>
      </c>
      <c r="U3079">
        <f>SUMPRODUCT(D3079:T3079,D3081:T3081)</f>
        <v>3900</v>
      </c>
      <c r="V3079">
        <f>SUM(D3081:T3081)</f>
        <v>60</v>
      </c>
      <c r="W3079" s="6">
        <f>X3079/Y3079</f>
        <v>0.57352941176470607</v>
      </c>
      <c r="X3079" s="7">
        <f>U3079/V3079</f>
        <v>65</v>
      </c>
      <c r="Y3079" s="7">
        <v>113.3333333333333</v>
      </c>
      <c r="Z3079" s="7">
        <f>W3079*V3079</f>
        <v>34.411764705882362</v>
      </c>
    </row>
    <row r="3080" spans="1:26" x14ac:dyDescent="0.25">
      <c r="C3080" s="9"/>
      <c r="D3080" s="6">
        <v>0.57352941176470595</v>
      </c>
      <c r="E3080" s="6">
        <v>0.57352941176470595</v>
      </c>
      <c r="F3080" s="6">
        <v>0.57352941176470595</v>
      </c>
    </row>
    <row r="3081" spans="1:26" x14ac:dyDescent="0.25">
      <c r="C3081" s="9"/>
      <c r="D3081">
        <v>20</v>
      </c>
      <c r="E3081">
        <v>20</v>
      </c>
      <c r="F3081">
        <v>20</v>
      </c>
    </row>
    <row r="3082" spans="1:26" x14ac:dyDescent="0.25">
      <c r="C3082" s="8" t="s">
        <v>81</v>
      </c>
      <c r="D3082">
        <v>65</v>
      </c>
      <c r="E3082">
        <v>65</v>
      </c>
      <c r="U3082">
        <f>SUMPRODUCT(D3082:T3082,D3084:T3084)</f>
        <v>3250</v>
      </c>
      <c r="V3082">
        <f>SUM(D3084:T3084)</f>
        <v>50</v>
      </c>
      <c r="W3082" s="6">
        <f>X3082/Y3082</f>
        <v>0.42391304347826098</v>
      </c>
      <c r="X3082" s="7">
        <f>U3082/V3082</f>
        <v>65</v>
      </c>
      <c r="Y3082" s="7">
        <v>153.33333333333329</v>
      </c>
      <c r="Z3082" s="7">
        <f>W3082*V3082</f>
        <v>21.19565217391305</v>
      </c>
    </row>
    <row r="3083" spans="1:26" x14ac:dyDescent="0.25">
      <c r="C3083" s="9"/>
      <c r="D3083" s="6">
        <v>0.42391304347826092</v>
      </c>
      <c r="E3083" s="6">
        <v>0.42391304347826092</v>
      </c>
    </row>
    <row r="3084" spans="1:26" x14ac:dyDescent="0.25">
      <c r="C3084" s="9"/>
      <c r="D3084">
        <v>25</v>
      </c>
      <c r="E3084">
        <v>25</v>
      </c>
    </row>
    <row r="3086" spans="1:26" x14ac:dyDescent="0.25">
      <c r="A3086" s="1">
        <v>42412</v>
      </c>
      <c r="B3086" s="2" t="s">
        <v>317</v>
      </c>
      <c r="U3086" s="3" t="s">
        <v>1</v>
      </c>
      <c r="V3086" s="3" t="s">
        <v>2</v>
      </c>
      <c r="W3086" s="3" t="s">
        <v>3</v>
      </c>
      <c r="X3086" s="3" t="s">
        <v>4</v>
      </c>
      <c r="Y3086" s="3" t="s">
        <v>5</v>
      </c>
      <c r="Z3086" s="3" t="s">
        <v>6</v>
      </c>
    </row>
    <row r="3087" spans="1:26" x14ac:dyDescent="0.25">
      <c r="U3087" s="3">
        <f>SUM(U3088:U3093)</f>
        <v>3110</v>
      </c>
      <c r="V3087" s="3">
        <f>SUM(V3088:V3093)</f>
        <v>25</v>
      </c>
      <c r="Z3087" s="4">
        <f>SUM(Z3088:Z3093)</f>
        <v>14.482683982683984</v>
      </c>
    </row>
    <row r="3088" spans="1:26" x14ac:dyDescent="0.25">
      <c r="C3088" s="8" t="s">
        <v>14</v>
      </c>
      <c r="D3088">
        <v>100</v>
      </c>
      <c r="E3088">
        <v>100</v>
      </c>
      <c r="F3088">
        <v>100</v>
      </c>
      <c r="G3088">
        <v>100</v>
      </c>
      <c r="U3088">
        <f>SUMPRODUCT(D3088:T3088,D3090:T3090)</f>
        <v>1600</v>
      </c>
      <c r="V3088">
        <f>SUM(D3090:T3090)</f>
        <v>16</v>
      </c>
      <c r="W3088" s="6">
        <f>X3088/Y3088</f>
        <v>0.47619047619047616</v>
      </c>
      <c r="X3088" s="7">
        <f>U3088/V3088</f>
        <v>100</v>
      </c>
      <c r="Y3088" s="7">
        <v>210</v>
      </c>
      <c r="Z3088" s="7">
        <f>W3088*V3088</f>
        <v>7.6190476190476186</v>
      </c>
    </row>
    <row r="3089" spans="1:26" x14ac:dyDescent="0.25">
      <c r="C3089" s="9"/>
      <c r="D3089" s="6">
        <v>0.47619047619047622</v>
      </c>
      <c r="E3089" s="6">
        <v>0.47619047619047622</v>
      </c>
      <c r="F3089" s="6">
        <v>0.47619047619047622</v>
      </c>
      <c r="G3089" s="6">
        <v>0.47619047619047622</v>
      </c>
    </row>
    <row r="3090" spans="1:26" x14ac:dyDescent="0.25">
      <c r="C3090" s="9"/>
      <c r="D3090">
        <v>4</v>
      </c>
      <c r="E3090">
        <v>4</v>
      </c>
      <c r="F3090">
        <v>4</v>
      </c>
      <c r="G3090">
        <v>4</v>
      </c>
    </row>
    <row r="3091" spans="1:26" x14ac:dyDescent="0.25">
      <c r="C3091" s="8" t="s">
        <v>7</v>
      </c>
      <c r="D3091">
        <v>160</v>
      </c>
      <c r="E3091">
        <v>170</v>
      </c>
      <c r="F3091">
        <v>180</v>
      </c>
      <c r="U3091">
        <f>SUMPRODUCT(D3091:T3091,D3093:T3093)</f>
        <v>1510</v>
      </c>
      <c r="V3091">
        <f>SUM(D3093:T3093)</f>
        <v>9</v>
      </c>
      <c r="W3091" s="6">
        <f>X3091/Y3091</f>
        <v>0.76262626262626265</v>
      </c>
      <c r="X3091" s="7">
        <f>U3091/V3091</f>
        <v>167.77777777777777</v>
      </c>
      <c r="Y3091" s="7">
        <v>220</v>
      </c>
      <c r="Z3091" s="7">
        <f>W3091*V3091</f>
        <v>6.8636363636363642</v>
      </c>
    </row>
    <row r="3092" spans="1:26" x14ac:dyDescent="0.25">
      <c r="C3092" s="9"/>
      <c r="D3092" s="6">
        <v>0.72727272727272729</v>
      </c>
      <c r="E3092" s="6">
        <v>0.77272727272727271</v>
      </c>
      <c r="F3092" s="6">
        <v>0.81818181818181823</v>
      </c>
    </row>
    <row r="3093" spans="1:26" x14ac:dyDescent="0.25">
      <c r="C3093" s="9"/>
      <c r="D3093">
        <v>4</v>
      </c>
      <c r="E3093">
        <v>3</v>
      </c>
      <c r="F3093">
        <v>2</v>
      </c>
    </row>
    <row r="3095" spans="1:26" x14ac:dyDescent="0.25">
      <c r="A3095" s="1">
        <v>42415</v>
      </c>
      <c r="B3095" s="2" t="s">
        <v>318</v>
      </c>
      <c r="U3095" s="3" t="s">
        <v>1</v>
      </c>
      <c r="V3095" s="3" t="s">
        <v>2</v>
      </c>
      <c r="W3095" s="3" t="s">
        <v>3</v>
      </c>
      <c r="X3095" s="3" t="s">
        <v>4</v>
      </c>
      <c r="Y3095" s="3" t="s">
        <v>5</v>
      </c>
      <c r="Z3095" s="3" t="s">
        <v>6</v>
      </c>
    </row>
    <row r="3096" spans="1:26" x14ac:dyDescent="0.25">
      <c r="U3096" s="3">
        <f>SUM(U3097:U3114)</f>
        <v>10064.4</v>
      </c>
      <c r="V3096" s="3">
        <f>SUM(V3097:V3114)</f>
        <v>216</v>
      </c>
      <c r="Z3096" s="4">
        <f>SUM(Z3097:Z3114)</f>
        <v>117.14150326797387</v>
      </c>
    </row>
    <row r="3097" spans="1:26" x14ac:dyDescent="0.25">
      <c r="C3097" s="8" t="s">
        <v>9</v>
      </c>
      <c r="D3097">
        <v>60</v>
      </c>
      <c r="E3097">
        <v>80</v>
      </c>
      <c r="F3097">
        <v>95</v>
      </c>
      <c r="G3097">
        <v>95</v>
      </c>
      <c r="H3097">
        <v>95</v>
      </c>
      <c r="I3097">
        <v>110</v>
      </c>
      <c r="J3097">
        <v>110</v>
      </c>
      <c r="K3097">
        <v>110</v>
      </c>
      <c r="L3097">
        <v>110</v>
      </c>
      <c r="U3097">
        <f>SUMPRODUCT(D3097:T3097,D3099:T3099)</f>
        <v>2640</v>
      </c>
      <c r="V3097">
        <f>SUM(D3099:T3099)</f>
        <v>29</v>
      </c>
      <c r="W3097" s="6">
        <f>X3097/Y3097</f>
        <v>0.66206896551724137</v>
      </c>
      <c r="X3097" s="7">
        <f>U3097/V3097</f>
        <v>91.034482758620683</v>
      </c>
      <c r="Y3097" s="7">
        <v>137.5</v>
      </c>
      <c r="Z3097" s="7">
        <f>W3097*V3097</f>
        <v>19.2</v>
      </c>
    </row>
    <row r="3098" spans="1:26" x14ac:dyDescent="0.25">
      <c r="C3098" s="9"/>
      <c r="D3098" s="6">
        <v>0.43636363636363629</v>
      </c>
      <c r="E3098" s="6">
        <v>0.58181818181818179</v>
      </c>
      <c r="F3098" s="6">
        <v>0.69090909090909092</v>
      </c>
      <c r="G3098" s="6">
        <v>0.69090909090909092</v>
      </c>
      <c r="H3098" s="6">
        <v>0.69090909090909092</v>
      </c>
      <c r="I3098" s="6">
        <v>0.8</v>
      </c>
      <c r="J3098" s="6">
        <v>0.8</v>
      </c>
      <c r="K3098" s="6">
        <v>0.8</v>
      </c>
      <c r="L3098" s="6">
        <v>0.8</v>
      </c>
    </row>
    <row r="3099" spans="1:26" x14ac:dyDescent="0.25">
      <c r="C3099" s="9"/>
      <c r="D3099">
        <v>5</v>
      </c>
      <c r="E3099">
        <v>4</v>
      </c>
      <c r="F3099">
        <v>4</v>
      </c>
      <c r="G3099">
        <v>4</v>
      </c>
      <c r="H3099">
        <v>4</v>
      </c>
      <c r="I3099">
        <v>2</v>
      </c>
      <c r="J3099">
        <v>2</v>
      </c>
      <c r="K3099">
        <v>2</v>
      </c>
      <c r="L3099">
        <v>2</v>
      </c>
    </row>
    <row r="3100" spans="1:26" x14ac:dyDescent="0.25">
      <c r="C3100" s="8" t="s">
        <v>38</v>
      </c>
      <c r="D3100">
        <v>60</v>
      </c>
      <c r="E3100">
        <v>60</v>
      </c>
      <c r="U3100">
        <f>SUMPRODUCT(D3100:T3100,D3102:T3102)</f>
        <v>2400</v>
      </c>
      <c r="V3100">
        <f>SUM(D3102:T3102)</f>
        <v>40</v>
      </c>
      <c r="W3100" s="6">
        <f>X3100/Y3100</f>
        <v>0.43137254901960781</v>
      </c>
      <c r="X3100" s="7">
        <f>U3100/V3100</f>
        <v>60</v>
      </c>
      <c r="Y3100" s="7">
        <v>139.09090909090909</v>
      </c>
      <c r="Z3100" s="7">
        <f>W3100*V3100</f>
        <v>17.254901960784313</v>
      </c>
    </row>
    <row r="3101" spans="1:26" x14ac:dyDescent="0.25">
      <c r="C3101" s="9"/>
      <c r="D3101" s="6">
        <v>0.43137254901960781</v>
      </c>
      <c r="E3101" s="6">
        <v>0.43137254901960781</v>
      </c>
    </row>
    <row r="3102" spans="1:26" x14ac:dyDescent="0.25">
      <c r="C3102" s="9"/>
      <c r="D3102">
        <v>20</v>
      </c>
      <c r="E3102">
        <v>20</v>
      </c>
    </row>
    <row r="3103" spans="1:26" x14ac:dyDescent="0.25">
      <c r="C3103" s="8" t="s">
        <v>48</v>
      </c>
      <c r="D3103">
        <v>18.100000000000001</v>
      </c>
      <c r="E3103">
        <v>18.100000000000001</v>
      </c>
      <c r="F3103">
        <v>18.100000000000001</v>
      </c>
      <c r="U3103">
        <f>SUMPRODUCT(D3103:T3103,D3105:T3105)</f>
        <v>434.40000000000003</v>
      </c>
      <c r="V3103">
        <f>SUM(D3105:T3105)</f>
        <v>24</v>
      </c>
      <c r="W3103" s="6">
        <f>X3103/Y3103</f>
        <v>0.76402505446623104</v>
      </c>
      <c r="X3103" s="7">
        <f>U3103/V3103</f>
        <v>18.100000000000001</v>
      </c>
      <c r="Y3103" s="7">
        <v>23.690322580645159</v>
      </c>
      <c r="Z3103" s="7">
        <f>W3103*V3103</f>
        <v>18.336601307189547</v>
      </c>
    </row>
    <row r="3104" spans="1:26" x14ac:dyDescent="0.25">
      <c r="C3104" s="9"/>
      <c r="D3104" s="6">
        <v>0.76402505446623092</v>
      </c>
      <c r="E3104" s="6">
        <v>0.76402505446623092</v>
      </c>
      <c r="F3104" s="6">
        <v>0.76402505446623092</v>
      </c>
    </row>
    <row r="3105" spans="1:26" x14ac:dyDescent="0.25">
      <c r="C3105" s="9"/>
      <c r="D3105">
        <v>8</v>
      </c>
      <c r="E3105">
        <v>8</v>
      </c>
      <c r="F3105">
        <v>8</v>
      </c>
    </row>
    <row r="3106" spans="1:26" x14ac:dyDescent="0.25">
      <c r="C3106" s="8" t="s">
        <v>76</v>
      </c>
      <c r="D3106">
        <v>45</v>
      </c>
      <c r="E3106">
        <v>45</v>
      </c>
      <c r="F3106">
        <v>45</v>
      </c>
      <c r="U3106">
        <f>SUMPRODUCT(D3106:T3106,D3108:T3108)</f>
        <v>1350</v>
      </c>
      <c r="V3106">
        <f>SUM(D3108:T3108)</f>
        <v>30</v>
      </c>
      <c r="W3106" s="6">
        <f>X3106/Y3106</f>
        <v>0.45833333333333331</v>
      </c>
      <c r="X3106" s="7">
        <f>U3106/V3106</f>
        <v>45</v>
      </c>
      <c r="Y3106" s="7">
        <v>98.181818181818187</v>
      </c>
      <c r="Z3106" s="7">
        <f>W3106*V3106</f>
        <v>13.75</v>
      </c>
    </row>
    <row r="3107" spans="1:26" x14ac:dyDescent="0.25">
      <c r="C3107" s="9"/>
      <c r="D3107" s="6">
        <v>0.45833333333333331</v>
      </c>
      <c r="E3107" s="6">
        <v>0.45833333333333331</v>
      </c>
      <c r="F3107" s="6">
        <v>0.45833333333333331</v>
      </c>
    </row>
    <row r="3108" spans="1:26" x14ac:dyDescent="0.25">
      <c r="C3108" s="9"/>
      <c r="D3108">
        <v>10</v>
      </c>
      <c r="E3108">
        <v>10</v>
      </c>
      <c r="F3108">
        <v>10</v>
      </c>
    </row>
    <row r="3109" spans="1:26" x14ac:dyDescent="0.25">
      <c r="C3109" s="8" t="s">
        <v>85</v>
      </c>
      <c r="D3109">
        <v>45</v>
      </c>
      <c r="E3109">
        <v>45</v>
      </c>
      <c r="F3109">
        <v>45</v>
      </c>
      <c r="U3109">
        <f>SUMPRODUCT(D3109:T3109,D3111:T3111)</f>
        <v>1350</v>
      </c>
      <c r="V3109">
        <f>SUM(D3111:T3111)</f>
        <v>30</v>
      </c>
      <c r="W3109" s="6">
        <f>X3109/Y3109</f>
        <v>0.67500000000000004</v>
      </c>
      <c r="X3109" s="7">
        <f>U3109/V3109</f>
        <v>45</v>
      </c>
      <c r="Y3109" s="7">
        <v>66.666666666666657</v>
      </c>
      <c r="Z3109" s="7">
        <f>W3109*V3109</f>
        <v>20.25</v>
      </c>
    </row>
    <row r="3110" spans="1:26" x14ac:dyDescent="0.25">
      <c r="C3110" s="9"/>
      <c r="D3110" s="6">
        <v>0.67500000000000004</v>
      </c>
      <c r="E3110" s="6">
        <v>0.67500000000000004</v>
      </c>
      <c r="F3110" s="6">
        <v>0.67500000000000004</v>
      </c>
    </row>
    <row r="3111" spans="1:26" x14ac:dyDescent="0.25">
      <c r="C3111" s="9"/>
      <c r="D3111">
        <v>10</v>
      </c>
      <c r="E3111">
        <v>10</v>
      </c>
      <c r="F3111">
        <v>10</v>
      </c>
    </row>
    <row r="3112" spans="1:26" x14ac:dyDescent="0.25">
      <c r="C3112" s="8" t="s">
        <v>36</v>
      </c>
      <c r="D3112">
        <v>30</v>
      </c>
      <c r="E3112">
        <v>30</v>
      </c>
      <c r="F3112">
        <v>30</v>
      </c>
      <c r="U3112">
        <f>SUMPRODUCT(D3112:T3112,D3114:T3114)</f>
        <v>1890</v>
      </c>
      <c r="V3112">
        <f>SUM(D3114:T3114)</f>
        <v>63</v>
      </c>
      <c r="W3112" s="6">
        <f>X3112/Y3112</f>
        <v>0.45000000000000007</v>
      </c>
      <c r="X3112" s="7">
        <f>U3112/V3112</f>
        <v>30</v>
      </c>
      <c r="Y3112" s="7">
        <v>66.666666666666657</v>
      </c>
      <c r="Z3112" s="7">
        <f>W3112*V3112</f>
        <v>28.350000000000005</v>
      </c>
    </row>
    <row r="3113" spans="1:26" x14ac:dyDescent="0.25">
      <c r="C3113" s="9"/>
      <c r="D3113" s="6">
        <v>0.45000000000000012</v>
      </c>
      <c r="E3113" s="6">
        <v>0.45000000000000012</v>
      </c>
      <c r="F3113" s="6">
        <v>0.45000000000000012</v>
      </c>
    </row>
    <row r="3114" spans="1:26" x14ac:dyDescent="0.25">
      <c r="C3114" s="9"/>
      <c r="D3114">
        <v>21</v>
      </c>
      <c r="E3114">
        <v>21</v>
      </c>
      <c r="F3114">
        <v>21</v>
      </c>
    </row>
    <row r="3116" spans="1:26" x14ac:dyDescent="0.25">
      <c r="A3116" s="1">
        <v>42429</v>
      </c>
      <c r="B3116" s="2" t="s">
        <v>319</v>
      </c>
      <c r="U3116" s="3" t="s">
        <v>1</v>
      </c>
      <c r="V3116" s="3" t="s">
        <v>2</v>
      </c>
      <c r="W3116" s="3" t="s">
        <v>3</v>
      </c>
      <c r="X3116" s="3" t="s">
        <v>4</v>
      </c>
      <c r="Y3116" s="3" t="s">
        <v>5</v>
      </c>
      <c r="Z3116" s="3" t="s">
        <v>6</v>
      </c>
    </row>
    <row r="3117" spans="1:26" x14ac:dyDescent="0.25">
      <c r="U3117" s="3">
        <f>SUM(U3118:U3123)</f>
        <v>5155</v>
      </c>
      <c r="V3117" s="3">
        <f>SUM(V3118:V3123)</f>
        <v>54</v>
      </c>
      <c r="Z3117" s="4">
        <f>SUM(Z3118:Z3123)</f>
        <v>30.661471861471863</v>
      </c>
    </row>
    <row r="3118" spans="1:26" x14ac:dyDescent="0.25">
      <c r="C3118" s="8" t="s">
        <v>9</v>
      </c>
      <c r="D3118">
        <v>60</v>
      </c>
      <c r="E3118">
        <v>80</v>
      </c>
      <c r="F3118">
        <v>80</v>
      </c>
      <c r="G3118">
        <v>80</v>
      </c>
      <c r="H3118">
        <v>80</v>
      </c>
      <c r="I3118">
        <v>95</v>
      </c>
      <c r="J3118">
        <v>95</v>
      </c>
      <c r="K3118">
        <v>95</v>
      </c>
      <c r="U3118">
        <f>SUMPRODUCT(D3118:T3118,D3120:T3120)</f>
        <v>2435</v>
      </c>
      <c r="V3118">
        <f>SUM(D3120:T3120)</f>
        <v>30</v>
      </c>
      <c r="W3118" s="6">
        <f>X3118/Y3118</f>
        <v>0.59030303030303033</v>
      </c>
      <c r="X3118" s="7">
        <f>U3118/V3118</f>
        <v>81.166666666666671</v>
      </c>
      <c r="Y3118" s="7">
        <v>137.5</v>
      </c>
      <c r="Z3118" s="7">
        <f>W3118*V3118</f>
        <v>17.709090909090911</v>
      </c>
    </row>
    <row r="3119" spans="1:26" x14ac:dyDescent="0.25">
      <c r="C3119" s="9"/>
      <c r="D3119" s="6">
        <v>0.43636363636363629</v>
      </c>
      <c r="E3119" s="6">
        <v>0.58181818181818179</v>
      </c>
      <c r="F3119" s="6">
        <v>0.58181818181818179</v>
      </c>
      <c r="G3119" s="6">
        <v>0.58181818181818179</v>
      </c>
      <c r="H3119" s="6">
        <v>0.58181818181818179</v>
      </c>
      <c r="I3119" s="6">
        <v>0.69090909090909092</v>
      </c>
      <c r="J3119" s="6">
        <v>0.69090909090909092</v>
      </c>
      <c r="K3119" s="6">
        <v>0.69090909090909092</v>
      </c>
    </row>
    <row r="3120" spans="1:26" x14ac:dyDescent="0.25">
      <c r="C3120" s="9"/>
      <c r="D3120">
        <v>5</v>
      </c>
      <c r="E3120">
        <v>4</v>
      </c>
      <c r="F3120">
        <v>4</v>
      </c>
      <c r="G3120">
        <v>4</v>
      </c>
      <c r="H3120">
        <v>4</v>
      </c>
      <c r="I3120">
        <v>3</v>
      </c>
      <c r="J3120">
        <v>3</v>
      </c>
      <c r="K3120">
        <v>3</v>
      </c>
    </row>
    <row r="3121" spans="1:26" x14ac:dyDescent="0.25">
      <c r="C3121" s="8" t="s">
        <v>14</v>
      </c>
      <c r="D3121">
        <v>100</v>
      </c>
      <c r="E3121">
        <v>100</v>
      </c>
      <c r="F3121">
        <v>120</v>
      </c>
      <c r="G3121">
        <v>120</v>
      </c>
      <c r="H3121">
        <v>120</v>
      </c>
      <c r="I3121">
        <v>120</v>
      </c>
      <c r="U3121">
        <f>SUMPRODUCT(D3121:T3121,D3123:T3123)</f>
        <v>2720</v>
      </c>
      <c r="V3121">
        <f>SUM(D3123:T3123)</f>
        <v>24</v>
      </c>
      <c r="W3121" s="6">
        <f>X3121/Y3121</f>
        <v>0.53968253968253965</v>
      </c>
      <c r="X3121" s="7">
        <f>U3121/V3121</f>
        <v>113.33333333333333</v>
      </c>
      <c r="Y3121" s="7">
        <v>210</v>
      </c>
      <c r="Z3121" s="7">
        <f>W3121*V3121</f>
        <v>12.952380952380953</v>
      </c>
    </row>
    <row r="3122" spans="1:26" x14ac:dyDescent="0.25">
      <c r="C3122" s="9"/>
      <c r="D3122" s="6">
        <v>0.47619047619047622</v>
      </c>
      <c r="E3122" s="6">
        <v>0.47619047619047622</v>
      </c>
      <c r="F3122" s="6">
        <v>0.5714285714285714</v>
      </c>
      <c r="G3122" s="6">
        <v>0.5714285714285714</v>
      </c>
      <c r="H3122" s="6">
        <v>0.5714285714285714</v>
      </c>
      <c r="I3122" s="6">
        <v>0.5714285714285714</v>
      </c>
    </row>
    <row r="3123" spans="1:26" x14ac:dyDescent="0.25">
      <c r="C3123" s="9"/>
      <c r="D3123">
        <v>4</v>
      </c>
      <c r="E3123">
        <v>4</v>
      </c>
      <c r="F3123">
        <v>4</v>
      </c>
      <c r="G3123">
        <v>4</v>
      </c>
      <c r="H3123">
        <v>4</v>
      </c>
      <c r="I3123">
        <v>4</v>
      </c>
    </row>
    <row r="3125" spans="1:26" x14ac:dyDescent="0.25">
      <c r="A3125" s="1">
        <v>42431</v>
      </c>
      <c r="B3125" s="2" t="s">
        <v>320</v>
      </c>
      <c r="U3125" s="3" t="s">
        <v>1</v>
      </c>
      <c r="V3125" s="3" t="s">
        <v>2</v>
      </c>
      <c r="W3125" s="3" t="s">
        <v>3</v>
      </c>
      <c r="X3125" s="3" t="s">
        <v>4</v>
      </c>
      <c r="Y3125" s="3" t="s">
        <v>5</v>
      </c>
      <c r="Z3125" s="3" t="s">
        <v>6</v>
      </c>
    </row>
    <row r="3126" spans="1:26" x14ac:dyDescent="0.25">
      <c r="U3126" s="3">
        <f>SUM(U3127:U3138)</f>
        <v>7104.4</v>
      </c>
      <c r="V3126" s="3">
        <f>SUM(V3127:V3138)</f>
        <v>129</v>
      </c>
      <c r="Z3126" s="4">
        <f>SUM(Z3127:Z3138)</f>
        <v>62.134673128163094</v>
      </c>
    </row>
    <row r="3127" spans="1:26" x14ac:dyDescent="0.25">
      <c r="C3127" s="8" t="s">
        <v>15</v>
      </c>
      <c r="D3127">
        <v>60</v>
      </c>
      <c r="E3127">
        <v>100</v>
      </c>
      <c r="F3127">
        <v>120</v>
      </c>
      <c r="G3127">
        <v>140</v>
      </c>
      <c r="H3127">
        <v>140</v>
      </c>
      <c r="I3127">
        <v>140</v>
      </c>
      <c r="U3127">
        <f>SUMPRODUCT(D3127:T3127,D3129:T3129)</f>
        <v>2320</v>
      </c>
      <c r="V3127">
        <f>SUM(D3129:T3129)</f>
        <v>21</v>
      </c>
      <c r="W3127" s="6">
        <f>X3127/Y3127</f>
        <v>0.51988795518207287</v>
      </c>
      <c r="X3127" s="7">
        <f>U3127/V3127</f>
        <v>110.47619047619048</v>
      </c>
      <c r="Y3127" s="7">
        <v>212.5</v>
      </c>
      <c r="Z3127" s="7">
        <f>W3127*V3127</f>
        <v>10.91764705882353</v>
      </c>
    </row>
    <row r="3128" spans="1:26" x14ac:dyDescent="0.25">
      <c r="C3128" s="9"/>
      <c r="D3128" s="6">
        <v>0.28235294117647058</v>
      </c>
      <c r="E3128" s="6">
        <v>0.47058823529411759</v>
      </c>
      <c r="F3128" s="6">
        <v>0.56470588235294117</v>
      </c>
      <c r="G3128" s="6">
        <v>0.6588235294117647</v>
      </c>
      <c r="H3128" s="6">
        <v>0.6588235294117647</v>
      </c>
      <c r="I3128" s="6">
        <v>0.6588235294117647</v>
      </c>
    </row>
    <row r="3129" spans="1:26" x14ac:dyDescent="0.25">
      <c r="C3129" s="9"/>
      <c r="D3129">
        <v>5</v>
      </c>
      <c r="E3129">
        <v>4</v>
      </c>
      <c r="F3129">
        <v>3</v>
      </c>
      <c r="G3129">
        <v>3</v>
      </c>
      <c r="H3129">
        <v>3</v>
      </c>
      <c r="I3129">
        <v>3</v>
      </c>
    </row>
    <row r="3130" spans="1:26" x14ac:dyDescent="0.25">
      <c r="C3130" s="8" t="s">
        <v>26</v>
      </c>
      <c r="D3130">
        <v>59</v>
      </c>
      <c r="E3130">
        <v>59</v>
      </c>
      <c r="F3130">
        <v>59</v>
      </c>
      <c r="U3130">
        <f>SUMPRODUCT(D3130:T3130,D3132:T3132)</f>
        <v>2124</v>
      </c>
      <c r="V3130">
        <f>SUM(D3132:T3132)</f>
        <v>36</v>
      </c>
      <c r="W3130" s="6">
        <f>X3130/Y3130</f>
        <v>0.48626373626373642</v>
      </c>
      <c r="X3130" s="7">
        <f>U3130/V3130</f>
        <v>59</v>
      </c>
      <c r="Y3130" s="7">
        <v>121.3333333333333</v>
      </c>
      <c r="Z3130" s="7">
        <f>W3130*V3130</f>
        <v>17.505494505494511</v>
      </c>
    </row>
    <row r="3131" spans="1:26" x14ac:dyDescent="0.25">
      <c r="C3131" s="9"/>
      <c r="D3131" s="6">
        <v>0.48626373626373631</v>
      </c>
      <c r="E3131" s="6">
        <v>0.48626373626373631</v>
      </c>
      <c r="F3131" s="6">
        <v>0.48626373626373631</v>
      </c>
    </row>
    <row r="3132" spans="1:26" x14ac:dyDescent="0.25">
      <c r="C3132" s="9"/>
      <c r="D3132">
        <v>12</v>
      </c>
      <c r="E3132">
        <v>12</v>
      </c>
      <c r="F3132">
        <v>12</v>
      </c>
    </row>
    <row r="3133" spans="1:26" x14ac:dyDescent="0.25">
      <c r="C3133" s="8" t="s">
        <v>30</v>
      </c>
      <c r="D3133">
        <v>59</v>
      </c>
      <c r="E3133">
        <v>59</v>
      </c>
      <c r="F3133">
        <v>56</v>
      </c>
      <c r="U3133">
        <f>SUMPRODUCT(D3133:T3133,D3135:T3135)</f>
        <v>2088</v>
      </c>
      <c r="V3133">
        <f>SUM(D3135:T3135)</f>
        <v>36</v>
      </c>
      <c r="W3133" s="6">
        <f>X3133/Y3133</f>
        <v>0.53048780487804892</v>
      </c>
      <c r="X3133" s="7">
        <f>U3133/V3133</f>
        <v>58</v>
      </c>
      <c r="Y3133" s="7">
        <v>109.3333333333333</v>
      </c>
      <c r="Z3133" s="7">
        <f>W3133*V3133</f>
        <v>19.09756097560976</v>
      </c>
    </row>
    <row r="3134" spans="1:26" x14ac:dyDescent="0.25">
      <c r="C3134" s="9"/>
      <c r="D3134" s="6">
        <v>0.53963414634146345</v>
      </c>
      <c r="E3134" s="6">
        <v>0.53963414634146345</v>
      </c>
      <c r="F3134" s="6">
        <v>0.51219512195121952</v>
      </c>
    </row>
    <row r="3135" spans="1:26" x14ac:dyDescent="0.25">
      <c r="C3135" s="9"/>
      <c r="D3135">
        <v>12</v>
      </c>
      <c r="E3135">
        <v>12</v>
      </c>
      <c r="F3135">
        <v>12</v>
      </c>
    </row>
    <row r="3136" spans="1:26" x14ac:dyDescent="0.25">
      <c r="C3136" s="8" t="s">
        <v>125</v>
      </c>
      <c r="D3136">
        <v>15.9</v>
      </c>
      <c r="E3136">
        <v>15.9</v>
      </c>
      <c r="F3136">
        <v>15.9</v>
      </c>
      <c r="U3136">
        <f>SUMPRODUCT(D3136:T3136,D3138:T3138)</f>
        <v>572.40000000000009</v>
      </c>
      <c r="V3136">
        <f>SUM(D3138:T3138)</f>
        <v>36</v>
      </c>
      <c r="W3136" s="6">
        <f>X3136/Y3136</f>
        <v>0.40594362745098045</v>
      </c>
      <c r="X3136" s="7">
        <f>U3136/V3136</f>
        <v>15.900000000000002</v>
      </c>
      <c r="Y3136" s="7">
        <v>39.167999999999999</v>
      </c>
      <c r="Z3136" s="7">
        <f>W3136*V3136</f>
        <v>14.613970588235297</v>
      </c>
    </row>
    <row r="3137" spans="1:26" x14ac:dyDescent="0.25">
      <c r="C3137" s="9"/>
      <c r="D3137" s="6">
        <v>0.40594362745098039</v>
      </c>
      <c r="E3137" s="6">
        <v>0.40594362745098039</v>
      </c>
      <c r="F3137" s="6">
        <v>0.40594362745098039</v>
      </c>
    </row>
    <row r="3138" spans="1:26" x14ac:dyDescent="0.25">
      <c r="C3138" s="9"/>
      <c r="D3138">
        <v>12</v>
      </c>
      <c r="E3138">
        <v>12</v>
      </c>
      <c r="F3138">
        <v>12</v>
      </c>
    </row>
    <row r="3140" spans="1:26" x14ac:dyDescent="0.25">
      <c r="A3140" s="1">
        <v>42433</v>
      </c>
      <c r="B3140" s="2" t="s">
        <v>321</v>
      </c>
      <c r="U3140" s="3" t="s">
        <v>1</v>
      </c>
      <c r="V3140" s="3" t="s">
        <v>2</v>
      </c>
      <c r="W3140" s="3" t="s">
        <v>3</v>
      </c>
      <c r="X3140" s="3" t="s">
        <v>4</v>
      </c>
      <c r="Y3140" s="3" t="s">
        <v>5</v>
      </c>
      <c r="Z3140" s="3" t="s">
        <v>6</v>
      </c>
    </row>
    <row r="3141" spans="1:26" x14ac:dyDescent="0.25">
      <c r="U3141" s="3">
        <f>SUM(U3142:U3157)</f>
        <v>7024.6</v>
      </c>
      <c r="V3141" s="3">
        <f>SUM(V3142:V3157)</f>
        <v>194</v>
      </c>
      <c r="Z3141" s="4">
        <f>SUM(Z3142:Z3157)</f>
        <v>89.187530970078143</v>
      </c>
    </row>
    <row r="3142" spans="1:26" x14ac:dyDescent="0.25">
      <c r="C3142" s="8" t="s">
        <v>9</v>
      </c>
      <c r="D3142">
        <v>60</v>
      </c>
      <c r="E3142">
        <v>80</v>
      </c>
      <c r="F3142">
        <v>95</v>
      </c>
      <c r="G3142">
        <v>95</v>
      </c>
      <c r="H3142">
        <v>105</v>
      </c>
      <c r="I3142">
        <v>105</v>
      </c>
      <c r="J3142">
        <v>115</v>
      </c>
      <c r="K3142">
        <v>115</v>
      </c>
      <c r="L3142">
        <v>90</v>
      </c>
      <c r="U3142">
        <f>SUMPRODUCT(D3142:T3142,D3144:T3144)</f>
        <v>2560</v>
      </c>
      <c r="V3142">
        <f>SUM(D3144:T3144)</f>
        <v>29</v>
      </c>
      <c r="W3142" s="6">
        <f>X3142/Y3142</f>
        <v>0.64200626959247653</v>
      </c>
      <c r="X3142" s="7">
        <f>U3142/V3142</f>
        <v>88.275862068965523</v>
      </c>
      <c r="Y3142" s="7">
        <v>137.5</v>
      </c>
      <c r="Z3142" s="7">
        <f>W3142*V3142</f>
        <v>18.618181818181821</v>
      </c>
    </row>
    <row r="3143" spans="1:26" x14ac:dyDescent="0.25">
      <c r="C3143" s="9"/>
      <c r="D3143" s="6">
        <v>0.43636363636363629</v>
      </c>
      <c r="E3143" s="6">
        <v>0.58181818181818179</v>
      </c>
      <c r="F3143" s="6">
        <v>0.69090909090909092</v>
      </c>
      <c r="G3143" s="6">
        <v>0.69090909090909092</v>
      </c>
      <c r="H3143" s="6">
        <v>0.76363636363636367</v>
      </c>
      <c r="I3143" s="6">
        <v>0.76363636363636367</v>
      </c>
      <c r="J3143" s="6">
        <v>0.83636363636363631</v>
      </c>
      <c r="K3143" s="6">
        <v>0.83636363636363631</v>
      </c>
      <c r="L3143" s="6">
        <v>0.65454545454545454</v>
      </c>
    </row>
    <row r="3144" spans="1:26" x14ac:dyDescent="0.25">
      <c r="C3144" s="9"/>
      <c r="D3144">
        <v>5</v>
      </c>
      <c r="E3144">
        <v>4</v>
      </c>
      <c r="F3144">
        <v>3</v>
      </c>
      <c r="G3144">
        <v>3</v>
      </c>
      <c r="H3144">
        <v>2</v>
      </c>
      <c r="I3144">
        <v>2</v>
      </c>
      <c r="J3144">
        <v>1</v>
      </c>
      <c r="K3144">
        <v>1</v>
      </c>
      <c r="L3144">
        <v>8</v>
      </c>
    </row>
    <row r="3145" spans="1:26" x14ac:dyDescent="0.25">
      <c r="C3145" s="8" t="s">
        <v>10</v>
      </c>
      <c r="D3145">
        <v>27.2</v>
      </c>
      <c r="E3145">
        <v>27.2</v>
      </c>
      <c r="F3145">
        <v>27.2</v>
      </c>
      <c r="U3145">
        <f>SUMPRODUCT(D3145:T3145,D3147:T3147)</f>
        <v>489.59999999999997</v>
      </c>
      <c r="V3145">
        <f>SUM(D3147:T3147)</f>
        <v>18</v>
      </c>
      <c r="W3145" s="6">
        <f>X3145/Y3145</f>
        <v>0.68686868686868707</v>
      </c>
      <c r="X3145" s="7">
        <f>U3145/V3145</f>
        <v>27.2</v>
      </c>
      <c r="Y3145" s="7">
        <v>39.599999999999987</v>
      </c>
      <c r="Z3145" s="7">
        <f>W3145*V3145</f>
        <v>12.363636363636367</v>
      </c>
    </row>
    <row r="3146" spans="1:26" x14ac:dyDescent="0.25">
      <c r="C3146" s="9"/>
      <c r="D3146" s="6">
        <v>0.68686868686868696</v>
      </c>
      <c r="E3146" s="6">
        <v>0.68686868686868696</v>
      </c>
      <c r="F3146" s="6">
        <v>0.68686868686868696</v>
      </c>
    </row>
    <row r="3147" spans="1:26" x14ac:dyDescent="0.25">
      <c r="C3147" s="9"/>
      <c r="D3147">
        <v>6</v>
      </c>
      <c r="E3147">
        <v>6</v>
      </c>
      <c r="F3147">
        <v>6</v>
      </c>
    </row>
    <row r="3148" spans="1:26" x14ac:dyDescent="0.25">
      <c r="D3148" t="s">
        <v>322</v>
      </c>
    </row>
    <row r="3149" spans="1:26" x14ac:dyDescent="0.25">
      <c r="C3149" s="8" t="s">
        <v>68</v>
      </c>
      <c r="D3149">
        <v>25</v>
      </c>
      <c r="E3149">
        <v>25</v>
      </c>
      <c r="F3149">
        <v>25</v>
      </c>
      <c r="U3149">
        <f>SUMPRODUCT(D3149:T3149,D3151:T3151)</f>
        <v>600</v>
      </c>
      <c r="V3149">
        <f>SUM(D3151:T3151)</f>
        <v>24</v>
      </c>
      <c r="W3149" s="6">
        <f>X3149/Y3149</f>
        <v>0.676974143955276</v>
      </c>
      <c r="X3149" s="7">
        <f>U3149/V3149</f>
        <v>25</v>
      </c>
      <c r="Y3149" s="7">
        <v>36.929032258064517</v>
      </c>
      <c r="Z3149" s="7">
        <f>W3149*V3149</f>
        <v>16.247379454926623</v>
      </c>
    </row>
    <row r="3150" spans="1:26" x14ac:dyDescent="0.25">
      <c r="C3150" s="9"/>
      <c r="D3150" s="6">
        <v>0.676974143955276</v>
      </c>
      <c r="E3150" s="6">
        <v>0.676974143955276</v>
      </c>
      <c r="F3150" s="6">
        <v>0.676974143955276</v>
      </c>
    </row>
    <row r="3151" spans="1:26" x14ac:dyDescent="0.25">
      <c r="C3151" s="9"/>
      <c r="D3151">
        <v>8</v>
      </c>
      <c r="E3151">
        <v>8</v>
      </c>
      <c r="F3151">
        <v>8</v>
      </c>
    </row>
    <row r="3152" spans="1:26" x14ac:dyDescent="0.25">
      <c r="C3152" s="8" t="s">
        <v>76</v>
      </c>
      <c r="D3152">
        <v>30</v>
      </c>
      <c r="E3152">
        <v>30</v>
      </c>
      <c r="F3152">
        <v>30</v>
      </c>
      <c r="G3152">
        <v>30</v>
      </c>
      <c r="H3152">
        <v>30</v>
      </c>
      <c r="U3152">
        <f>SUMPRODUCT(D3152:T3152,D3154:T3154)</f>
        <v>1800</v>
      </c>
      <c r="V3152">
        <f>SUM(D3154:T3154)</f>
        <v>60</v>
      </c>
      <c r="W3152" s="6">
        <f>X3152/Y3152</f>
        <v>0.30555555555555552</v>
      </c>
      <c r="X3152" s="7">
        <f>U3152/V3152</f>
        <v>30</v>
      </c>
      <c r="Y3152" s="7">
        <v>98.181818181818187</v>
      </c>
      <c r="Z3152" s="7">
        <f>W3152*V3152</f>
        <v>18.333333333333332</v>
      </c>
    </row>
    <row r="3153" spans="1:26" x14ac:dyDescent="0.25">
      <c r="C3153" s="9"/>
      <c r="D3153" s="6">
        <v>0.30555555555555552</v>
      </c>
      <c r="E3153" s="6">
        <v>0.30555555555555552</v>
      </c>
      <c r="F3153" s="6">
        <v>0.30555555555555552</v>
      </c>
      <c r="G3153" s="6">
        <v>0.30555555555555552</v>
      </c>
      <c r="H3153" s="6">
        <v>0.30555555555555552</v>
      </c>
    </row>
    <row r="3154" spans="1:26" x14ac:dyDescent="0.25">
      <c r="C3154" s="9"/>
      <c r="D3154">
        <v>12</v>
      </c>
      <c r="E3154">
        <v>12</v>
      </c>
      <c r="F3154">
        <v>12</v>
      </c>
      <c r="G3154">
        <v>12</v>
      </c>
      <c r="H3154">
        <v>12</v>
      </c>
    </row>
    <row r="3155" spans="1:26" x14ac:dyDescent="0.25">
      <c r="C3155" s="8" t="s">
        <v>36</v>
      </c>
      <c r="D3155">
        <v>25</v>
      </c>
      <c r="E3155">
        <v>25</v>
      </c>
      <c r="F3155">
        <v>25</v>
      </c>
      <c r="U3155">
        <f>SUMPRODUCT(D3155:T3155,D3157:T3157)</f>
        <v>1575</v>
      </c>
      <c r="V3155">
        <f>SUM(D3157:T3157)</f>
        <v>63</v>
      </c>
      <c r="W3155" s="6">
        <f>X3155/Y3155</f>
        <v>0.37500000000000006</v>
      </c>
      <c r="X3155" s="7">
        <f>U3155/V3155</f>
        <v>25</v>
      </c>
      <c r="Y3155" s="7">
        <v>66.666666666666657</v>
      </c>
      <c r="Z3155" s="7">
        <f>W3155*V3155</f>
        <v>23.625000000000004</v>
      </c>
    </row>
    <row r="3156" spans="1:26" x14ac:dyDescent="0.25">
      <c r="C3156" s="9"/>
      <c r="D3156" s="6">
        <v>0.37500000000000011</v>
      </c>
      <c r="E3156" s="6">
        <v>0.37500000000000011</v>
      </c>
      <c r="F3156" s="6">
        <v>0.37500000000000011</v>
      </c>
    </row>
    <row r="3157" spans="1:26" x14ac:dyDescent="0.25">
      <c r="C3157" s="9"/>
      <c r="D3157">
        <v>21</v>
      </c>
      <c r="E3157">
        <v>21</v>
      </c>
      <c r="F3157">
        <v>21</v>
      </c>
    </row>
    <row r="3159" spans="1:26" x14ac:dyDescent="0.25">
      <c r="A3159" s="1">
        <v>42438</v>
      </c>
      <c r="B3159" s="2" t="s">
        <v>323</v>
      </c>
      <c r="U3159" s="3" t="s">
        <v>1</v>
      </c>
      <c r="V3159" s="3" t="s">
        <v>2</v>
      </c>
      <c r="W3159" s="3" t="s">
        <v>3</v>
      </c>
      <c r="X3159" s="3" t="s">
        <v>4</v>
      </c>
      <c r="Y3159" s="3" t="s">
        <v>5</v>
      </c>
      <c r="Z3159" s="3" t="s">
        <v>6</v>
      </c>
    </row>
    <row r="3160" spans="1:26" x14ac:dyDescent="0.25">
      <c r="U3160" s="3">
        <f>SUM(U3161:U3169)</f>
        <v>5280</v>
      </c>
      <c r="V3160" s="3">
        <f>SUM(V3161:V3169)</f>
        <v>105</v>
      </c>
      <c r="Z3160" s="4">
        <f>SUM(Z3161:Z3169)</f>
        <v>25.604761904761908</v>
      </c>
    </row>
    <row r="3161" spans="1:26" x14ac:dyDescent="0.25">
      <c r="C3161" s="8" t="s">
        <v>14</v>
      </c>
      <c r="D3161">
        <v>60</v>
      </c>
      <c r="E3161">
        <v>80</v>
      </c>
      <c r="F3161">
        <v>100</v>
      </c>
      <c r="G3161">
        <v>120</v>
      </c>
      <c r="H3161">
        <v>140</v>
      </c>
      <c r="I3161">
        <v>160</v>
      </c>
      <c r="J3161">
        <v>160</v>
      </c>
      <c r="K3161">
        <v>160</v>
      </c>
      <c r="L3161">
        <v>170</v>
      </c>
      <c r="M3161">
        <v>170</v>
      </c>
      <c r="U3161">
        <f>SUMPRODUCT(D3161:T3161,D3163:T3163)</f>
        <v>3340</v>
      </c>
      <c r="V3161">
        <f>SUM(D3163:T3163)</f>
        <v>28</v>
      </c>
      <c r="W3161" s="6">
        <f>X3161/Y3161</f>
        <v>0.56802721088435382</v>
      </c>
      <c r="X3161" s="7">
        <f>U3161/V3161</f>
        <v>119.28571428571429</v>
      </c>
      <c r="Y3161" s="7">
        <v>210</v>
      </c>
      <c r="Z3161" s="7">
        <f>W3161*V3161</f>
        <v>15.904761904761907</v>
      </c>
    </row>
    <row r="3162" spans="1:26" x14ac:dyDescent="0.25">
      <c r="C3162" s="9"/>
      <c r="D3162" s="6">
        <v>0.2857142857142857</v>
      </c>
      <c r="E3162" s="6">
        <v>0.38095238095238088</v>
      </c>
      <c r="F3162" s="6">
        <v>0.47619047619047622</v>
      </c>
      <c r="G3162" s="6">
        <v>0.5714285714285714</v>
      </c>
      <c r="H3162" s="6">
        <v>0.66666666666666663</v>
      </c>
      <c r="I3162" s="6">
        <v>0.76190476190476186</v>
      </c>
      <c r="J3162" s="6">
        <v>0.76190476190476186</v>
      </c>
      <c r="K3162" s="6">
        <v>0.76190476190476186</v>
      </c>
      <c r="L3162" s="6">
        <v>0.80952380952380953</v>
      </c>
      <c r="M3162" s="6">
        <v>0.80952380952380953</v>
      </c>
    </row>
    <row r="3163" spans="1:26" x14ac:dyDescent="0.25">
      <c r="C3163" s="9"/>
      <c r="D3163">
        <v>5</v>
      </c>
      <c r="E3163">
        <v>4</v>
      </c>
      <c r="F3163">
        <v>3</v>
      </c>
      <c r="G3163">
        <v>3</v>
      </c>
      <c r="H3163">
        <v>2</v>
      </c>
      <c r="I3163">
        <v>3</v>
      </c>
      <c r="J3163">
        <v>3</v>
      </c>
      <c r="K3163">
        <v>3</v>
      </c>
      <c r="L3163">
        <v>1</v>
      </c>
      <c r="M3163">
        <v>1</v>
      </c>
    </row>
    <row r="3164" spans="1:26" x14ac:dyDescent="0.25">
      <c r="C3164" s="8" t="s">
        <v>24</v>
      </c>
      <c r="D3164">
        <v>100</v>
      </c>
      <c r="E3164">
        <v>120</v>
      </c>
      <c r="F3164">
        <v>120</v>
      </c>
      <c r="G3164">
        <v>120</v>
      </c>
      <c r="U3164">
        <f>SUMPRODUCT(D3164:T3164,D3166:T3166)</f>
        <v>1940</v>
      </c>
      <c r="V3164">
        <f>SUM(D3166:T3166)</f>
        <v>17</v>
      </c>
      <c r="W3164" s="6">
        <f>X3164/Y3164</f>
        <v>0.57058823529411773</v>
      </c>
      <c r="X3164" s="7">
        <f>U3164/V3164</f>
        <v>114.11764705882354</v>
      </c>
      <c r="Y3164" s="7">
        <v>200</v>
      </c>
      <c r="Z3164" s="7">
        <f>W3164*V3164</f>
        <v>9.7000000000000011</v>
      </c>
    </row>
    <row r="3165" spans="1:26" x14ac:dyDescent="0.25">
      <c r="C3165" s="9"/>
      <c r="D3165" s="6">
        <v>0.5</v>
      </c>
      <c r="E3165" s="6">
        <v>0.6</v>
      </c>
      <c r="F3165" s="6">
        <v>0.6</v>
      </c>
      <c r="G3165" s="6">
        <v>0.6</v>
      </c>
    </row>
    <row r="3166" spans="1:26" x14ac:dyDescent="0.25">
      <c r="C3166" s="9"/>
      <c r="D3166">
        <v>5</v>
      </c>
      <c r="E3166">
        <v>4</v>
      </c>
      <c r="F3166">
        <v>4</v>
      </c>
      <c r="G3166">
        <v>4</v>
      </c>
    </row>
    <row r="3167" spans="1:26" x14ac:dyDescent="0.25">
      <c r="C3167" s="8" t="s">
        <v>16</v>
      </c>
      <c r="D3167">
        <v>0</v>
      </c>
      <c r="E3167">
        <v>0</v>
      </c>
      <c r="F3167">
        <v>0</v>
      </c>
      <c r="U3167">
        <f>SUMPRODUCT(D3167:T3167,D3169:T3169)</f>
        <v>0</v>
      </c>
      <c r="V3167">
        <f>SUM(D3169:T3169)</f>
        <v>60</v>
      </c>
      <c r="W3167" s="6">
        <f>X3167/Y3167</f>
        <v>0</v>
      </c>
      <c r="X3167" s="7">
        <f>U3167/V3167</f>
        <v>0</v>
      </c>
      <c r="Y3167" s="7">
        <v>57.599999999999987</v>
      </c>
      <c r="Z3167" s="7">
        <f>W3167*V3167</f>
        <v>0</v>
      </c>
    </row>
    <row r="3168" spans="1:26" x14ac:dyDescent="0.25">
      <c r="C3168" s="9"/>
      <c r="D3168" s="6">
        <v>0</v>
      </c>
      <c r="E3168" s="6">
        <v>0</v>
      </c>
      <c r="F3168" s="6">
        <v>0</v>
      </c>
    </row>
    <row r="3169" spans="1:26" x14ac:dyDescent="0.25">
      <c r="C3169" s="9"/>
      <c r="D3169">
        <v>20</v>
      </c>
      <c r="E3169">
        <v>20</v>
      </c>
      <c r="F3169">
        <v>20</v>
      </c>
    </row>
    <row r="3171" spans="1:26" x14ac:dyDescent="0.25">
      <c r="A3171" s="1">
        <v>42440</v>
      </c>
      <c r="B3171" s="2" t="s">
        <v>324</v>
      </c>
      <c r="U3171" s="3" t="s">
        <v>1</v>
      </c>
      <c r="V3171" s="3" t="s">
        <v>2</v>
      </c>
      <c r="W3171" s="3" t="s">
        <v>3</v>
      </c>
      <c r="X3171" s="3" t="s">
        <v>4</v>
      </c>
      <c r="Y3171" s="3" t="s">
        <v>5</v>
      </c>
      <c r="Z3171" s="3" t="s">
        <v>6</v>
      </c>
    </row>
    <row r="3172" spans="1:26" x14ac:dyDescent="0.25">
      <c r="U3172" s="3">
        <f>SUM(U3173:U3187)</f>
        <v>7698.3</v>
      </c>
      <c r="V3172" s="3">
        <f>SUM(V3173:V3187)</f>
        <v>157</v>
      </c>
      <c r="Z3172" s="4">
        <f>SUM(Z3173:Z3187)</f>
        <v>84.864544002186221</v>
      </c>
    </row>
    <row r="3173" spans="1:26" x14ac:dyDescent="0.25">
      <c r="C3173" s="8" t="s">
        <v>9</v>
      </c>
      <c r="D3173">
        <v>60</v>
      </c>
      <c r="E3173">
        <v>80</v>
      </c>
      <c r="F3173">
        <v>90</v>
      </c>
      <c r="G3173">
        <v>105</v>
      </c>
      <c r="H3173">
        <v>105</v>
      </c>
      <c r="I3173">
        <v>115</v>
      </c>
      <c r="J3173">
        <v>115</v>
      </c>
      <c r="K3173">
        <v>125</v>
      </c>
      <c r="L3173">
        <v>125</v>
      </c>
      <c r="U3173">
        <f>SUMPRODUCT(D3173:T3173,D3175:T3175)</f>
        <v>2230</v>
      </c>
      <c r="V3173">
        <f>SUM(D3175:T3175)</f>
        <v>24</v>
      </c>
      <c r="W3173" s="6">
        <f>X3173/Y3173</f>
        <v>0.67575757575757578</v>
      </c>
      <c r="X3173" s="7">
        <f>U3173/V3173</f>
        <v>92.916666666666671</v>
      </c>
      <c r="Y3173" s="7">
        <v>137.5</v>
      </c>
      <c r="Z3173" s="7">
        <f>W3173*V3173</f>
        <v>16.218181818181819</v>
      </c>
    </row>
    <row r="3174" spans="1:26" x14ac:dyDescent="0.25">
      <c r="C3174" s="9"/>
      <c r="D3174" s="6">
        <v>0.43636363636363629</v>
      </c>
      <c r="E3174" s="6">
        <v>0.58181818181818179</v>
      </c>
      <c r="F3174" s="6">
        <v>0.65454545454545454</v>
      </c>
      <c r="G3174" s="6">
        <v>0.76363636363636367</v>
      </c>
      <c r="H3174" s="6">
        <v>0.76363636363636367</v>
      </c>
      <c r="I3174" s="6">
        <v>0.83636363636363631</v>
      </c>
      <c r="J3174" s="6">
        <v>0.83636363636363631</v>
      </c>
      <c r="K3174" s="6">
        <v>0.90909090909090906</v>
      </c>
      <c r="L3174" s="6">
        <v>0.90909090909090906</v>
      </c>
    </row>
    <row r="3175" spans="1:26" x14ac:dyDescent="0.25">
      <c r="C3175" s="9"/>
      <c r="D3175">
        <v>5</v>
      </c>
      <c r="E3175">
        <v>4</v>
      </c>
      <c r="F3175">
        <v>3</v>
      </c>
      <c r="G3175">
        <v>3</v>
      </c>
      <c r="H3175">
        <v>3</v>
      </c>
      <c r="I3175">
        <v>2</v>
      </c>
      <c r="J3175">
        <v>2</v>
      </c>
      <c r="K3175">
        <v>1</v>
      </c>
      <c r="L3175">
        <v>1</v>
      </c>
    </row>
    <row r="3176" spans="1:26" x14ac:dyDescent="0.25">
      <c r="C3176" s="8" t="s">
        <v>19</v>
      </c>
      <c r="D3176">
        <v>140</v>
      </c>
      <c r="E3176">
        <v>140</v>
      </c>
      <c r="U3176">
        <f>SUMPRODUCT(D3176:T3176,D3178:T3178)</f>
        <v>560</v>
      </c>
      <c r="V3176">
        <f>SUM(D3178:T3178)</f>
        <v>4</v>
      </c>
      <c r="W3176" s="6">
        <f>X3176/Y3176</f>
        <v>0.88148148148148153</v>
      </c>
      <c r="X3176" s="7">
        <f>U3176/V3176</f>
        <v>140</v>
      </c>
      <c r="Y3176" s="7">
        <v>158.8235294117647</v>
      </c>
      <c r="Z3176" s="7">
        <f>W3176*V3176</f>
        <v>3.5259259259259261</v>
      </c>
    </row>
    <row r="3177" spans="1:26" x14ac:dyDescent="0.25">
      <c r="C3177" s="9"/>
      <c r="D3177" s="6">
        <v>0.88148148148148153</v>
      </c>
      <c r="E3177" s="6">
        <v>0.88148148148148153</v>
      </c>
    </row>
    <row r="3178" spans="1:26" x14ac:dyDescent="0.25">
      <c r="C3178" s="9"/>
      <c r="D3178">
        <v>2</v>
      </c>
      <c r="E3178">
        <v>2</v>
      </c>
    </row>
    <row r="3179" spans="1:26" x14ac:dyDescent="0.25">
      <c r="C3179" s="8" t="s">
        <v>68</v>
      </c>
      <c r="D3179">
        <v>27.2</v>
      </c>
      <c r="E3179">
        <v>27.2</v>
      </c>
      <c r="F3179">
        <v>27.2</v>
      </c>
      <c r="U3179">
        <f>SUMPRODUCT(D3179:T3179,D3181:T3181)</f>
        <v>652.79999999999995</v>
      </c>
      <c r="V3179">
        <f>SUM(D3181:T3181)</f>
        <v>24</v>
      </c>
      <c r="W3179" s="6">
        <f>X3179/Y3179</f>
        <v>0.73654786862334032</v>
      </c>
      <c r="X3179" s="7">
        <f>U3179/V3179</f>
        <v>27.2</v>
      </c>
      <c r="Y3179" s="7">
        <v>36.929032258064517</v>
      </c>
      <c r="Z3179" s="7">
        <f>W3179*V3179</f>
        <v>17.677148846960169</v>
      </c>
    </row>
    <row r="3180" spans="1:26" x14ac:dyDescent="0.25">
      <c r="C3180" s="9"/>
      <c r="D3180" s="6">
        <v>0.73654786862334032</v>
      </c>
      <c r="E3180" s="6">
        <v>0.73654786862334032</v>
      </c>
      <c r="F3180" s="6">
        <v>0.73654786862334032</v>
      </c>
    </row>
    <row r="3181" spans="1:26" x14ac:dyDescent="0.25">
      <c r="C3181" s="9"/>
      <c r="D3181">
        <v>8</v>
      </c>
      <c r="E3181">
        <v>8</v>
      </c>
      <c r="F3181">
        <v>8</v>
      </c>
    </row>
    <row r="3182" spans="1:26" x14ac:dyDescent="0.25">
      <c r="C3182" s="8" t="s">
        <v>26</v>
      </c>
      <c r="D3182">
        <v>59</v>
      </c>
      <c r="E3182">
        <v>59</v>
      </c>
      <c r="F3182">
        <v>59</v>
      </c>
      <c r="G3182">
        <v>59</v>
      </c>
      <c r="H3182">
        <v>59</v>
      </c>
      <c r="U3182">
        <f>SUMPRODUCT(D3182:T3182,D3184:T3184)</f>
        <v>3540</v>
      </c>
      <c r="V3182">
        <f>SUM(D3184:T3184)</f>
        <v>60</v>
      </c>
      <c r="W3182" s="6">
        <f>X3182/Y3182</f>
        <v>0.48626373626373642</v>
      </c>
      <c r="X3182" s="7">
        <f>U3182/V3182</f>
        <v>59</v>
      </c>
      <c r="Y3182" s="7">
        <v>121.3333333333333</v>
      </c>
      <c r="Z3182" s="7">
        <f>W3182*V3182</f>
        <v>29.175824175824186</v>
      </c>
    </row>
    <row r="3183" spans="1:26" x14ac:dyDescent="0.25">
      <c r="C3183" s="9"/>
      <c r="D3183" s="6">
        <v>0.48626373626373631</v>
      </c>
      <c r="E3183" s="6">
        <v>0.48626373626373631</v>
      </c>
      <c r="F3183" s="6">
        <v>0.48626373626373631</v>
      </c>
      <c r="G3183" s="6">
        <v>0.48626373626373631</v>
      </c>
      <c r="H3183" s="6">
        <v>0.48626373626373631</v>
      </c>
    </row>
    <row r="3184" spans="1:26" x14ac:dyDescent="0.25">
      <c r="C3184" s="9"/>
      <c r="D3184">
        <v>12</v>
      </c>
      <c r="E3184">
        <v>12</v>
      </c>
      <c r="F3184">
        <v>12</v>
      </c>
      <c r="G3184">
        <v>12</v>
      </c>
      <c r="H3184">
        <v>12</v>
      </c>
    </row>
    <row r="3185" spans="1:26" x14ac:dyDescent="0.25">
      <c r="C3185" s="8" t="s">
        <v>125</v>
      </c>
      <c r="D3185">
        <v>15.9</v>
      </c>
      <c r="E3185">
        <v>15.9</v>
      </c>
      <c r="F3185">
        <v>15.9</v>
      </c>
      <c r="U3185">
        <f>SUMPRODUCT(D3185:T3185,D3187:T3187)</f>
        <v>715.5</v>
      </c>
      <c r="V3185">
        <f>SUM(D3187:T3187)</f>
        <v>45</v>
      </c>
      <c r="W3185" s="6">
        <f>X3185/Y3185</f>
        <v>0.40594362745098039</v>
      </c>
      <c r="X3185" s="7">
        <f>U3185/V3185</f>
        <v>15.9</v>
      </c>
      <c r="Y3185" s="7">
        <v>39.167999999999999</v>
      </c>
      <c r="Z3185" s="7">
        <f>W3185*V3185</f>
        <v>18.267463235294116</v>
      </c>
    </row>
    <row r="3186" spans="1:26" x14ac:dyDescent="0.25">
      <c r="C3186" s="9"/>
      <c r="D3186" s="6">
        <v>0.40594362745098039</v>
      </c>
      <c r="E3186" s="6">
        <v>0.40594362745098039</v>
      </c>
      <c r="F3186" s="6">
        <v>0.40594362745098039</v>
      </c>
    </row>
    <row r="3187" spans="1:26" x14ac:dyDescent="0.25">
      <c r="C3187" s="9"/>
      <c r="D3187">
        <v>15</v>
      </c>
      <c r="E3187">
        <v>15</v>
      </c>
      <c r="F3187">
        <v>15</v>
      </c>
    </row>
    <row r="3189" spans="1:26" x14ac:dyDescent="0.25">
      <c r="A3189" s="1">
        <v>42443</v>
      </c>
      <c r="B3189" s="2" t="s">
        <v>325</v>
      </c>
      <c r="U3189" s="3" t="s">
        <v>1</v>
      </c>
      <c r="V3189" s="3" t="s">
        <v>2</v>
      </c>
      <c r="W3189" s="3" t="s">
        <v>3</v>
      </c>
      <c r="X3189" s="3" t="s">
        <v>4</v>
      </c>
      <c r="Y3189" s="3" t="s">
        <v>5</v>
      </c>
      <c r="Z3189" s="3" t="s">
        <v>6</v>
      </c>
    </row>
    <row r="3190" spans="1:26" x14ac:dyDescent="0.25">
      <c r="U3190" s="3">
        <f>SUM(U3191:U3199)</f>
        <v>4400</v>
      </c>
      <c r="V3190" s="3">
        <f>SUM(V3191:V3199)</f>
        <v>36</v>
      </c>
      <c r="Z3190" s="4">
        <f>SUM(Z3191:Z3199)</f>
        <v>24.050649350649355</v>
      </c>
    </row>
    <row r="3191" spans="1:26" x14ac:dyDescent="0.25">
      <c r="C3191" s="8" t="s">
        <v>90</v>
      </c>
      <c r="D3191">
        <v>130</v>
      </c>
      <c r="E3191">
        <v>130</v>
      </c>
      <c r="F3191">
        <v>130</v>
      </c>
      <c r="U3191">
        <f>SUMPRODUCT(D3191:T3191,D3193:T3193)</f>
        <v>1560</v>
      </c>
      <c r="V3191">
        <f>SUM(D3193:T3193)</f>
        <v>12</v>
      </c>
      <c r="W3191" s="6">
        <f>X3191/Y3191</f>
        <v>0.85119047619047639</v>
      </c>
      <c r="X3191" s="7">
        <f>U3191/V3191</f>
        <v>130</v>
      </c>
      <c r="Y3191" s="7">
        <v>152.72727272727269</v>
      </c>
      <c r="Z3191" s="7">
        <f>W3191*V3191</f>
        <v>10.214285714285717</v>
      </c>
    </row>
    <row r="3192" spans="1:26" x14ac:dyDescent="0.25">
      <c r="C3192" s="9"/>
      <c r="D3192" s="6">
        <v>0.85119047619047628</v>
      </c>
      <c r="E3192" s="6">
        <v>0.85119047619047628</v>
      </c>
      <c r="F3192" s="6">
        <v>0.85119047619047628</v>
      </c>
    </row>
    <row r="3193" spans="1:26" x14ac:dyDescent="0.25">
      <c r="C3193" s="9"/>
      <c r="D3193">
        <v>4</v>
      </c>
      <c r="E3193">
        <v>4</v>
      </c>
      <c r="F3193">
        <v>4</v>
      </c>
    </row>
    <row r="3194" spans="1:26" x14ac:dyDescent="0.25">
      <c r="C3194" s="8" t="s">
        <v>24</v>
      </c>
      <c r="D3194">
        <v>60</v>
      </c>
      <c r="E3194">
        <v>80</v>
      </c>
      <c r="F3194">
        <v>100</v>
      </c>
      <c r="G3194">
        <v>120</v>
      </c>
      <c r="H3194">
        <v>140</v>
      </c>
      <c r="I3194">
        <v>160</v>
      </c>
      <c r="J3194">
        <v>160</v>
      </c>
      <c r="K3194">
        <v>160</v>
      </c>
      <c r="U3194">
        <f>SUMPRODUCT(D3194:T3194,D3196:T3196)</f>
        <v>2040</v>
      </c>
      <c r="V3194">
        <f>SUM(D3196:T3196)</f>
        <v>20</v>
      </c>
      <c r="W3194" s="6">
        <f>X3194/Y3194</f>
        <v>0.51</v>
      </c>
      <c r="X3194" s="7">
        <f>U3194/V3194</f>
        <v>102</v>
      </c>
      <c r="Y3194" s="7">
        <v>200</v>
      </c>
      <c r="Z3194" s="7">
        <f>W3194*V3194</f>
        <v>10.199999999999999</v>
      </c>
    </row>
    <row r="3195" spans="1:26" x14ac:dyDescent="0.25">
      <c r="C3195" s="9"/>
      <c r="D3195" s="6">
        <v>0.3</v>
      </c>
      <c r="E3195" s="6">
        <v>0.4</v>
      </c>
      <c r="F3195" s="6">
        <v>0.5</v>
      </c>
      <c r="G3195" s="6">
        <v>0.6</v>
      </c>
      <c r="H3195" s="6">
        <v>0.7</v>
      </c>
      <c r="I3195" s="6">
        <v>0.8</v>
      </c>
      <c r="J3195" s="6">
        <v>0.8</v>
      </c>
      <c r="K3195" s="6">
        <v>0.8</v>
      </c>
    </row>
    <row r="3196" spans="1:26" x14ac:dyDescent="0.25">
      <c r="C3196" s="9"/>
      <c r="D3196">
        <v>5</v>
      </c>
      <c r="E3196">
        <v>4</v>
      </c>
      <c r="F3196">
        <v>3</v>
      </c>
      <c r="G3196">
        <v>3</v>
      </c>
      <c r="H3196">
        <v>2</v>
      </c>
      <c r="I3196">
        <v>1</v>
      </c>
      <c r="J3196">
        <v>1</v>
      </c>
      <c r="K3196">
        <v>1</v>
      </c>
    </row>
    <row r="3197" spans="1:26" x14ac:dyDescent="0.25">
      <c r="C3197" s="8" t="s">
        <v>7</v>
      </c>
      <c r="D3197">
        <v>200</v>
      </c>
      <c r="U3197">
        <f>SUMPRODUCT(D3197:T3197,D3199:T3199)</f>
        <v>800</v>
      </c>
      <c r="V3197">
        <f>SUM(D3199:T3199)</f>
        <v>4</v>
      </c>
      <c r="W3197" s="6">
        <f>X3197/Y3197</f>
        <v>0.90909090909090906</v>
      </c>
      <c r="X3197" s="7">
        <f>U3197/V3197</f>
        <v>200</v>
      </c>
      <c r="Y3197" s="7">
        <v>220</v>
      </c>
      <c r="Z3197" s="7">
        <f>W3197*V3197</f>
        <v>3.6363636363636362</v>
      </c>
    </row>
    <row r="3198" spans="1:26" x14ac:dyDescent="0.25">
      <c r="C3198" s="9"/>
      <c r="D3198" s="6">
        <v>0.90909090909090906</v>
      </c>
    </row>
    <row r="3199" spans="1:26" x14ac:dyDescent="0.25">
      <c r="C3199" s="9"/>
      <c r="D3199">
        <v>4</v>
      </c>
    </row>
    <row r="3201" spans="1:26" x14ac:dyDescent="0.25">
      <c r="A3201" s="1">
        <v>42447</v>
      </c>
      <c r="B3201" s="2" t="s">
        <v>326</v>
      </c>
      <c r="U3201" s="3" t="s">
        <v>1</v>
      </c>
      <c r="V3201" s="3" t="s">
        <v>2</v>
      </c>
      <c r="W3201" s="3" t="s">
        <v>3</v>
      </c>
      <c r="X3201" s="3" t="s">
        <v>4</v>
      </c>
      <c r="Y3201" s="3" t="s">
        <v>5</v>
      </c>
      <c r="Z3201" s="3" t="s">
        <v>6</v>
      </c>
    </row>
    <row r="3202" spans="1:26" x14ac:dyDescent="0.25">
      <c r="U3202" s="3">
        <f>SUM(U3203:U3217)</f>
        <v>6478.5</v>
      </c>
      <c r="V3202" s="3">
        <f>SUM(V3203:V3217)</f>
        <v>148</v>
      </c>
      <c r="Z3202" s="4">
        <f>SUM(Z3203:Z3217)</f>
        <v>67.713705808080817</v>
      </c>
    </row>
    <row r="3203" spans="1:26" x14ac:dyDescent="0.25">
      <c r="C3203" s="8" t="s">
        <v>9</v>
      </c>
      <c r="D3203">
        <v>60</v>
      </c>
      <c r="E3203">
        <v>80</v>
      </c>
      <c r="F3203">
        <v>100</v>
      </c>
      <c r="G3203">
        <v>120</v>
      </c>
      <c r="H3203">
        <v>120</v>
      </c>
      <c r="I3203">
        <v>120</v>
      </c>
      <c r="J3203">
        <v>130</v>
      </c>
      <c r="K3203">
        <v>130</v>
      </c>
      <c r="L3203">
        <v>130</v>
      </c>
      <c r="U3203">
        <f>SUMPRODUCT(D3203:T3203,D3205:T3205)</f>
        <v>2030</v>
      </c>
      <c r="V3203">
        <f>SUM(D3205:T3205)</f>
        <v>21</v>
      </c>
      <c r="W3203" s="6">
        <f>X3203/Y3203</f>
        <v>0.70303030303030312</v>
      </c>
      <c r="X3203" s="7">
        <f>U3203/V3203</f>
        <v>96.666666666666671</v>
      </c>
      <c r="Y3203" s="7">
        <v>137.5</v>
      </c>
      <c r="Z3203" s="7">
        <f>W3203*V3203</f>
        <v>14.763636363636365</v>
      </c>
    </row>
    <row r="3204" spans="1:26" x14ac:dyDescent="0.25">
      <c r="C3204" s="9"/>
      <c r="D3204" s="6">
        <v>0.43636363636363629</v>
      </c>
      <c r="E3204" s="6">
        <v>0.58181818181818179</v>
      </c>
      <c r="F3204" s="6">
        <v>0.72727272727272729</v>
      </c>
      <c r="G3204" s="6">
        <v>0.87272727272727268</v>
      </c>
      <c r="H3204" s="6">
        <v>0.87272727272727268</v>
      </c>
      <c r="I3204" s="6">
        <v>0.87272727272727268</v>
      </c>
      <c r="J3204" s="6">
        <v>0.94545454545454544</v>
      </c>
      <c r="K3204" s="6">
        <v>0.94545454545454544</v>
      </c>
      <c r="L3204" s="6">
        <v>0.94545454545454544</v>
      </c>
    </row>
    <row r="3205" spans="1:26" x14ac:dyDescent="0.25">
      <c r="C3205" s="9"/>
      <c r="D3205">
        <v>5</v>
      </c>
      <c r="E3205">
        <v>4</v>
      </c>
      <c r="F3205">
        <v>3</v>
      </c>
      <c r="G3205">
        <v>2</v>
      </c>
      <c r="H3205">
        <v>2</v>
      </c>
      <c r="I3205">
        <v>2</v>
      </c>
      <c r="J3205">
        <v>1</v>
      </c>
      <c r="K3205">
        <v>1</v>
      </c>
      <c r="L3205">
        <v>1</v>
      </c>
    </row>
    <row r="3206" spans="1:26" x14ac:dyDescent="0.25">
      <c r="C3206" s="8" t="s">
        <v>19</v>
      </c>
      <c r="D3206">
        <v>147</v>
      </c>
      <c r="U3206">
        <f>SUMPRODUCT(D3206:T3206,D3208:T3208)</f>
        <v>294</v>
      </c>
      <c r="V3206">
        <f>SUM(D3208:T3208)</f>
        <v>2</v>
      </c>
      <c r="W3206" s="6">
        <f>X3206/Y3206</f>
        <v>0.92555555555555558</v>
      </c>
      <c r="X3206" s="7">
        <f>U3206/V3206</f>
        <v>147</v>
      </c>
      <c r="Y3206" s="7">
        <v>158.8235294117647</v>
      </c>
      <c r="Z3206" s="7">
        <f>W3206*V3206</f>
        <v>1.8511111111111112</v>
      </c>
    </row>
    <row r="3207" spans="1:26" x14ac:dyDescent="0.25">
      <c r="C3207" s="9"/>
      <c r="D3207" s="6">
        <v>0.92555555555555558</v>
      </c>
    </row>
    <row r="3208" spans="1:26" x14ac:dyDescent="0.25">
      <c r="C3208" s="9"/>
      <c r="D3208">
        <v>2</v>
      </c>
    </row>
    <row r="3209" spans="1:26" x14ac:dyDescent="0.25">
      <c r="C3209" s="8" t="s">
        <v>38</v>
      </c>
      <c r="D3209">
        <v>62</v>
      </c>
      <c r="U3209">
        <f>SUMPRODUCT(D3209:T3209,D3211:T3211)</f>
        <v>1240</v>
      </c>
      <c r="V3209">
        <f>SUM(D3211:T3211)</f>
        <v>20</v>
      </c>
      <c r="W3209" s="6">
        <f>X3209/Y3209</f>
        <v>0.44575163398692808</v>
      </c>
      <c r="X3209" s="7">
        <f>U3209/V3209</f>
        <v>62</v>
      </c>
      <c r="Y3209" s="7">
        <v>139.09090909090909</v>
      </c>
      <c r="Z3209" s="7">
        <f>W3209*V3209</f>
        <v>8.9150326797385624</v>
      </c>
    </row>
    <row r="3210" spans="1:26" x14ac:dyDescent="0.25">
      <c r="C3210" s="9"/>
      <c r="D3210" s="6">
        <v>0.44575163398692808</v>
      </c>
    </row>
    <row r="3211" spans="1:26" x14ac:dyDescent="0.25">
      <c r="C3211" s="9"/>
      <c r="D3211">
        <v>20</v>
      </c>
    </row>
    <row r="3212" spans="1:26" x14ac:dyDescent="0.25">
      <c r="C3212" s="8" t="s">
        <v>76</v>
      </c>
      <c r="D3212">
        <v>35</v>
      </c>
      <c r="E3212">
        <v>35</v>
      </c>
      <c r="F3212">
        <v>35</v>
      </c>
      <c r="G3212">
        <v>35</v>
      </c>
      <c r="H3212">
        <v>35</v>
      </c>
      <c r="U3212">
        <f>SUMPRODUCT(D3212:T3212,D3214:T3214)</f>
        <v>2100</v>
      </c>
      <c r="V3212">
        <f>SUM(D3214:T3214)</f>
        <v>60</v>
      </c>
      <c r="W3212" s="6">
        <f>X3212/Y3212</f>
        <v>0.35648148148148145</v>
      </c>
      <c r="X3212" s="7">
        <f>U3212/V3212</f>
        <v>35</v>
      </c>
      <c r="Y3212" s="7">
        <v>98.181818181818187</v>
      </c>
      <c r="Z3212" s="7">
        <f>W3212*V3212</f>
        <v>21.388888888888886</v>
      </c>
    </row>
    <row r="3213" spans="1:26" x14ac:dyDescent="0.25">
      <c r="C3213" s="9"/>
      <c r="D3213" s="6">
        <v>0.35648148148148151</v>
      </c>
      <c r="E3213" s="6">
        <v>0.35648148148148151</v>
      </c>
      <c r="F3213" s="6">
        <v>0.35648148148148151</v>
      </c>
      <c r="G3213" s="6">
        <v>0.35648148148148151</v>
      </c>
      <c r="H3213" s="6">
        <v>0.35648148148148151</v>
      </c>
    </row>
    <row r="3214" spans="1:26" x14ac:dyDescent="0.25">
      <c r="C3214" s="9"/>
      <c r="D3214">
        <v>12</v>
      </c>
      <c r="E3214">
        <v>12</v>
      </c>
      <c r="F3214">
        <v>12</v>
      </c>
      <c r="G3214">
        <v>12</v>
      </c>
      <c r="H3214">
        <v>12</v>
      </c>
    </row>
    <row r="3215" spans="1:26" x14ac:dyDescent="0.25">
      <c r="C3215" s="8" t="s">
        <v>125</v>
      </c>
      <c r="D3215">
        <v>18.100000000000001</v>
      </c>
      <c r="E3215">
        <v>18.100000000000001</v>
      </c>
      <c r="F3215">
        <v>18.100000000000001</v>
      </c>
      <c r="U3215">
        <f>SUMPRODUCT(D3215:T3215,D3217:T3217)</f>
        <v>814.5</v>
      </c>
      <c r="V3215">
        <f>SUM(D3217:T3217)</f>
        <v>45</v>
      </c>
      <c r="W3215" s="6">
        <f>X3215/Y3215</f>
        <v>0.46211192810457519</v>
      </c>
      <c r="X3215" s="7">
        <f>U3215/V3215</f>
        <v>18.100000000000001</v>
      </c>
      <c r="Y3215" s="7">
        <v>39.167999999999999</v>
      </c>
      <c r="Z3215" s="7">
        <f>W3215*V3215</f>
        <v>20.795036764705884</v>
      </c>
    </row>
    <row r="3216" spans="1:26" x14ac:dyDescent="0.25">
      <c r="C3216" s="9"/>
      <c r="D3216" s="6">
        <v>0.46211192810457519</v>
      </c>
      <c r="E3216" s="6">
        <v>0.46211192810457519</v>
      </c>
      <c r="F3216" s="6">
        <v>0.46211192810457519</v>
      </c>
    </row>
    <row r="3217" spans="1:26" x14ac:dyDescent="0.25">
      <c r="C3217" s="9"/>
      <c r="D3217">
        <v>15</v>
      </c>
      <c r="E3217">
        <v>15</v>
      </c>
      <c r="F3217">
        <v>15</v>
      </c>
    </row>
    <row r="3219" spans="1:26" x14ac:dyDescent="0.25">
      <c r="A3219" s="1">
        <v>42450</v>
      </c>
      <c r="B3219" s="2" t="s">
        <v>327</v>
      </c>
      <c r="U3219" s="3" t="s">
        <v>1</v>
      </c>
      <c r="V3219" s="3" t="s">
        <v>2</v>
      </c>
      <c r="W3219" s="3" t="s">
        <v>3</v>
      </c>
      <c r="X3219" s="3" t="s">
        <v>4</v>
      </c>
      <c r="Y3219" s="3" t="s">
        <v>5</v>
      </c>
      <c r="Z3219" s="3" t="s">
        <v>6</v>
      </c>
    </row>
    <row r="3220" spans="1:26" x14ac:dyDescent="0.25">
      <c r="U3220" s="3">
        <f>SUM(U3221:U3232)</f>
        <v>11040</v>
      </c>
      <c r="V3220" s="3">
        <f>SUM(V3221:V3232)</f>
        <v>111</v>
      </c>
      <c r="Z3220" s="4">
        <f>SUM(Z3221:Z3232)</f>
        <v>74.504761904761907</v>
      </c>
    </row>
    <row r="3221" spans="1:26" x14ac:dyDescent="0.25">
      <c r="C3221" s="8" t="s">
        <v>14</v>
      </c>
      <c r="D3221">
        <v>60</v>
      </c>
      <c r="E3221">
        <v>80</v>
      </c>
      <c r="F3221">
        <v>100</v>
      </c>
      <c r="G3221">
        <v>120</v>
      </c>
      <c r="H3221">
        <v>140</v>
      </c>
      <c r="I3221">
        <v>160</v>
      </c>
      <c r="J3221">
        <v>180</v>
      </c>
      <c r="K3221">
        <v>180</v>
      </c>
      <c r="L3221">
        <v>180</v>
      </c>
      <c r="M3221">
        <v>180</v>
      </c>
      <c r="N3221">
        <v>140</v>
      </c>
      <c r="U3221">
        <f>SUMPRODUCT(D3221:T3221,D3223:T3223)</f>
        <v>4320</v>
      </c>
      <c r="V3221">
        <f>SUM(D3223:T3223)</f>
        <v>35</v>
      </c>
      <c r="W3221" s="6">
        <f>X3221/Y3221</f>
        <v>0.58775510204081638</v>
      </c>
      <c r="X3221" s="7">
        <f>U3221/V3221</f>
        <v>123.42857142857143</v>
      </c>
      <c r="Y3221" s="7">
        <v>210</v>
      </c>
      <c r="Z3221" s="7">
        <f>W3221*V3221</f>
        <v>20.571428571428573</v>
      </c>
    </row>
    <row r="3222" spans="1:26" x14ac:dyDescent="0.25">
      <c r="C3222" s="9"/>
      <c r="D3222" s="6">
        <v>0.2857142857142857</v>
      </c>
      <c r="E3222" s="6">
        <v>0.38095238095238088</v>
      </c>
      <c r="F3222" s="6">
        <v>0.47619047619047622</v>
      </c>
      <c r="G3222" s="6">
        <v>0.5714285714285714</v>
      </c>
      <c r="H3222" s="6">
        <v>0.66666666666666663</v>
      </c>
      <c r="I3222" s="6">
        <v>0.76190476190476186</v>
      </c>
      <c r="J3222" s="6">
        <v>0.8571428571428571</v>
      </c>
      <c r="K3222" s="6">
        <v>0.8571428571428571</v>
      </c>
      <c r="L3222" s="6">
        <v>0.8571428571428571</v>
      </c>
      <c r="M3222" s="6">
        <v>0.8571428571428571</v>
      </c>
      <c r="N3222" s="6">
        <v>0.66666666666666663</v>
      </c>
    </row>
    <row r="3223" spans="1:26" x14ac:dyDescent="0.25">
      <c r="C3223" s="9"/>
      <c r="D3223">
        <v>5</v>
      </c>
      <c r="E3223">
        <v>5</v>
      </c>
      <c r="F3223">
        <v>4</v>
      </c>
      <c r="G3223">
        <v>3</v>
      </c>
      <c r="H3223">
        <v>3</v>
      </c>
      <c r="I3223">
        <v>1</v>
      </c>
      <c r="J3223">
        <v>2</v>
      </c>
      <c r="K3223">
        <v>2</v>
      </c>
      <c r="L3223">
        <v>2</v>
      </c>
      <c r="M3223">
        <v>2</v>
      </c>
      <c r="N3223">
        <v>6</v>
      </c>
    </row>
    <row r="3224" spans="1:26" x14ac:dyDescent="0.25">
      <c r="C3224" s="8" t="s">
        <v>24</v>
      </c>
      <c r="D3224">
        <v>120</v>
      </c>
      <c r="E3224">
        <v>120</v>
      </c>
      <c r="F3224">
        <v>120</v>
      </c>
      <c r="G3224">
        <v>120</v>
      </c>
      <c r="U3224">
        <f>SUMPRODUCT(D3224:T3224,D3226:T3226)</f>
        <v>1920</v>
      </c>
      <c r="V3224">
        <f>SUM(D3226:T3226)</f>
        <v>16</v>
      </c>
      <c r="W3224" s="6">
        <f>X3224/Y3224</f>
        <v>0.6</v>
      </c>
      <c r="X3224" s="7">
        <f>U3224/V3224</f>
        <v>120</v>
      </c>
      <c r="Y3224" s="7">
        <v>200</v>
      </c>
      <c r="Z3224" s="7">
        <f>W3224*V3224</f>
        <v>9.6</v>
      </c>
    </row>
    <row r="3225" spans="1:26" x14ac:dyDescent="0.25">
      <c r="C3225" s="9"/>
      <c r="D3225" s="6">
        <v>0.6</v>
      </c>
      <c r="E3225" s="6">
        <v>0.6</v>
      </c>
      <c r="F3225" s="6">
        <v>0.6</v>
      </c>
      <c r="G3225" s="6">
        <v>0.6</v>
      </c>
    </row>
    <row r="3226" spans="1:26" x14ac:dyDescent="0.25">
      <c r="C3226" s="9"/>
      <c r="D3226">
        <v>4</v>
      </c>
      <c r="E3226">
        <v>4</v>
      </c>
      <c r="F3226">
        <v>4</v>
      </c>
      <c r="G3226">
        <v>4</v>
      </c>
    </row>
    <row r="3227" spans="1:26" x14ac:dyDescent="0.25">
      <c r="C3227" s="8" t="s">
        <v>82</v>
      </c>
      <c r="D3227">
        <v>140</v>
      </c>
      <c r="E3227">
        <v>140</v>
      </c>
      <c r="F3227">
        <v>140</v>
      </c>
      <c r="U3227">
        <f>SUMPRODUCT(D3227:T3227,D3229:T3229)</f>
        <v>3360</v>
      </c>
      <c r="V3227">
        <f>SUM(D3229:T3229)</f>
        <v>24</v>
      </c>
      <c r="W3227" s="6">
        <f>X3227/Y3227</f>
        <v>0.80555555555555536</v>
      </c>
      <c r="X3227" s="7">
        <f>U3227/V3227</f>
        <v>140</v>
      </c>
      <c r="Y3227" s="7">
        <v>173.7931034482759</v>
      </c>
      <c r="Z3227" s="7">
        <f>W3227*V3227</f>
        <v>19.333333333333329</v>
      </c>
    </row>
    <row r="3228" spans="1:26" x14ac:dyDescent="0.25">
      <c r="C3228" s="9"/>
      <c r="D3228" s="6">
        <v>0.80555555555555547</v>
      </c>
      <c r="E3228" s="6">
        <v>0.80555555555555547</v>
      </c>
      <c r="F3228" s="6">
        <v>0.80555555555555547</v>
      </c>
    </row>
    <row r="3229" spans="1:26" x14ac:dyDescent="0.25">
      <c r="C3229" s="9"/>
      <c r="D3229">
        <v>8</v>
      </c>
      <c r="E3229">
        <v>8</v>
      </c>
      <c r="F3229">
        <v>8</v>
      </c>
    </row>
    <row r="3230" spans="1:26" x14ac:dyDescent="0.25">
      <c r="C3230" s="8" t="s">
        <v>16</v>
      </c>
      <c r="D3230">
        <v>40</v>
      </c>
      <c r="E3230">
        <v>40</v>
      </c>
      <c r="F3230">
        <v>40</v>
      </c>
      <c r="U3230">
        <f>SUMPRODUCT(D3230:T3230,D3232:T3232)</f>
        <v>1440</v>
      </c>
      <c r="V3230">
        <f>SUM(D3232:T3232)</f>
        <v>36</v>
      </c>
      <c r="W3230" s="6">
        <f>X3230/Y3230</f>
        <v>0.69444444444444464</v>
      </c>
      <c r="X3230" s="7">
        <f>U3230/V3230</f>
        <v>40</v>
      </c>
      <c r="Y3230" s="7">
        <v>57.599999999999987</v>
      </c>
      <c r="Z3230" s="7">
        <f>W3230*V3230</f>
        <v>25.000000000000007</v>
      </c>
    </row>
    <row r="3231" spans="1:26" x14ac:dyDescent="0.25">
      <c r="C3231" s="9"/>
      <c r="D3231" s="6">
        <v>0.69444444444444453</v>
      </c>
      <c r="E3231" s="6">
        <v>0.69444444444444453</v>
      </c>
      <c r="F3231" s="6">
        <v>0.69444444444444453</v>
      </c>
    </row>
    <row r="3232" spans="1:26" x14ac:dyDescent="0.25">
      <c r="C3232" s="9"/>
      <c r="D3232">
        <v>12</v>
      </c>
      <c r="E3232">
        <v>12</v>
      </c>
      <c r="F3232">
        <v>12</v>
      </c>
    </row>
    <row r="3234" spans="1:26" x14ac:dyDescent="0.25">
      <c r="A3234" s="1">
        <v>42452</v>
      </c>
      <c r="B3234" s="2" t="s">
        <v>328</v>
      </c>
      <c r="U3234" s="3" t="s">
        <v>1</v>
      </c>
      <c r="V3234" s="3" t="s">
        <v>2</v>
      </c>
      <c r="W3234" s="3" t="s">
        <v>3</v>
      </c>
      <c r="X3234" s="3" t="s">
        <v>4</v>
      </c>
      <c r="Y3234" s="3" t="s">
        <v>5</v>
      </c>
      <c r="Z3234" s="3" t="s">
        <v>6</v>
      </c>
    </row>
    <row r="3235" spans="1:26" x14ac:dyDescent="0.25">
      <c r="U3235" s="3">
        <f>SUM(U3236:U3254)</f>
        <v>10310.799999999999</v>
      </c>
      <c r="V3235" s="3">
        <f>SUM(V3236:V3254)</f>
        <v>217</v>
      </c>
      <c r="Z3235" s="4">
        <f>SUM(Z3236:Z3254)</f>
        <v>132.11437936105636</v>
      </c>
    </row>
    <row r="3236" spans="1:26" x14ac:dyDescent="0.25">
      <c r="C3236" s="8" t="s">
        <v>9</v>
      </c>
      <c r="D3236">
        <v>60</v>
      </c>
      <c r="E3236">
        <v>80</v>
      </c>
      <c r="F3236">
        <v>100</v>
      </c>
      <c r="G3236">
        <v>110</v>
      </c>
      <c r="H3236">
        <v>110</v>
      </c>
      <c r="I3236">
        <v>120</v>
      </c>
      <c r="J3236">
        <v>120</v>
      </c>
      <c r="K3236">
        <v>120</v>
      </c>
      <c r="L3236">
        <v>120</v>
      </c>
      <c r="U3236">
        <f>SUMPRODUCT(D3236:T3236,D3238:T3238)</f>
        <v>2540</v>
      </c>
      <c r="V3236">
        <f>SUM(D3238:T3238)</f>
        <v>26</v>
      </c>
      <c r="W3236" s="6">
        <f>X3236/Y3236</f>
        <v>0.71048951048951048</v>
      </c>
      <c r="X3236" s="7">
        <f>U3236/V3236</f>
        <v>97.692307692307693</v>
      </c>
      <c r="Y3236" s="7">
        <v>137.5</v>
      </c>
      <c r="Z3236" s="7">
        <f>W3236*V3236</f>
        <v>18.472727272727273</v>
      </c>
    </row>
    <row r="3237" spans="1:26" x14ac:dyDescent="0.25">
      <c r="C3237" s="9"/>
      <c r="D3237" s="6">
        <v>0.43636363636363629</v>
      </c>
      <c r="E3237" s="6">
        <v>0.58181818181818179</v>
      </c>
      <c r="F3237" s="6">
        <v>0.72727272727272729</v>
      </c>
      <c r="G3237" s="6">
        <v>0.8</v>
      </c>
      <c r="H3237" s="6">
        <v>0.8</v>
      </c>
      <c r="I3237" s="6">
        <v>0.87272727272727268</v>
      </c>
      <c r="J3237" s="6">
        <v>0.87272727272727268</v>
      </c>
      <c r="K3237" s="6">
        <v>0.87272727272727268</v>
      </c>
      <c r="L3237" s="6">
        <v>0.87272727272727268</v>
      </c>
    </row>
    <row r="3238" spans="1:26" x14ac:dyDescent="0.25">
      <c r="C3238" s="9"/>
      <c r="D3238">
        <v>5</v>
      </c>
      <c r="E3238">
        <v>4</v>
      </c>
      <c r="F3238">
        <v>3</v>
      </c>
      <c r="G3238">
        <v>3</v>
      </c>
      <c r="H3238">
        <v>3</v>
      </c>
      <c r="I3238">
        <v>2</v>
      </c>
      <c r="J3238">
        <v>2</v>
      </c>
      <c r="K3238">
        <v>2</v>
      </c>
      <c r="L3238">
        <v>2</v>
      </c>
    </row>
    <row r="3239" spans="1:26" x14ac:dyDescent="0.25">
      <c r="C3239" s="8" t="s">
        <v>10</v>
      </c>
      <c r="D3239">
        <v>29.5</v>
      </c>
      <c r="E3239">
        <v>29.5</v>
      </c>
      <c r="F3239">
        <v>29.5</v>
      </c>
      <c r="G3239">
        <v>29.5</v>
      </c>
      <c r="U3239">
        <f>SUMPRODUCT(D3239:T3239,D3241:T3241)</f>
        <v>944</v>
      </c>
      <c r="V3239">
        <f>SUM(D3241:T3241)</f>
        <v>32</v>
      </c>
      <c r="W3239" s="6">
        <f>X3239/Y3239</f>
        <v>0.74494949494949514</v>
      </c>
      <c r="X3239" s="7">
        <f>U3239/V3239</f>
        <v>29.5</v>
      </c>
      <c r="Y3239" s="7">
        <v>39.599999999999987</v>
      </c>
      <c r="Z3239" s="7">
        <f>W3239*V3239</f>
        <v>23.838383838383844</v>
      </c>
    </row>
    <row r="3240" spans="1:26" x14ac:dyDescent="0.25">
      <c r="C3240" s="9"/>
      <c r="D3240" s="6">
        <v>0.74494949494949503</v>
      </c>
      <c r="E3240" s="6">
        <v>0.74494949494949503</v>
      </c>
      <c r="F3240" s="6">
        <v>0.74494949494949503</v>
      </c>
      <c r="G3240" s="6">
        <v>0.74494949494949503</v>
      </c>
    </row>
    <row r="3241" spans="1:26" x14ac:dyDescent="0.25">
      <c r="C3241" s="9"/>
      <c r="D3241">
        <v>8</v>
      </c>
      <c r="E3241">
        <v>8</v>
      </c>
      <c r="F3241">
        <v>8</v>
      </c>
      <c r="G3241">
        <v>8</v>
      </c>
    </row>
    <row r="3242" spans="1:26" x14ac:dyDescent="0.25">
      <c r="D3242" t="s">
        <v>304</v>
      </c>
    </row>
    <row r="3243" spans="1:26" x14ac:dyDescent="0.25">
      <c r="C3243" s="8" t="s">
        <v>68</v>
      </c>
      <c r="D3243">
        <v>27.2</v>
      </c>
      <c r="E3243">
        <v>27.2</v>
      </c>
      <c r="F3243">
        <v>27.2</v>
      </c>
      <c r="U3243">
        <f>SUMPRODUCT(D3243:T3243,D3245:T3245)</f>
        <v>652.79999999999995</v>
      </c>
      <c r="V3243">
        <f>SUM(D3245:T3245)</f>
        <v>24</v>
      </c>
      <c r="W3243" s="6">
        <f>X3243/Y3243</f>
        <v>0.73654786862334032</v>
      </c>
      <c r="X3243" s="7">
        <f>U3243/V3243</f>
        <v>27.2</v>
      </c>
      <c r="Y3243" s="7">
        <v>36.929032258064517</v>
      </c>
      <c r="Z3243" s="7">
        <f>W3243*V3243</f>
        <v>17.677148846960169</v>
      </c>
    </row>
    <row r="3244" spans="1:26" x14ac:dyDescent="0.25">
      <c r="C3244" s="9"/>
      <c r="D3244" s="6">
        <v>0.73654786862334032</v>
      </c>
      <c r="E3244" s="6">
        <v>0.73654786862334032</v>
      </c>
      <c r="F3244" s="6">
        <v>0.73654786862334032</v>
      </c>
    </row>
    <row r="3245" spans="1:26" x14ac:dyDescent="0.25">
      <c r="C3245" s="9"/>
      <c r="D3245">
        <v>8</v>
      </c>
      <c r="E3245">
        <v>8</v>
      </c>
      <c r="F3245">
        <v>8</v>
      </c>
    </row>
    <row r="3246" spans="1:26" x14ac:dyDescent="0.25">
      <c r="C3246" s="8" t="s">
        <v>215</v>
      </c>
      <c r="D3246">
        <v>59</v>
      </c>
      <c r="E3246">
        <v>59</v>
      </c>
      <c r="F3246">
        <v>59</v>
      </c>
      <c r="U3246">
        <f>SUMPRODUCT(D3246:T3246,D3248:T3248)</f>
        <v>2124</v>
      </c>
      <c r="V3246">
        <f>SUM(D3248:T3248)</f>
        <v>36</v>
      </c>
      <c r="W3246" s="6">
        <f>X3246/Y3246</f>
        <v>0.66044776119402993</v>
      </c>
      <c r="X3246" s="7">
        <f>U3246/V3246</f>
        <v>59</v>
      </c>
      <c r="Y3246" s="7">
        <v>89.333333333333329</v>
      </c>
      <c r="Z3246" s="7">
        <f>W3246*V3246</f>
        <v>23.776119402985078</v>
      </c>
    </row>
    <row r="3247" spans="1:26" x14ac:dyDescent="0.25">
      <c r="C3247" s="9"/>
      <c r="D3247" s="6">
        <v>0.66044776119402993</v>
      </c>
      <c r="E3247" s="6">
        <v>0.66044776119402993</v>
      </c>
      <c r="F3247" s="6">
        <v>0.66044776119402993</v>
      </c>
    </row>
    <row r="3248" spans="1:26" x14ac:dyDescent="0.25">
      <c r="C3248" s="9"/>
      <c r="D3248">
        <v>12</v>
      </c>
      <c r="E3248">
        <v>12</v>
      </c>
      <c r="F3248">
        <v>12</v>
      </c>
    </row>
    <row r="3249" spans="1:26" x14ac:dyDescent="0.25">
      <c r="C3249" s="8" t="s">
        <v>214</v>
      </c>
      <c r="D3249">
        <v>60</v>
      </c>
      <c r="E3249">
        <v>60</v>
      </c>
      <c r="F3249">
        <v>60</v>
      </c>
      <c r="U3249">
        <f>SUMPRODUCT(D3249:T3249,D3251:T3251)</f>
        <v>2160</v>
      </c>
      <c r="V3249">
        <f>SUM(D3251:T3251)</f>
        <v>36</v>
      </c>
      <c r="W3249" s="6">
        <f>X3249/Y3249</f>
        <v>0.55555555555555558</v>
      </c>
      <c r="X3249" s="7">
        <f>U3249/V3249</f>
        <v>60</v>
      </c>
      <c r="Y3249" s="7">
        <v>108</v>
      </c>
      <c r="Z3249" s="7">
        <f>W3249*V3249</f>
        <v>20</v>
      </c>
    </row>
    <row r="3250" spans="1:26" x14ac:dyDescent="0.25">
      <c r="C3250" s="9"/>
      <c r="D3250" s="6">
        <v>0.55555555555555558</v>
      </c>
      <c r="E3250" s="6">
        <v>0.55555555555555558</v>
      </c>
      <c r="F3250" s="6">
        <v>0.55555555555555558</v>
      </c>
    </row>
    <row r="3251" spans="1:26" x14ac:dyDescent="0.25">
      <c r="C3251" s="9"/>
      <c r="D3251">
        <v>12</v>
      </c>
      <c r="E3251">
        <v>12</v>
      </c>
      <c r="F3251">
        <v>12</v>
      </c>
    </row>
    <row r="3252" spans="1:26" x14ac:dyDescent="0.25">
      <c r="C3252" s="8" t="s">
        <v>36</v>
      </c>
      <c r="D3252">
        <v>30</v>
      </c>
      <c r="E3252">
        <v>30</v>
      </c>
      <c r="F3252">
        <v>30</v>
      </c>
      <c r="U3252">
        <f>SUMPRODUCT(D3252:T3252,D3254:T3254)</f>
        <v>1890</v>
      </c>
      <c r="V3252">
        <f>SUM(D3254:T3254)</f>
        <v>63</v>
      </c>
      <c r="W3252" s="6">
        <f>X3252/Y3252</f>
        <v>0.45000000000000007</v>
      </c>
      <c r="X3252" s="7">
        <f>U3252/V3252</f>
        <v>30</v>
      </c>
      <c r="Y3252" s="7">
        <v>66.666666666666657</v>
      </c>
      <c r="Z3252" s="7">
        <f>W3252*V3252</f>
        <v>28.350000000000005</v>
      </c>
    </row>
    <row r="3253" spans="1:26" x14ac:dyDescent="0.25">
      <c r="C3253" s="9"/>
      <c r="D3253" s="6">
        <v>0.45000000000000012</v>
      </c>
      <c r="E3253" s="6">
        <v>0.45000000000000012</v>
      </c>
      <c r="F3253" s="6">
        <v>0.45000000000000012</v>
      </c>
    </row>
    <row r="3254" spans="1:26" x14ac:dyDescent="0.25">
      <c r="C3254" s="9"/>
      <c r="D3254">
        <v>21</v>
      </c>
      <c r="E3254">
        <v>21</v>
      </c>
      <c r="F3254">
        <v>21</v>
      </c>
    </row>
    <row r="3256" spans="1:26" x14ac:dyDescent="0.25">
      <c r="A3256" s="1">
        <v>42454</v>
      </c>
      <c r="B3256" s="2" t="s">
        <v>329</v>
      </c>
      <c r="U3256" s="3" t="s">
        <v>1</v>
      </c>
      <c r="V3256" s="3" t="s">
        <v>2</v>
      </c>
      <c r="W3256" s="3" t="s">
        <v>3</v>
      </c>
      <c r="X3256" s="3" t="s">
        <v>4</v>
      </c>
      <c r="Y3256" s="3" t="s">
        <v>5</v>
      </c>
      <c r="Z3256" s="3" t="s">
        <v>6</v>
      </c>
    </row>
    <row r="3257" spans="1:26" x14ac:dyDescent="0.25">
      <c r="U3257" s="3">
        <f>SUM(U3258:U3267)</f>
        <v>5140</v>
      </c>
      <c r="V3257" s="3">
        <f>SUM(V3258:V3267)</f>
        <v>42</v>
      </c>
      <c r="Z3257" s="4">
        <f>SUM(Z3258:Z3267)</f>
        <v>28.980303030303034</v>
      </c>
    </row>
    <row r="3258" spans="1:26" x14ac:dyDescent="0.25">
      <c r="C3258" s="8" t="s">
        <v>90</v>
      </c>
      <c r="D3258">
        <v>140</v>
      </c>
      <c r="E3258">
        <v>140</v>
      </c>
      <c r="F3258">
        <v>140</v>
      </c>
      <c r="G3258">
        <v>140</v>
      </c>
      <c r="U3258">
        <f>SUMPRODUCT(D3258:T3258,D3260:T3260)</f>
        <v>2240</v>
      </c>
      <c r="V3258">
        <f>SUM(D3260:T3260)</f>
        <v>16</v>
      </c>
      <c r="W3258" s="6">
        <f>X3258/Y3258</f>
        <v>0.91666666666666685</v>
      </c>
      <c r="X3258" s="7">
        <f>U3258/V3258</f>
        <v>140</v>
      </c>
      <c r="Y3258" s="7">
        <v>152.72727272727269</v>
      </c>
      <c r="Z3258" s="7">
        <f>W3258*V3258</f>
        <v>14.66666666666667</v>
      </c>
    </row>
    <row r="3259" spans="1:26" x14ac:dyDescent="0.25">
      <c r="C3259" s="9"/>
      <c r="D3259" s="6">
        <v>0.91666666666666674</v>
      </c>
      <c r="E3259" s="6">
        <v>0.91666666666666674</v>
      </c>
      <c r="F3259" s="6">
        <v>0.91666666666666674</v>
      </c>
      <c r="G3259" s="6">
        <v>0.91666666666666674</v>
      </c>
    </row>
    <row r="3260" spans="1:26" x14ac:dyDescent="0.25">
      <c r="C3260" s="9"/>
      <c r="D3260">
        <v>4</v>
      </c>
      <c r="E3260">
        <v>4</v>
      </c>
      <c r="F3260">
        <v>4</v>
      </c>
      <c r="G3260">
        <v>4</v>
      </c>
    </row>
    <row r="3261" spans="1:26" x14ac:dyDescent="0.25">
      <c r="D3261" t="s">
        <v>161</v>
      </c>
      <c r="E3261" t="s">
        <v>161</v>
      </c>
      <c r="F3261" t="s">
        <v>161</v>
      </c>
      <c r="G3261" t="s">
        <v>161</v>
      </c>
    </row>
    <row r="3262" spans="1:26" x14ac:dyDescent="0.25">
      <c r="C3262" s="8" t="s">
        <v>24</v>
      </c>
      <c r="D3262">
        <v>60</v>
      </c>
      <c r="E3262">
        <v>80</v>
      </c>
      <c r="F3262">
        <v>100</v>
      </c>
      <c r="G3262">
        <v>120</v>
      </c>
      <c r="H3262">
        <v>140</v>
      </c>
      <c r="I3262">
        <v>160</v>
      </c>
      <c r="J3262">
        <v>170</v>
      </c>
      <c r="U3262">
        <f>SUMPRODUCT(D3262:T3262,D3264:T3264)</f>
        <v>2490</v>
      </c>
      <c r="V3262">
        <f>SUM(D3264:T3264)</f>
        <v>24</v>
      </c>
      <c r="W3262" s="6">
        <f>X3262/Y3262</f>
        <v>0.51875000000000004</v>
      </c>
      <c r="X3262" s="7">
        <f>U3262/V3262</f>
        <v>103.75</v>
      </c>
      <c r="Y3262" s="7">
        <v>200</v>
      </c>
      <c r="Z3262" s="7">
        <f>W3262*V3262</f>
        <v>12.450000000000001</v>
      </c>
    </row>
    <row r="3263" spans="1:26" x14ac:dyDescent="0.25">
      <c r="C3263" s="9"/>
      <c r="D3263" s="6">
        <v>0.3</v>
      </c>
      <c r="E3263" s="6">
        <v>0.4</v>
      </c>
      <c r="F3263" s="6">
        <v>0.5</v>
      </c>
      <c r="G3263" s="6">
        <v>0.6</v>
      </c>
      <c r="H3263" s="6">
        <v>0.7</v>
      </c>
      <c r="I3263" s="6">
        <v>0.8</v>
      </c>
      <c r="J3263" s="6">
        <v>0.85</v>
      </c>
    </row>
    <row r="3264" spans="1:26" x14ac:dyDescent="0.25">
      <c r="C3264" s="9"/>
      <c r="D3264">
        <v>5</v>
      </c>
      <c r="E3264">
        <v>5</v>
      </c>
      <c r="F3264">
        <v>4</v>
      </c>
      <c r="G3264">
        <v>4</v>
      </c>
      <c r="H3264">
        <v>3</v>
      </c>
      <c r="I3264">
        <v>2</v>
      </c>
      <c r="J3264">
        <v>1</v>
      </c>
    </row>
    <row r="3265" spans="1:26" x14ac:dyDescent="0.25">
      <c r="C3265" s="8" t="s">
        <v>7</v>
      </c>
      <c r="D3265">
        <v>200</v>
      </c>
      <c r="E3265">
        <v>210</v>
      </c>
      <c r="U3265">
        <f>SUMPRODUCT(D3265:T3265,D3267:T3267)</f>
        <v>410</v>
      </c>
      <c r="V3265">
        <f>SUM(D3267:T3267)</f>
        <v>2</v>
      </c>
      <c r="W3265" s="6">
        <f>X3265/Y3265</f>
        <v>0.93181818181818177</v>
      </c>
      <c r="X3265" s="7">
        <f>U3265/V3265</f>
        <v>205</v>
      </c>
      <c r="Y3265" s="7">
        <v>220</v>
      </c>
      <c r="Z3265" s="7">
        <f>W3265*V3265</f>
        <v>1.8636363636363635</v>
      </c>
    </row>
    <row r="3266" spans="1:26" x14ac:dyDescent="0.25">
      <c r="C3266" s="9"/>
      <c r="D3266" s="6">
        <v>0.90909090909090906</v>
      </c>
      <c r="E3266" s="6">
        <v>0.95454545454545459</v>
      </c>
    </row>
    <row r="3267" spans="1:26" x14ac:dyDescent="0.25">
      <c r="C3267" s="9"/>
      <c r="D3267">
        <v>1</v>
      </c>
      <c r="E3267">
        <v>1</v>
      </c>
    </row>
    <row r="3269" spans="1:26" x14ac:dyDescent="0.25">
      <c r="A3269" s="1">
        <v>42457</v>
      </c>
      <c r="B3269" s="2" t="s">
        <v>330</v>
      </c>
      <c r="U3269" s="3" t="s">
        <v>1</v>
      </c>
      <c r="V3269" s="3" t="s">
        <v>2</v>
      </c>
      <c r="W3269" s="3" t="s">
        <v>3</v>
      </c>
      <c r="X3269" s="3" t="s">
        <v>4</v>
      </c>
      <c r="Y3269" s="3" t="s">
        <v>5</v>
      </c>
      <c r="Z3269" s="3" t="s">
        <v>6</v>
      </c>
    </row>
    <row r="3270" spans="1:26" x14ac:dyDescent="0.25">
      <c r="U3270" s="3">
        <f>SUM(U3271:U3288)</f>
        <v>12348.8</v>
      </c>
      <c r="V3270" s="3">
        <f>SUM(V3271:V3288)</f>
        <v>213</v>
      </c>
      <c r="Z3270" s="4">
        <f>SUM(Z3271:Z3288)</f>
        <v>120.06565199506375</v>
      </c>
    </row>
    <row r="3271" spans="1:26" x14ac:dyDescent="0.25">
      <c r="C3271" s="8" t="s">
        <v>9</v>
      </c>
      <c r="D3271">
        <v>60</v>
      </c>
      <c r="E3271">
        <v>80</v>
      </c>
      <c r="F3271">
        <v>90</v>
      </c>
      <c r="G3271">
        <v>90</v>
      </c>
      <c r="H3271">
        <v>90</v>
      </c>
      <c r="I3271">
        <v>100</v>
      </c>
      <c r="J3271">
        <v>100</v>
      </c>
      <c r="K3271">
        <v>100</v>
      </c>
      <c r="L3271">
        <v>107</v>
      </c>
      <c r="M3271">
        <v>107</v>
      </c>
      <c r="U3271">
        <f>SUMPRODUCT(D3271:T3271,D3273:T3273)</f>
        <v>4106</v>
      </c>
      <c r="V3271">
        <f>SUM(D3273:T3273)</f>
        <v>45</v>
      </c>
      <c r="W3271" s="6">
        <f>X3271/Y3271</f>
        <v>0.66359595959595952</v>
      </c>
      <c r="X3271" s="7">
        <f>U3271/V3271</f>
        <v>91.24444444444444</v>
      </c>
      <c r="Y3271" s="7">
        <v>137.5</v>
      </c>
      <c r="Z3271" s="7">
        <f>W3271*V3271</f>
        <v>29.86181818181818</v>
      </c>
    </row>
    <row r="3272" spans="1:26" x14ac:dyDescent="0.25">
      <c r="C3272" s="9"/>
      <c r="D3272" s="6">
        <v>0.43636363636363629</v>
      </c>
      <c r="E3272" s="6">
        <v>0.58181818181818179</v>
      </c>
      <c r="F3272" s="6">
        <v>0.65454545454545454</v>
      </c>
      <c r="G3272" s="6">
        <v>0.65454545454545454</v>
      </c>
      <c r="H3272" s="6">
        <v>0.65454545454545454</v>
      </c>
      <c r="I3272" s="6">
        <v>0.72727272727272729</v>
      </c>
      <c r="J3272" s="6">
        <v>0.72727272727272729</v>
      </c>
      <c r="K3272" s="6">
        <v>0.72727272727272729</v>
      </c>
      <c r="L3272" s="6">
        <v>0.7781818181818182</v>
      </c>
      <c r="M3272" s="6">
        <v>0.7781818181818182</v>
      </c>
    </row>
    <row r="3273" spans="1:26" x14ac:dyDescent="0.25">
      <c r="C3273" s="9"/>
      <c r="D3273">
        <v>5</v>
      </c>
      <c r="E3273">
        <v>5</v>
      </c>
      <c r="F3273">
        <v>5</v>
      </c>
      <c r="G3273">
        <v>5</v>
      </c>
      <c r="H3273">
        <v>5</v>
      </c>
      <c r="I3273">
        <v>4</v>
      </c>
      <c r="J3273">
        <v>4</v>
      </c>
      <c r="K3273">
        <v>4</v>
      </c>
      <c r="L3273">
        <v>4</v>
      </c>
      <c r="M3273">
        <v>4</v>
      </c>
    </row>
    <row r="3274" spans="1:26" x14ac:dyDescent="0.25">
      <c r="C3274" s="8" t="s">
        <v>38</v>
      </c>
      <c r="D3274">
        <v>75</v>
      </c>
      <c r="E3274">
        <v>75</v>
      </c>
      <c r="U3274">
        <f>SUMPRODUCT(D3274:T3274,D3276:T3276)</f>
        <v>1800</v>
      </c>
      <c r="V3274">
        <f>SUM(D3276:T3276)</f>
        <v>24</v>
      </c>
      <c r="W3274" s="6">
        <f>X3274/Y3274</f>
        <v>0.53921568627450978</v>
      </c>
      <c r="X3274" s="7">
        <f>U3274/V3274</f>
        <v>75</v>
      </c>
      <c r="Y3274" s="7">
        <v>139.09090909090909</v>
      </c>
      <c r="Z3274" s="7">
        <f>W3274*V3274</f>
        <v>12.941176470588236</v>
      </c>
    </row>
    <row r="3275" spans="1:26" x14ac:dyDescent="0.25">
      <c r="C3275" s="9"/>
      <c r="D3275" s="6">
        <v>0.53921568627450978</v>
      </c>
      <c r="E3275" s="6">
        <v>0.53921568627450978</v>
      </c>
    </row>
    <row r="3276" spans="1:26" x14ac:dyDescent="0.25">
      <c r="C3276" s="9"/>
      <c r="D3276">
        <v>12</v>
      </c>
      <c r="E3276">
        <v>12</v>
      </c>
    </row>
    <row r="3277" spans="1:26" x14ac:dyDescent="0.25">
      <c r="C3277" s="8" t="s">
        <v>151</v>
      </c>
      <c r="D3277">
        <v>50</v>
      </c>
      <c r="E3277">
        <v>58</v>
      </c>
      <c r="F3277">
        <v>50</v>
      </c>
      <c r="U3277">
        <f>SUMPRODUCT(D3277:T3277,D3279:T3279)</f>
        <v>1896</v>
      </c>
      <c r="V3277">
        <f>SUM(D3279:T3279)</f>
        <v>36</v>
      </c>
      <c r="W3277" s="6">
        <f>X3277/Y3277</f>
        <v>0.32635327635327632</v>
      </c>
      <c r="X3277" s="7">
        <f>U3277/V3277</f>
        <v>52.666666666666664</v>
      </c>
      <c r="Y3277" s="7">
        <v>161.37931034482759</v>
      </c>
      <c r="Z3277" s="7">
        <f>W3277*V3277</f>
        <v>11.748717948717948</v>
      </c>
    </row>
    <row r="3278" spans="1:26" x14ac:dyDescent="0.25">
      <c r="C3278" s="9"/>
      <c r="D3278" s="6">
        <v>0.30982905982905978</v>
      </c>
      <c r="E3278" s="6">
        <v>0.3594017094017094</v>
      </c>
      <c r="F3278" s="6">
        <v>0.30982905982905978</v>
      </c>
    </row>
    <row r="3279" spans="1:26" x14ac:dyDescent="0.25">
      <c r="C3279" s="9"/>
      <c r="D3279">
        <v>12</v>
      </c>
      <c r="E3279">
        <v>12</v>
      </c>
      <c r="F3279">
        <v>12</v>
      </c>
    </row>
    <row r="3280" spans="1:26" x14ac:dyDescent="0.25">
      <c r="C3280" s="8" t="s">
        <v>21</v>
      </c>
      <c r="D3280">
        <v>34</v>
      </c>
      <c r="E3280">
        <v>36.299999999999997</v>
      </c>
      <c r="F3280">
        <v>38.6</v>
      </c>
      <c r="U3280">
        <f>SUMPRODUCT(D3280:T3280,D3282:T3282)</f>
        <v>1306.8</v>
      </c>
      <c r="V3280">
        <f>SUM(D3282:T3282)</f>
        <v>36</v>
      </c>
      <c r="W3280" s="6">
        <f>X3280/Y3280</f>
        <v>0.58666666666666667</v>
      </c>
      <c r="X3280" s="7">
        <f>U3280/V3280</f>
        <v>36.299999999999997</v>
      </c>
      <c r="Y3280" s="7">
        <v>61.875</v>
      </c>
      <c r="Z3280" s="7">
        <f>W3280*V3280</f>
        <v>21.12</v>
      </c>
    </row>
    <row r="3281" spans="1:26" x14ac:dyDescent="0.25">
      <c r="C3281" s="9"/>
      <c r="D3281" s="6">
        <v>0.54949494949494948</v>
      </c>
      <c r="E3281" s="6">
        <v>0.58666666666666667</v>
      </c>
      <c r="F3281" s="6">
        <v>0.62383838383838386</v>
      </c>
    </row>
    <row r="3282" spans="1:26" x14ac:dyDescent="0.25">
      <c r="C3282" s="9"/>
      <c r="D3282">
        <v>12</v>
      </c>
      <c r="E3282">
        <v>12</v>
      </c>
      <c r="F3282">
        <v>12</v>
      </c>
    </row>
    <row r="3283" spans="1:26" x14ac:dyDescent="0.25">
      <c r="C3283" s="8" t="s">
        <v>214</v>
      </c>
      <c r="D3283">
        <v>65</v>
      </c>
      <c r="E3283">
        <v>65</v>
      </c>
      <c r="F3283">
        <v>65</v>
      </c>
      <c r="U3283">
        <f>SUMPRODUCT(D3283:T3283,D3285:T3285)</f>
        <v>2340</v>
      </c>
      <c r="V3283">
        <f>SUM(D3285:T3285)</f>
        <v>36</v>
      </c>
      <c r="W3283" s="6">
        <f>X3283/Y3283</f>
        <v>0.60185185185185186</v>
      </c>
      <c r="X3283" s="7">
        <f>U3283/V3283</f>
        <v>65</v>
      </c>
      <c r="Y3283" s="7">
        <v>108</v>
      </c>
      <c r="Z3283" s="7">
        <f>W3283*V3283</f>
        <v>21.666666666666668</v>
      </c>
    </row>
    <row r="3284" spans="1:26" x14ac:dyDescent="0.25">
      <c r="C3284" s="9"/>
      <c r="D3284" s="6">
        <v>0.60185185185185186</v>
      </c>
      <c r="E3284" s="6">
        <v>0.60185185185185186</v>
      </c>
      <c r="F3284" s="6">
        <v>0.60185185185185186</v>
      </c>
    </row>
    <row r="3285" spans="1:26" x14ac:dyDescent="0.25">
      <c r="C3285" s="9"/>
      <c r="D3285">
        <v>12</v>
      </c>
      <c r="E3285">
        <v>12</v>
      </c>
      <c r="F3285">
        <v>12</v>
      </c>
    </row>
    <row r="3286" spans="1:26" x14ac:dyDescent="0.25">
      <c r="C3286" s="8" t="s">
        <v>220</v>
      </c>
      <c r="D3286">
        <v>25</v>
      </c>
      <c r="E3286">
        <v>25</v>
      </c>
      <c r="F3286">
        <v>25</v>
      </c>
      <c r="U3286">
        <f>SUMPRODUCT(D3286:T3286,D3288:T3288)</f>
        <v>900</v>
      </c>
      <c r="V3286">
        <f>SUM(D3288:T3288)</f>
        <v>36</v>
      </c>
      <c r="W3286" s="6">
        <f>X3286/Y3286</f>
        <v>0.63131313131313127</v>
      </c>
      <c r="X3286" s="7">
        <f>U3286/V3286</f>
        <v>25</v>
      </c>
      <c r="Y3286" s="7">
        <v>39.6</v>
      </c>
      <c r="Z3286" s="7">
        <f>W3286*V3286</f>
        <v>22.727272727272727</v>
      </c>
    </row>
    <row r="3287" spans="1:26" x14ac:dyDescent="0.25">
      <c r="C3287" s="9"/>
      <c r="D3287" s="6">
        <v>0.63131313131313127</v>
      </c>
      <c r="E3287" s="6">
        <v>0.63131313131313127</v>
      </c>
      <c r="F3287" s="6">
        <v>0.63131313131313127</v>
      </c>
    </row>
    <row r="3288" spans="1:26" x14ac:dyDescent="0.25">
      <c r="C3288" s="9"/>
      <c r="D3288">
        <v>12</v>
      </c>
      <c r="E3288">
        <v>12</v>
      </c>
      <c r="F3288">
        <v>12</v>
      </c>
    </row>
    <row r="3290" spans="1:26" x14ac:dyDescent="0.25">
      <c r="A3290" s="1">
        <v>42459</v>
      </c>
      <c r="B3290" s="2" t="s">
        <v>331</v>
      </c>
      <c r="U3290" s="3" t="s">
        <v>1</v>
      </c>
      <c r="V3290" s="3" t="s">
        <v>2</v>
      </c>
      <c r="W3290" s="3" t="s">
        <v>3</v>
      </c>
      <c r="X3290" s="3" t="s">
        <v>4</v>
      </c>
      <c r="Y3290" s="3" t="s">
        <v>5</v>
      </c>
      <c r="Z3290" s="3" t="s">
        <v>6</v>
      </c>
    </row>
    <row r="3291" spans="1:26" x14ac:dyDescent="0.25">
      <c r="U3291" s="3">
        <f>SUM(U3292:U3297)</f>
        <v>4835</v>
      </c>
      <c r="V3291" s="3">
        <f>SUM(V3292:V3297)</f>
        <v>42</v>
      </c>
      <c r="Z3291" s="4">
        <f>SUM(Z3292:Z3297)</f>
        <v>22.950980392156861</v>
      </c>
    </row>
    <row r="3292" spans="1:26" x14ac:dyDescent="0.25">
      <c r="C3292" s="8" t="s">
        <v>14</v>
      </c>
      <c r="D3292">
        <v>60</v>
      </c>
      <c r="E3292">
        <v>100</v>
      </c>
      <c r="F3292">
        <v>120</v>
      </c>
      <c r="G3292">
        <v>140</v>
      </c>
      <c r="H3292">
        <v>155</v>
      </c>
      <c r="I3292">
        <v>170</v>
      </c>
      <c r="J3292">
        <v>170</v>
      </c>
      <c r="K3292">
        <v>170</v>
      </c>
      <c r="L3292">
        <v>170</v>
      </c>
      <c r="U3292">
        <f>SUMPRODUCT(D3292:T3292,D3294:T3294)</f>
        <v>3535</v>
      </c>
      <c r="V3292">
        <f>SUM(D3294:T3294)</f>
        <v>27</v>
      </c>
      <c r="W3292" s="6">
        <f>X3292/Y3292</f>
        <v>0.62345679012345678</v>
      </c>
      <c r="X3292" s="7">
        <f>U3292/V3292</f>
        <v>130.92592592592592</v>
      </c>
      <c r="Y3292" s="7">
        <v>210</v>
      </c>
      <c r="Z3292" s="7">
        <f>W3292*V3292</f>
        <v>16.833333333333332</v>
      </c>
    </row>
    <row r="3293" spans="1:26" x14ac:dyDescent="0.25">
      <c r="C3293" s="9"/>
      <c r="D3293" s="6">
        <v>0.2857142857142857</v>
      </c>
      <c r="E3293" s="6">
        <v>0.47619047619047622</v>
      </c>
      <c r="F3293" s="6">
        <v>0.5714285714285714</v>
      </c>
      <c r="G3293" s="6">
        <v>0.66666666666666663</v>
      </c>
      <c r="H3293" s="6">
        <v>0.73809523809523814</v>
      </c>
      <c r="I3293" s="6">
        <v>0.80952380952380953</v>
      </c>
      <c r="J3293" s="6">
        <v>0.80952380952380953</v>
      </c>
      <c r="K3293" s="6">
        <v>0.80952380952380953</v>
      </c>
      <c r="L3293" s="6">
        <v>0.80952380952380953</v>
      </c>
    </row>
    <row r="3294" spans="1:26" x14ac:dyDescent="0.25">
      <c r="C3294" s="9"/>
      <c r="D3294">
        <v>5</v>
      </c>
      <c r="E3294">
        <v>4</v>
      </c>
      <c r="F3294">
        <v>3</v>
      </c>
      <c r="G3294">
        <v>2</v>
      </c>
      <c r="H3294">
        <v>1</v>
      </c>
      <c r="I3294">
        <v>3</v>
      </c>
      <c r="J3294">
        <v>3</v>
      </c>
      <c r="K3294">
        <v>3</v>
      </c>
      <c r="L3294">
        <v>3</v>
      </c>
    </row>
    <row r="3295" spans="1:26" x14ac:dyDescent="0.25">
      <c r="C3295" s="8" t="s">
        <v>15</v>
      </c>
      <c r="D3295">
        <v>60</v>
      </c>
      <c r="E3295">
        <v>80</v>
      </c>
      <c r="F3295">
        <v>100</v>
      </c>
      <c r="G3295">
        <v>120</v>
      </c>
      <c r="H3295">
        <v>140</v>
      </c>
      <c r="U3295">
        <f>SUMPRODUCT(D3295:T3295,D3297:T3297)</f>
        <v>1300</v>
      </c>
      <c r="V3295">
        <f>SUM(D3297:T3297)</f>
        <v>15</v>
      </c>
      <c r="W3295" s="6">
        <f>X3295/Y3295</f>
        <v>0.40784313725490201</v>
      </c>
      <c r="X3295" s="7">
        <f>U3295/V3295</f>
        <v>86.666666666666671</v>
      </c>
      <c r="Y3295" s="7">
        <v>212.5</v>
      </c>
      <c r="Z3295" s="7">
        <f>W3295*V3295</f>
        <v>6.1176470588235299</v>
      </c>
    </row>
    <row r="3296" spans="1:26" x14ac:dyDescent="0.25">
      <c r="C3296" s="9"/>
      <c r="D3296" s="6">
        <v>0.28235294117647058</v>
      </c>
      <c r="E3296" s="6">
        <v>0.37647058823529411</v>
      </c>
      <c r="F3296" s="6">
        <v>0.47058823529411759</v>
      </c>
      <c r="G3296" s="6">
        <v>0.56470588235294117</v>
      </c>
      <c r="H3296" s="6">
        <v>0.6588235294117647</v>
      </c>
    </row>
    <row r="3297" spans="1:26" x14ac:dyDescent="0.25">
      <c r="C3297" s="9"/>
      <c r="D3297">
        <v>5</v>
      </c>
      <c r="E3297">
        <v>4</v>
      </c>
      <c r="F3297">
        <v>3</v>
      </c>
      <c r="G3297">
        <v>2</v>
      </c>
      <c r="H3297">
        <v>1</v>
      </c>
    </row>
    <row r="3299" spans="1:26" x14ac:dyDescent="0.25">
      <c r="A3299" s="1">
        <v>42461</v>
      </c>
      <c r="B3299" s="2" t="s">
        <v>332</v>
      </c>
      <c r="U3299" s="3" t="s">
        <v>1</v>
      </c>
      <c r="V3299" s="3" t="s">
        <v>2</v>
      </c>
      <c r="W3299" s="3" t="s">
        <v>3</v>
      </c>
      <c r="X3299" s="3" t="s">
        <v>4</v>
      </c>
      <c r="Y3299" s="3" t="s">
        <v>5</v>
      </c>
      <c r="Z3299" s="3" t="s">
        <v>6</v>
      </c>
    </row>
    <row r="3300" spans="1:26" x14ac:dyDescent="0.25">
      <c r="U3300" s="3">
        <f>SUM(U3301:U3313)</f>
        <v>12650</v>
      </c>
      <c r="V3300" s="3">
        <f>SUM(V3301:V3313)</f>
        <v>217</v>
      </c>
      <c r="Z3300" s="4">
        <f>SUM(Z3301:Z3313)</f>
        <v>115.45210345210347</v>
      </c>
    </row>
    <row r="3301" spans="1:26" x14ac:dyDescent="0.25">
      <c r="C3301" s="8" t="s">
        <v>9</v>
      </c>
      <c r="D3301">
        <v>60</v>
      </c>
      <c r="E3301">
        <v>80</v>
      </c>
      <c r="F3301">
        <v>95</v>
      </c>
      <c r="G3301">
        <v>95</v>
      </c>
      <c r="H3301">
        <v>95</v>
      </c>
      <c r="I3301">
        <v>95</v>
      </c>
      <c r="J3301">
        <v>105</v>
      </c>
      <c r="K3301">
        <v>105</v>
      </c>
      <c r="L3301">
        <v>105</v>
      </c>
      <c r="M3301">
        <v>115</v>
      </c>
      <c r="N3301">
        <v>115</v>
      </c>
      <c r="O3301">
        <v>115</v>
      </c>
      <c r="U3301">
        <f>SUMPRODUCT(D3301:T3301,D3303:T3303)</f>
        <v>5315</v>
      </c>
      <c r="V3301">
        <f>SUM(D3303:T3303)</f>
        <v>55</v>
      </c>
      <c r="W3301" s="6">
        <f>X3301/Y3301</f>
        <v>0.7028099173553719</v>
      </c>
      <c r="X3301" s="7">
        <f>U3301/V3301</f>
        <v>96.63636363636364</v>
      </c>
      <c r="Y3301" s="7">
        <v>137.5</v>
      </c>
      <c r="Z3301" s="7">
        <f>W3301*V3301</f>
        <v>38.654545454545456</v>
      </c>
    </row>
    <row r="3302" spans="1:26" x14ac:dyDescent="0.25">
      <c r="C3302" s="9"/>
      <c r="D3302" s="6">
        <v>0.43636363636363629</v>
      </c>
      <c r="E3302" s="6">
        <v>0.58181818181818179</v>
      </c>
      <c r="F3302" s="6">
        <v>0.69090909090909092</v>
      </c>
      <c r="G3302" s="6">
        <v>0.69090909090909092</v>
      </c>
      <c r="H3302" s="6">
        <v>0.69090909090909092</v>
      </c>
      <c r="I3302" s="6">
        <v>0.69090909090909092</v>
      </c>
      <c r="J3302" s="6">
        <v>0.76363636363636367</v>
      </c>
      <c r="K3302" s="6">
        <v>0.76363636363636367</v>
      </c>
      <c r="L3302" s="6">
        <v>0.76363636363636367</v>
      </c>
      <c r="M3302" s="6">
        <v>0.83636363636363631</v>
      </c>
      <c r="N3302" s="6">
        <v>0.83636363636363631</v>
      </c>
      <c r="O3302" s="6">
        <v>0.83636363636363631</v>
      </c>
    </row>
    <row r="3303" spans="1:26" x14ac:dyDescent="0.25">
      <c r="C3303" s="9"/>
      <c r="D3303">
        <v>6</v>
      </c>
      <c r="E3303">
        <v>6</v>
      </c>
      <c r="F3303">
        <v>4</v>
      </c>
      <c r="G3303">
        <v>4</v>
      </c>
      <c r="H3303">
        <v>4</v>
      </c>
      <c r="I3303">
        <v>4</v>
      </c>
      <c r="J3303">
        <v>5</v>
      </c>
      <c r="K3303">
        <v>5</v>
      </c>
      <c r="L3303">
        <v>5</v>
      </c>
      <c r="M3303">
        <v>4</v>
      </c>
      <c r="N3303">
        <v>4</v>
      </c>
      <c r="O3303">
        <v>4</v>
      </c>
    </row>
    <row r="3304" spans="1:26" x14ac:dyDescent="0.25">
      <c r="C3304" s="8" t="s">
        <v>112</v>
      </c>
      <c r="D3304">
        <v>130</v>
      </c>
      <c r="E3304">
        <v>130</v>
      </c>
      <c r="F3304">
        <v>130</v>
      </c>
      <c r="U3304">
        <f>SUMPRODUCT(D3304:T3304,D3306:T3306)</f>
        <v>390</v>
      </c>
      <c r="V3304">
        <f>SUM(D3306:T3306)</f>
        <v>3</v>
      </c>
      <c r="W3304" s="6">
        <f>X3304/Y3304</f>
        <v>0.84259259259259245</v>
      </c>
      <c r="X3304" s="7">
        <f>U3304/V3304</f>
        <v>130</v>
      </c>
      <c r="Y3304" s="7">
        <v>154.28571428571431</v>
      </c>
      <c r="Z3304" s="7">
        <f>W3304*V3304</f>
        <v>2.5277777777777772</v>
      </c>
    </row>
    <row r="3305" spans="1:26" x14ac:dyDescent="0.25">
      <c r="C3305" s="9"/>
      <c r="D3305" s="6">
        <v>0.84259259259259267</v>
      </c>
      <c r="E3305" s="6">
        <v>0.84259259259259267</v>
      </c>
      <c r="F3305" s="6">
        <v>0.84259259259259267</v>
      </c>
    </row>
    <row r="3306" spans="1:26" x14ac:dyDescent="0.25">
      <c r="C3306" s="9"/>
      <c r="D3306">
        <v>1</v>
      </c>
      <c r="E3306">
        <v>1</v>
      </c>
      <c r="F3306">
        <v>1</v>
      </c>
    </row>
    <row r="3307" spans="1:26" x14ac:dyDescent="0.25">
      <c r="D3307" t="s">
        <v>235</v>
      </c>
      <c r="E3307" t="s">
        <v>235</v>
      </c>
      <c r="F3307" t="s">
        <v>235</v>
      </c>
    </row>
    <row r="3308" spans="1:26" x14ac:dyDescent="0.25">
      <c r="C3308" s="8" t="s">
        <v>26</v>
      </c>
      <c r="D3308">
        <v>59</v>
      </c>
      <c r="E3308">
        <v>59</v>
      </c>
      <c r="F3308">
        <v>59</v>
      </c>
      <c r="G3308">
        <v>59</v>
      </c>
      <c r="H3308">
        <v>59</v>
      </c>
      <c r="U3308">
        <f>SUMPRODUCT(D3308:T3308,D3310:T3310)</f>
        <v>4425</v>
      </c>
      <c r="V3308">
        <f>SUM(D3310:T3310)</f>
        <v>75</v>
      </c>
      <c r="W3308" s="6">
        <f>X3308/Y3308</f>
        <v>0.48626373626373642</v>
      </c>
      <c r="X3308" s="7">
        <f>U3308/V3308</f>
        <v>59</v>
      </c>
      <c r="Y3308" s="7">
        <v>121.3333333333333</v>
      </c>
      <c r="Z3308" s="7">
        <f>W3308*V3308</f>
        <v>36.469780219780233</v>
      </c>
    </row>
    <row r="3309" spans="1:26" x14ac:dyDescent="0.25">
      <c r="C3309" s="9"/>
      <c r="D3309" s="6">
        <v>0.48626373626373631</v>
      </c>
      <c r="E3309" s="6">
        <v>0.48626373626373631</v>
      </c>
      <c r="F3309" s="6">
        <v>0.48626373626373631</v>
      </c>
      <c r="G3309" s="6">
        <v>0.48626373626373631</v>
      </c>
      <c r="H3309" s="6">
        <v>0.48626373626373631</v>
      </c>
    </row>
    <row r="3310" spans="1:26" x14ac:dyDescent="0.25">
      <c r="C3310" s="9"/>
      <c r="D3310">
        <v>15</v>
      </c>
      <c r="E3310">
        <v>15</v>
      </c>
      <c r="F3310">
        <v>15</v>
      </c>
      <c r="G3310">
        <v>15</v>
      </c>
      <c r="H3310">
        <v>15</v>
      </c>
    </row>
    <row r="3311" spans="1:26" x14ac:dyDescent="0.25">
      <c r="C3311" s="8" t="s">
        <v>36</v>
      </c>
      <c r="D3311">
        <v>30</v>
      </c>
      <c r="E3311">
        <v>30</v>
      </c>
      <c r="F3311">
        <v>30</v>
      </c>
      <c r="G3311">
        <v>30</v>
      </c>
      <c r="U3311">
        <f>SUMPRODUCT(D3311:T3311,D3313:T3313)</f>
        <v>2520</v>
      </c>
      <c r="V3311">
        <f>SUM(D3313:T3313)</f>
        <v>84</v>
      </c>
      <c r="W3311" s="6">
        <f>X3311/Y3311</f>
        <v>0.45000000000000007</v>
      </c>
      <c r="X3311" s="7">
        <f>U3311/V3311</f>
        <v>30</v>
      </c>
      <c r="Y3311" s="7">
        <v>66.666666666666657</v>
      </c>
      <c r="Z3311" s="7">
        <f>W3311*V3311</f>
        <v>37.800000000000004</v>
      </c>
    </row>
    <row r="3312" spans="1:26" x14ac:dyDescent="0.25">
      <c r="C3312" s="9"/>
      <c r="D3312" s="6">
        <v>0.45000000000000012</v>
      </c>
      <c r="E3312" s="6">
        <v>0.45000000000000012</v>
      </c>
      <c r="F3312" s="6">
        <v>0.45000000000000012</v>
      </c>
      <c r="G3312" s="6">
        <v>0.45000000000000012</v>
      </c>
    </row>
    <row r="3313" spans="1:26" x14ac:dyDescent="0.25">
      <c r="C3313" s="9"/>
      <c r="D3313">
        <v>21</v>
      </c>
      <c r="E3313">
        <v>21</v>
      </c>
      <c r="F3313">
        <v>21</v>
      </c>
      <c r="G3313">
        <v>21</v>
      </c>
    </row>
    <row r="3315" spans="1:26" x14ac:dyDescent="0.25">
      <c r="A3315" s="1">
        <v>42464</v>
      </c>
      <c r="B3315" s="2" t="s">
        <v>333</v>
      </c>
      <c r="U3315" s="3" t="s">
        <v>1</v>
      </c>
      <c r="V3315" s="3" t="s">
        <v>2</v>
      </c>
      <c r="W3315" s="3" t="s">
        <v>3</v>
      </c>
      <c r="X3315" s="3" t="s">
        <v>4</v>
      </c>
      <c r="Y3315" s="3" t="s">
        <v>5</v>
      </c>
      <c r="Z3315" s="3" t="s">
        <v>6</v>
      </c>
    </row>
    <row r="3316" spans="1:26" x14ac:dyDescent="0.25">
      <c r="U3316" s="3">
        <f>SUM(U3317:U3325)</f>
        <v>6760</v>
      </c>
      <c r="V3316" s="3">
        <f>SUM(V3317:V3325)</f>
        <v>93</v>
      </c>
      <c r="Z3316" s="4">
        <f>SUM(Z3317:Z3325)</f>
        <v>35.786233660130719</v>
      </c>
    </row>
    <row r="3317" spans="1:26" x14ac:dyDescent="0.25">
      <c r="C3317" s="8" t="s">
        <v>66</v>
      </c>
      <c r="D3317">
        <v>60</v>
      </c>
      <c r="E3317">
        <v>80</v>
      </c>
      <c r="F3317">
        <v>100</v>
      </c>
      <c r="G3317">
        <v>120</v>
      </c>
      <c r="H3317">
        <v>135</v>
      </c>
      <c r="I3317">
        <v>135</v>
      </c>
      <c r="J3317">
        <v>135</v>
      </c>
      <c r="U3317">
        <f>SUMPRODUCT(D3317:T3317,D3319:T3319)</f>
        <v>2900</v>
      </c>
      <c r="V3317">
        <f>SUM(D3319:T3319)</f>
        <v>27</v>
      </c>
      <c r="W3317" s="6">
        <f>X3317/Y3317</f>
        <v>0.65264917695473235</v>
      </c>
      <c r="X3317" s="7">
        <f>U3317/V3317</f>
        <v>107.4074074074074</v>
      </c>
      <c r="Y3317" s="7">
        <v>164.57142857142861</v>
      </c>
      <c r="Z3317" s="7">
        <f>W3317*V3317</f>
        <v>17.621527777777775</v>
      </c>
    </row>
    <row r="3318" spans="1:26" x14ac:dyDescent="0.25">
      <c r="C3318" s="9"/>
      <c r="D3318" s="6">
        <v>0.36458333333333343</v>
      </c>
      <c r="E3318" s="6">
        <v>0.48611111111111122</v>
      </c>
      <c r="F3318" s="6">
        <v>0.60763888888888895</v>
      </c>
      <c r="G3318" s="6">
        <v>0.72916666666666674</v>
      </c>
      <c r="H3318" s="6">
        <v>0.82031250000000011</v>
      </c>
      <c r="I3318" s="6">
        <v>0.82031250000000011</v>
      </c>
      <c r="J3318" s="6">
        <v>0.82031250000000011</v>
      </c>
    </row>
    <row r="3319" spans="1:26" x14ac:dyDescent="0.25">
      <c r="C3319" s="9"/>
      <c r="D3319">
        <v>5</v>
      </c>
      <c r="E3319">
        <v>4</v>
      </c>
      <c r="F3319">
        <v>3</v>
      </c>
      <c r="G3319">
        <v>3</v>
      </c>
      <c r="H3319">
        <v>4</v>
      </c>
      <c r="I3319">
        <v>4</v>
      </c>
      <c r="J3319">
        <v>4</v>
      </c>
    </row>
    <row r="3320" spans="1:26" x14ac:dyDescent="0.25">
      <c r="C3320" s="8" t="s">
        <v>15</v>
      </c>
      <c r="D3320">
        <v>60</v>
      </c>
      <c r="E3320">
        <v>80</v>
      </c>
      <c r="F3320">
        <v>100</v>
      </c>
      <c r="G3320">
        <v>120</v>
      </c>
      <c r="H3320">
        <v>140</v>
      </c>
      <c r="I3320">
        <v>160</v>
      </c>
      <c r="J3320">
        <v>180</v>
      </c>
      <c r="K3320">
        <v>180</v>
      </c>
      <c r="L3320">
        <v>180</v>
      </c>
      <c r="M3320">
        <v>190</v>
      </c>
      <c r="N3320">
        <v>190</v>
      </c>
      <c r="O3320">
        <v>200</v>
      </c>
      <c r="U3320">
        <f>SUMPRODUCT(D3320:T3320,D3322:T3322)</f>
        <v>3860</v>
      </c>
      <c r="V3320">
        <f>SUM(D3322:T3322)</f>
        <v>30</v>
      </c>
      <c r="W3320" s="6">
        <f>X3320/Y3320</f>
        <v>0.60549019607843135</v>
      </c>
      <c r="X3320" s="7">
        <f>U3320/V3320</f>
        <v>128.66666666666666</v>
      </c>
      <c r="Y3320" s="7">
        <v>212.5</v>
      </c>
      <c r="Z3320" s="7">
        <f>W3320*V3320</f>
        <v>18.164705882352941</v>
      </c>
    </row>
    <row r="3321" spans="1:26" x14ac:dyDescent="0.25">
      <c r="C3321" s="9"/>
      <c r="D3321" s="6">
        <v>0.28235294117647058</v>
      </c>
      <c r="E3321" s="6">
        <v>0.37647058823529411</v>
      </c>
      <c r="F3321" s="6">
        <v>0.47058823529411759</v>
      </c>
      <c r="G3321" s="6">
        <v>0.56470588235294117</v>
      </c>
      <c r="H3321" s="6">
        <v>0.6588235294117647</v>
      </c>
      <c r="I3321" s="6">
        <v>0.75294117647058822</v>
      </c>
      <c r="J3321" s="6">
        <v>0.84705882352941175</v>
      </c>
      <c r="K3321" s="6">
        <v>0.84705882352941175</v>
      </c>
      <c r="L3321" s="6">
        <v>0.84705882352941175</v>
      </c>
      <c r="M3321" s="6">
        <v>0.89411764705882357</v>
      </c>
      <c r="N3321" s="6">
        <v>0.89411764705882357</v>
      </c>
      <c r="O3321" s="6">
        <v>0.94117647058823528</v>
      </c>
    </row>
    <row r="3322" spans="1:26" x14ac:dyDescent="0.25">
      <c r="C3322" s="9"/>
      <c r="D3322">
        <v>5</v>
      </c>
      <c r="E3322">
        <v>4</v>
      </c>
      <c r="F3322">
        <v>4</v>
      </c>
      <c r="G3322">
        <v>3</v>
      </c>
      <c r="H3322">
        <v>2</v>
      </c>
      <c r="I3322">
        <v>1</v>
      </c>
      <c r="J3322">
        <v>2</v>
      </c>
      <c r="K3322">
        <v>2</v>
      </c>
      <c r="L3322">
        <v>2</v>
      </c>
      <c r="M3322">
        <v>2</v>
      </c>
      <c r="N3322">
        <v>2</v>
      </c>
      <c r="O3322">
        <v>1</v>
      </c>
    </row>
    <row r="3323" spans="1:26" x14ac:dyDescent="0.25">
      <c r="C3323" s="8" t="s">
        <v>16</v>
      </c>
      <c r="D3323">
        <v>0</v>
      </c>
      <c r="E3323">
        <v>0</v>
      </c>
      <c r="F3323">
        <v>0</v>
      </c>
      <c r="U3323">
        <f>SUMPRODUCT(D3323:T3323,D3325:T3325)</f>
        <v>0</v>
      </c>
      <c r="V3323">
        <f>SUM(D3325:T3325)</f>
        <v>36</v>
      </c>
      <c r="W3323" s="6">
        <f>X3323/Y3323</f>
        <v>0</v>
      </c>
      <c r="X3323" s="7">
        <f>U3323/V3323</f>
        <v>0</v>
      </c>
      <c r="Y3323" s="7">
        <v>57.599999999999987</v>
      </c>
      <c r="Z3323" s="7">
        <f>W3323*V3323</f>
        <v>0</v>
      </c>
    </row>
    <row r="3324" spans="1:26" x14ac:dyDescent="0.25">
      <c r="C3324" s="9"/>
      <c r="D3324" s="6">
        <v>0</v>
      </c>
      <c r="E3324" s="6">
        <v>0</v>
      </c>
      <c r="F3324" s="6">
        <v>0</v>
      </c>
    </row>
    <row r="3325" spans="1:26" x14ac:dyDescent="0.25">
      <c r="C3325" s="9"/>
      <c r="D3325">
        <v>12</v>
      </c>
      <c r="E3325">
        <v>12</v>
      </c>
      <c r="F3325">
        <v>12</v>
      </c>
    </row>
    <row r="3327" spans="1:26" x14ac:dyDescent="0.25">
      <c r="A3327" s="1">
        <v>42466</v>
      </c>
      <c r="B3327" s="2" t="s">
        <v>334</v>
      </c>
      <c r="U3327" s="3" t="s">
        <v>1</v>
      </c>
      <c r="V3327" s="3" t="s">
        <v>2</v>
      </c>
      <c r="W3327" s="3" t="s">
        <v>3</v>
      </c>
      <c r="X3327" s="3" t="s">
        <v>4</v>
      </c>
      <c r="Y3327" s="3" t="s">
        <v>5</v>
      </c>
      <c r="Z3327" s="3" t="s">
        <v>6</v>
      </c>
    </row>
    <row r="3328" spans="1:26" x14ac:dyDescent="0.25">
      <c r="U3328" s="3">
        <f>SUM(U3329:U3343)</f>
        <v>10140</v>
      </c>
      <c r="V3328" s="3">
        <f>SUM(V3329:V3343)</f>
        <v>158</v>
      </c>
      <c r="Z3328" s="4">
        <f>SUM(Z3329:Z3343)</f>
        <v>85.698113487819384</v>
      </c>
    </row>
    <row r="3329" spans="3:26" x14ac:dyDescent="0.25">
      <c r="C3329" s="8" t="s">
        <v>19</v>
      </c>
      <c r="D3329">
        <v>145</v>
      </c>
      <c r="E3329">
        <v>145</v>
      </c>
      <c r="F3329">
        <v>145</v>
      </c>
      <c r="U3329">
        <f>SUMPRODUCT(D3329:T3329,D3331:T3331)</f>
        <v>870</v>
      </c>
      <c r="V3329">
        <f>SUM(D3331:T3331)</f>
        <v>6</v>
      </c>
      <c r="W3329" s="6">
        <f>X3329/Y3329</f>
        <v>0.91296296296296298</v>
      </c>
      <c r="X3329" s="7">
        <f>U3329/V3329</f>
        <v>145</v>
      </c>
      <c r="Y3329" s="7">
        <v>158.8235294117647</v>
      </c>
      <c r="Z3329" s="7">
        <f>W3329*V3329</f>
        <v>5.4777777777777779</v>
      </c>
    </row>
    <row r="3330" spans="3:26" x14ac:dyDescent="0.25">
      <c r="C3330" s="9"/>
      <c r="D3330" s="6">
        <v>0.91296296296296298</v>
      </c>
      <c r="E3330" s="6">
        <v>0.91296296296296298</v>
      </c>
      <c r="F3330" s="6">
        <v>0.91296296296296298</v>
      </c>
    </row>
    <row r="3331" spans="3:26" x14ac:dyDescent="0.25">
      <c r="C3331" s="9"/>
      <c r="D3331">
        <v>2</v>
      </c>
      <c r="E3331">
        <v>2</v>
      </c>
      <c r="F3331">
        <v>2</v>
      </c>
    </row>
    <row r="3332" spans="3:26" x14ac:dyDescent="0.25">
      <c r="C3332" s="8" t="s">
        <v>9</v>
      </c>
      <c r="D3332">
        <v>100</v>
      </c>
      <c r="E3332">
        <v>115</v>
      </c>
      <c r="F3332">
        <v>115</v>
      </c>
      <c r="G3332">
        <v>115</v>
      </c>
      <c r="H3332">
        <v>115</v>
      </c>
      <c r="U3332">
        <f>SUMPRODUCT(D3332:T3332,D3334:T3334)</f>
        <v>1480</v>
      </c>
      <c r="V3332">
        <f>SUM(D3334:T3334)</f>
        <v>13</v>
      </c>
      <c r="W3332" s="6">
        <f>X3332/Y3332</f>
        <v>0.82797202797202796</v>
      </c>
      <c r="X3332" s="7">
        <f>U3332/V3332</f>
        <v>113.84615384615384</v>
      </c>
      <c r="Y3332" s="7">
        <v>137.5</v>
      </c>
      <c r="Z3332" s="7">
        <f>W3332*V3332</f>
        <v>10.763636363636364</v>
      </c>
    </row>
    <row r="3333" spans="3:26" x14ac:dyDescent="0.25">
      <c r="C3333" s="9"/>
      <c r="D3333" s="6">
        <v>0.72727272727272729</v>
      </c>
      <c r="E3333" s="6">
        <v>0.83636363636363631</v>
      </c>
      <c r="F3333" s="6">
        <v>0.83636363636363631</v>
      </c>
      <c r="G3333" s="6">
        <v>0.83636363636363631</v>
      </c>
      <c r="H3333" s="6">
        <v>0.83636363636363631</v>
      </c>
    </row>
    <row r="3334" spans="3:26" x14ac:dyDescent="0.25">
      <c r="C3334" s="9"/>
      <c r="D3334">
        <v>1</v>
      </c>
      <c r="E3334">
        <v>3</v>
      </c>
      <c r="F3334">
        <v>3</v>
      </c>
      <c r="G3334">
        <v>3</v>
      </c>
      <c r="H3334">
        <v>3</v>
      </c>
    </row>
    <row r="3335" spans="3:26" x14ac:dyDescent="0.25">
      <c r="C3335" s="8" t="s">
        <v>38</v>
      </c>
      <c r="D3335">
        <v>65</v>
      </c>
      <c r="E3335">
        <v>65</v>
      </c>
      <c r="U3335">
        <f>SUMPRODUCT(D3335:T3335,D3337:T3337)</f>
        <v>2600</v>
      </c>
      <c r="V3335">
        <f>SUM(D3337:T3337)</f>
        <v>40</v>
      </c>
      <c r="W3335" s="6">
        <f>X3335/Y3335</f>
        <v>0.4673202614379085</v>
      </c>
      <c r="X3335" s="7">
        <f>U3335/V3335</f>
        <v>65</v>
      </c>
      <c r="Y3335" s="7">
        <v>139.09090909090909</v>
      </c>
      <c r="Z3335" s="7">
        <f>W3335*V3335</f>
        <v>18.692810457516341</v>
      </c>
    </row>
    <row r="3336" spans="3:26" x14ac:dyDescent="0.25">
      <c r="C3336" s="9"/>
      <c r="D3336" s="6">
        <v>0.4673202614379085</v>
      </c>
      <c r="E3336" s="6">
        <v>0.4673202614379085</v>
      </c>
    </row>
    <row r="3337" spans="3:26" x14ac:dyDescent="0.25">
      <c r="C3337" s="9"/>
      <c r="D3337">
        <v>20</v>
      </c>
      <c r="E3337">
        <v>20</v>
      </c>
    </row>
    <row r="3338" spans="3:26" x14ac:dyDescent="0.25">
      <c r="C3338" s="8" t="s">
        <v>214</v>
      </c>
      <c r="D3338">
        <v>67</v>
      </c>
      <c r="E3338">
        <v>67</v>
      </c>
      <c r="F3338">
        <v>67</v>
      </c>
      <c r="G3338">
        <v>67</v>
      </c>
      <c r="H3338">
        <v>67</v>
      </c>
      <c r="U3338">
        <f>SUMPRODUCT(D3338:T3338,D3340:T3340)</f>
        <v>4020</v>
      </c>
      <c r="V3338">
        <f>SUM(D3340:T3340)</f>
        <v>60</v>
      </c>
      <c r="W3338" s="6">
        <f>X3338/Y3338</f>
        <v>0.62037037037037035</v>
      </c>
      <c r="X3338" s="7">
        <f>U3338/V3338</f>
        <v>67</v>
      </c>
      <c r="Y3338" s="7">
        <v>108</v>
      </c>
      <c r="Z3338" s="7">
        <f>W3338*V3338</f>
        <v>37.222222222222221</v>
      </c>
    </row>
    <row r="3339" spans="3:26" x14ac:dyDescent="0.25">
      <c r="C3339" s="9"/>
      <c r="D3339" s="6">
        <v>0.62037037037037035</v>
      </c>
      <c r="E3339" s="6">
        <v>0.62037037037037035</v>
      </c>
      <c r="F3339" s="6">
        <v>0.62037037037037035</v>
      </c>
      <c r="G3339" s="6">
        <v>0.62037037037037035</v>
      </c>
      <c r="H3339" s="6">
        <v>0.62037037037037035</v>
      </c>
    </row>
    <row r="3340" spans="3:26" x14ac:dyDescent="0.25">
      <c r="C3340" s="9"/>
      <c r="D3340">
        <v>12</v>
      </c>
      <c r="E3340">
        <v>12</v>
      </c>
      <c r="F3340">
        <v>12</v>
      </c>
      <c r="G3340">
        <v>12</v>
      </c>
      <c r="H3340">
        <v>12</v>
      </c>
    </row>
    <row r="3341" spans="3:26" x14ac:dyDescent="0.25">
      <c r="C3341" s="8" t="s">
        <v>228</v>
      </c>
      <c r="D3341">
        <v>30</v>
      </c>
      <c r="E3341">
        <v>30</v>
      </c>
      <c r="F3341">
        <v>30</v>
      </c>
      <c r="U3341">
        <f>SUMPRODUCT(D3341:T3341,D3343:T3343)</f>
        <v>1170</v>
      </c>
      <c r="V3341">
        <f>SUM(D3343:T3343)</f>
        <v>39</v>
      </c>
      <c r="W3341" s="6">
        <f>X3341/Y3341</f>
        <v>0.34722222222222227</v>
      </c>
      <c r="X3341" s="7">
        <f>U3341/V3341</f>
        <v>30</v>
      </c>
      <c r="Y3341" s="7">
        <v>86.399999999999991</v>
      </c>
      <c r="Z3341" s="7">
        <f>W3341*V3341</f>
        <v>13.541666666666668</v>
      </c>
    </row>
    <row r="3342" spans="3:26" x14ac:dyDescent="0.25">
      <c r="C3342" s="9"/>
      <c r="D3342" s="6">
        <v>0.34722222222222232</v>
      </c>
      <c r="E3342" s="6">
        <v>0.34722222222222232</v>
      </c>
      <c r="F3342" s="6">
        <v>0.34722222222222232</v>
      </c>
    </row>
    <row r="3343" spans="3:26" x14ac:dyDescent="0.25">
      <c r="C3343" s="9"/>
      <c r="D3343">
        <v>13</v>
      </c>
      <c r="E3343">
        <v>13</v>
      </c>
      <c r="F3343">
        <v>13</v>
      </c>
    </row>
    <row r="3345" spans="1:26" x14ac:dyDescent="0.25">
      <c r="A3345" s="1">
        <v>42468</v>
      </c>
      <c r="B3345" s="2" t="s">
        <v>335</v>
      </c>
      <c r="U3345" s="3" t="s">
        <v>1</v>
      </c>
      <c r="V3345" s="3" t="s">
        <v>2</v>
      </c>
      <c r="W3345" s="3" t="s">
        <v>3</v>
      </c>
      <c r="X3345" s="3" t="s">
        <v>4</v>
      </c>
      <c r="Y3345" s="3" t="s">
        <v>5</v>
      </c>
      <c r="Z3345" s="3" t="s">
        <v>6</v>
      </c>
    </row>
    <row r="3346" spans="1:26" x14ac:dyDescent="0.25">
      <c r="U3346" s="3">
        <f>SUM(U3347:U3355)</f>
        <v>8310</v>
      </c>
      <c r="V3346" s="3">
        <f>SUM(V3347:V3355)</f>
        <v>70</v>
      </c>
      <c r="Z3346" s="4">
        <f>SUM(Z3347:Z3355)</f>
        <v>42.969047619047622</v>
      </c>
    </row>
    <row r="3347" spans="1:26" x14ac:dyDescent="0.25">
      <c r="C3347" s="8" t="s">
        <v>14</v>
      </c>
      <c r="D3347">
        <v>60</v>
      </c>
      <c r="E3347">
        <v>100</v>
      </c>
      <c r="F3347">
        <v>120</v>
      </c>
      <c r="G3347">
        <v>140</v>
      </c>
      <c r="H3347">
        <v>160</v>
      </c>
      <c r="I3347">
        <v>160</v>
      </c>
      <c r="J3347">
        <v>160</v>
      </c>
      <c r="K3347">
        <v>180</v>
      </c>
      <c r="L3347">
        <v>180</v>
      </c>
      <c r="U3347">
        <f>SUMPRODUCT(D3347:T3347,D3349:T3349)</f>
        <v>3160</v>
      </c>
      <c r="V3347">
        <f>SUM(D3349:T3349)</f>
        <v>25</v>
      </c>
      <c r="W3347" s="6">
        <f>X3347/Y3347</f>
        <v>0.60190476190476194</v>
      </c>
      <c r="X3347" s="7">
        <f>U3347/V3347</f>
        <v>126.4</v>
      </c>
      <c r="Y3347" s="7">
        <v>210</v>
      </c>
      <c r="Z3347" s="7">
        <f>W3347*V3347</f>
        <v>15.047619047619049</v>
      </c>
    </row>
    <row r="3348" spans="1:26" x14ac:dyDescent="0.25">
      <c r="C3348" s="9"/>
      <c r="D3348" s="6">
        <v>0.2857142857142857</v>
      </c>
      <c r="E3348" s="6">
        <v>0.47619047619047622</v>
      </c>
      <c r="F3348" s="6">
        <v>0.5714285714285714</v>
      </c>
      <c r="G3348" s="6">
        <v>0.66666666666666663</v>
      </c>
      <c r="H3348" s="6">
        <v>0.76190476190476186</v>
      </c>
      <c r="I3348" s="6">
        <v>0.76190476190476186</v>
      </c>
      <c r="J3348" s="6">
        <v>0.76190476190476186</v>
      </c>
      <c r="K3348" s="6">
        <v>0.8571428571428571</v>
      </c>
      <c r="L3348" s="6">
        <v>0.8571428571428571</v>
      </c>
    </row>
    <row r="3349" spans="1:26" x14ac:dyDescent="0.25">
      <c r="C3349" s="9"/>
      <c r="D3349">
        <v>5</v>
      </c>
      <c r="E3349">
        <v>4</v>
      </c>
      <c r="F3349">
        <v>3</v>
      </c>
      <c r="G3349">
        <v>3</v>
      </c>
      <c r="H3349">
        <v>2</v>
      </c>
      <c r="I3349">
        <v>2</v>
      </c>
      <c r="J3349">
        <v>2</v>
      </c>
      <c r="K3349">
        <v>2</v>
      </c>
      <c r="L3349">
        <v>2</v>
      </c>
    </row>
    <row r="3350" spans="1:26" x14ac:dyDescent="0.25">
      <c r="C3350" s="8" t="s">
        <v>24</v>
      </c>
      <c r="D3350">
        <v>60</v>
      </c>
      <c r="E3350">
        <v>100</v>
      </c>
      <c r="F3350">
        <v>120</v>
      </c>
      <c r="G3350">
        <v>140</v>
      </c>
      <c r="H3350">
        <v>140</v>
      </c>
      <c r="I3350">
        <v>150</v>
      </c>
      <c r="U3350">
        <f>SUMPRODUCT(D3350:T3350,D3352:T3352)</f>
        <v>2270</v>
      </c>
      <c r="V3350">
        <f>SUM(D3352:T3352)</f>
        <v>21</v>
      </c>
      <c r="W3350" s="6">
        <f>X3350/Y3350</f>
        <v>0.54047619047619055</v>
      </c>
      <c r="X3350" s="7">
        <f>U3350/V3350</f>
        <v>108.0952380952381</v>
      </c>
      <c r="Y3350" s="7">
        <v>200</v>
      </c>
      <c r="Z3350" s="7">
        <f>W3350*V3350</f>
        <v>11.350000000000001</v>
      </c>
    </row>
    <row r="3351" spans="1:26" x14ac:dyDescent="0.25">
      <c r="C3351" s="9"/>
      <c r="D3351" s="6">
        <v>0.3</v>
      </c>
      <c r="E3351" s="6">
        <v>0.5</v>
      </c>
      <c r="F3351" s="6">
        <v>0.6</v>
      </c>
      <c r="G3351" s="6">
        <v>0.7</v>
      </c>
      <c r="H3351" s="6">
        <v>0.7</v>
      </c>
      <c r="I3351" s="6">
        <v>0.75</v>
      </c>
    </row>
    <row r="3352" spans="1:26" x14ac:dyDescent="0.25">
      <c r="C3352" s="9"/>
      <c r="D3352">
        <v>5</v>
      </c>
      <c r="E3352">
        <v>5</v>
      </c>
      <c r="F3352">
        <v>4</v>
      </c>
      <c r="G3352">
        <v>3</v>
      </c>
      <c r="H3352">
        <v>3</v>
      </c>
      <c r="I3352">
        <v>1</v>
      </c>
    </row>
    <row r="3353" spans="1:26" x14ac:dyDescent="0.25">
      <c r="C3353" s="8" t="s">
        <v>82</v>
      </c>
      <c r="D3353">
        <v>120</v>
      </c>
      <c r="E3353">
        <v>120</v>
      </c>
      <c r="F3353">
        <v>120</v>
      </c>
      <c r="U3353">
        <f>SUMPRODUCT(D3353:T3353,D3355:T3355)</f>
        <v>2880</v>
      </c>
      <c r="V3353">
        <f>SUM(D3355:T3355)</f>
        <v>24</v>
      </c>
      <c r="W3353" s="6">
        <f>X3353/Y3353</f>
        <v>0.69047619047619035</v>
      </c>
      <c r="X3353" s="7">
        <f>U3353/V3353</f>
        <v>120</v>
      </c>
      <c r="Y3353" s="7">
        <v>173.7931034482759</v>
      </c>
      <c r="Z3353" s="7">
        <f>W3353*V3353</f>
        <v>16.571428571428569</v>
      </c>
    </row>
    <row r="3354" spans="1:26" x14ac:dyDescent="0.25">
      <c r="C3354" s="9"/>
      <c r="D3354" s="6">
        <v>0.69047619047619047</v>
      </c>
      <c r="E3354" s="6">
        <v>0.69047619047619047</v>
      </c>
      <c r="F3354" s="6">
        <v>0.69047619047619047</v>
      </c>
    </row>
    <row r="3355" spans="1:26" x14ac:dyDescent="0.25">
      <c r="C3355" s="9"/>
      <c r="D3355">
        <v>8</v>
      </c>
      <c r="E3355">
        <v>8</v>
      </c>
      <c r="F3355">
        <v>8</v>
      </c>
    </row>
    <row r="3357" spans="1:26" x14ac:dyDescent="0.25">
      <c r="A3357" s="1">
        <v>42471</v>
      </c>
      <c r="B3357" s="2" t="s">
        <v>336</v>
      </c>
      <c r="U3357" s="3" t="s">
        <v>1</v>
      </c>
      <c r="V3357" s="3" t="s">
        <v>2</v>
      </c>
      <c r="W3357" s="3" t="s">
        <v>3</v>
      </c>
      <c r="X3357" s="3" t="s">
        <v>4</v>
      </c>
      <c r="Y3357" s="3" t="s">
        <v>5</v>
      </c>
      <c r="Z3357" s="3" t="s">
        <v>6</v>
      </c>
    </row>
    <row r="3358" spans="1:26" x14ac:dyDescent="0.25">
      <c r="U3358" s="3">
        <f>SUM(U3359:U3373)</f>
        <v>10735</v>
      </c>
      <c r="V3358" s="3">
        <f>SUM(V3359:V3373)</f>
        <v>188</v>
      </c>
      <c r="Z3358" s="4">
        <f>SUM(Z3359:Z3373)</f>
        <v>103.33305407011291</v>
      </c>
    </row>
    <row r="3359" spans="1:26" x14ac:dyDescent="0.25">
      <c r="C3359" s="8" t="s">
        <v>9</v>
      </c>
      <c r="D3359">
        <v>60</v>
      </c>
      <c r="E3359">
        <v>80</v>
      </c>
      <c r="F3359">
        <v>100</v>
      </c>
      <c r="G3359">
        <v>110</v>
      </c>
      <c r="H3359">
        <v>110</v>
      </c>
      <c r="I3359">
        <v>110</v>
      </c>
      <c r="J3359">
        <v>110</v>
      </c>
      <c r="K3359">
        <v>120</v>
      </c>
      <c r="L3359">
        <v>120</v>
      </c>
      <c r="M3359">
        <v>120</v>
      </c>
      <c r="N3359">
        <v>127</v>
      </c>
      <c r="U3359">
        <f>SUMPRODUCT(D3359:T3359,D3361:T3361)</f>
        <v>3087</v>
      </c>
      <c r="V3359">
        <f>SUM(D3361:T3361)</f>
        <v>31</v>
      </c>
      <c r="W3359" s="6">
        <f>X3359/Y3359</f>
        <v>0.72422287390029327</v>
      </c>
      <c r="X3359" s="7">
        <f>U3359/V3359</f>
        <v>99.58064516129032</v>
      </c>
      <c r="Y3359" s="7">
        <v>137.5</v>
      </c>
      <c r="Z3359" s="7">
        <f>W3359*V3359</f>
        <v>22.450909090909093</v>
      </c>
    </row>
    <row r="3360" spans="1:26" x14ac:dyDescent="0.25">
      <c r="C3360" s="9"/>
      <c r="D3360" s="6">
        <v>0.43636363636363629</v>
      </c>
      <c r="E3360" s="6">
        <v>0.58181818181818179</v>
      </c>
      <c r="F3360" s="6">
        <v>0.72727272727272729</v>
      </c>
      <c r="G3360" s="6">
        <v>0.8</v>
      </c>
      <c r="H3360" s="6">
        <v>0.8</v>
      </c>
      <c r="I3360" s="6">
        <v>0.8</v>
      </c>
      <c r="J3360" s="6">
        <v>0.8</v>
      </c>
      <c r="K3360" s="6">
        <v>0.87272727272727268</v>
      </c>
      <c r="L3360" s="6">
        <v>0.87272727272727268</v>
      </c>
      <c r="M3360" s="6">
        <v>0.87272727272727268</v>
      </c>
      <c r="N3360" s="6">
        <v>0.92363636363636359</v>
      </c>
    </row>
    <row r="3361" spans="1:26" x14ac:dyDescent="0.25">
      <c r="C3361" s="9"/>
      <c r="D3361">
        <v>5</v>
      </c>
      <c r="E3361">
        <v>4</v>
      </c>
      <c r="F3361">
        <v>3</v>
      </c>
      <c r="G3361">
        <v>3</v>
      </c>
      <c r="H3361">
        <v>3</v>
      </c>
      <c r="I3361">
        <v>3</v>
      </c>
      <c r="J3361">
        <v>3</v>
      </c>
      <c r="K3361">
        <v>2</v>
      </c>
      <c r="L3361">
        <v>2</v>
      </c>
      <c r="M3361">
        <v>2</v>
      </c>
      <c r="N3361">
        <v>1</v>
      </c>
    </row>
    <row r="3362" spans="1:26" x14ac:dyDescent="0.25">
      <c r="C3362" s="8" t="s">
        <v>38</v>
      </c>
      <c r="D3362">
        <v>55</v>
      </c>
      <c r="E3362">
        <v>55</v>
      </c>
      <c r="U3362">
        <f>SUMPRODUCT(D3362:T3362,D3364:T3364)</f>
        <v>2200</v>
      </c>
      <c r="V3362">
        <f>SUM(D3364:T3364)</f>
        <v>40</v>
      </c>
      <c r="W3362" s="6">
        <f>X3362/Y3362</f>
        <v>0.39542483660130717</v>
      </c>
      <c r="X3362" s="7">
        <f>U3362/V3362</f>
        <v>55</v>
      </c>
      <c r="Y3362" s="7">
        <v>139.09090909090909</v>
      </c>
      <c r="Z3362" s="7">
        <f>W3362*V3362</f>
        <v>15.816993464052286</v>
      </c>
    </row>
    <row r="3363" spans="1:26" x14ac:dyDescent="0.25">
      <c r="C3363" s="9"/>
      <c r="D3363" s="6">
        <v>0.39542483660130717</v>
      </c>
      <c r="E3363" s="6">
        <v>0.39542483660130717</v>
      </c>
    </row>
    <row r="3364" spans="1:26" x14ac:dyDescent="0.25">
      <c r="C3364" s="9"/>
      <c r="D3364">
        <v>20</v>
      </c>
      <c r="E3364">
        <v>20</v>
      </c>
    </row>
    <row r="3365" spans="1:26" x14ac:dyDescent="0.25">
      <c r="C3365" s="8" t="s">
        <v>20</v>
      </c>
      <c r="D3365">
        <v>100</v>
      </c>
      <c r="E3365">
        <v>100</v>
      </c>
      <c r="F3365">
        <v>100</v>
      </c>
      <c r="U3365">
        <f>SUMPRODUCT(D3365:T3365,D3367:T3367)</f>
        <v>2400</v>
      </c>
      <c r="V3365">
        <f>SUM(D3367:T3367)</f>
        <v>24</v>
      </c>
      <c r="W3365" s="6">
        <f>X3365/Y3365</f>
        <v>0.75000000000000022</v>
      </c>
      <c r="X3365" s="7">
        <f>U3365/V3365</f>
        <v>100</v>
      </c>
      <c r="Y3365" s="7">
        <v>133.33333333333329</v>
      </c>
      <c r="Z3365" s="7">
        <f>W3365*V3365</f>
        <v>18.000000000000007</v>
      </c>
    </row>
    <row r="3366" spans="1:26" x14ac:dyDescent="0.25">
      <c r="C3366" s="9"/>
      <c r="D3366" s="6">
        <v>0.75000000000000011</v>
      </c>
      <c r="E3366" s="6">
        <v>0.75000000000000011</v>
      </c>
      <c r="F3366" s="6">
        <v>0.75000000000000011</v>
      </c>
    </row>
    <row r="3367" spans="1:26" x14ac:dyDescent="0.25">
      <c r="C3367" s="9"/>
      <c r="D3367">
        <v>8</v>
      </c>
      <c r="E3367">
        <v>8</v>
      </c>
      <c r="F3367">
        <v>8</v>
      </c>
    </row>
    <row r="3368" spans="1:26" x14ac:dyDescent="0.25">
      <c r="C3368" s="8" t="s">
        <v>21</v>
      </c>
      <c r="D3368">
        <v>38.6</v>
      </c>
      <c r="E3368">
        <v>38.6</v>
      </c>
      <c r="F3368">
        <v>38.6</v>
      </c>
      <c r="U3368">
        <f>SUMPRODUCT(D3368:T3368,D3370:T3370)</f>
        <v>1158</v>
      </c>
      <c r="V3368">
        <f>SUM(D3370:T3370)</f>
        <v>30</v>
      </c>
      <c r="W3368" s="6">
        <f>X3368/Y3368</f>
        <v>0.62383838383838386</v>
      </c>
      <c r="X3368" s="7">
        <f>U3368/V3368</f>
        <v>38.6</v>
      </c>
      <c r="Y3368" s="7">
        <v>61.875</v>
      </c>
      <c r="Z3368" s="7">
        <f>W3368*V3368</f>
        <v>18.715151515151515</v>
      </c>
    </row>
    <row r="3369" spans="1:26" x14ac:dyDescent="0.25">
      <c r="C3369" s="9"/>
      <c r="D3369" s="6">
        <v>0.62383838383838386</v>
      </c>
      <c r="E3369" s="6">
        <v>0.62383838383838386</v>
      </c>
      <c r="F3369" s="6">
        <v>0.62383838383838386</v>
      </c>
    </row>
    <row r="3370" spans="1:26" x14ac:dyDescent="0.25">
      <c r="C3370" s="9"/>
      <c r="D3370">
        <v>10</v>
      </c>
      <c r="E3370">
        <v>10</v>
      </c>
      <c r="F3370">
        <v>10</v>
      </c>
    </row>
    <row r="3371" spans="1:26" x14ac:dyDescent="0.25">
      <c r="C3371" s="8" t="s">
        <v>36</v>
      </c>
      <c r="D3371">
        <v>30</v>
      </c>
      <c r="E3371">
        <v>30</v>
      </c>
      <c r="F3371">
        <v>30</v>
      </c>
      <c r="U3371">
        <f>SUMPRODUCT(D3371:T3371,D3373:T3373)</f>
        <v>1890</v>
      </c>
      <c r="V3371">
        <f>SUM(D3373:T3373)</f>
        <v>63</v>
      </c>
      <c r="W3371" s="6">
        <f>X3371/Y3371</f>
        <v>0.45000000000000007</v>
      </c>
      <c r="X3371" s="7">
        <f>U3371/V3371</f>
        <v>30</v>
      </c>
      <c r="Y3371" s="7">
        <v>66.666666666666657</v>
      </c>
      <c r="Z3371" s="7">
        <f>W3371*V3371</f>
        <v>28.350000000000005</v>
      </c>
    </row>
    <row r="3372" spans="1:26" x14ac:dyDescent="0.25">
      <c r="C3372" s="9"/>
      <c r="D3372" s="6">
        <v>0.45000000000000012</v>
      </c>
      <c r="E3372" s="6">
        <v>0.45000000000000012</v>
      </c>
      <c r="F3372" s="6">
        <v>0.45000000000000012</v>
      </c>
    </row>
    <row r="3373" spans="1:26" x14ac:dyDescent="0.25">
      <c r="C3373" s="9"/>
      <c r="D3373">
        <v>21</v>
      </c>
      <c r="E3373">
        <v>21</v>
      </c>
      <c r="F3373">
        <v>21</v>
      </c>
    </row>
    <row r="3375" spans="1:26" x14ac:dyDescent="0.25">
      <c r="A3375" s="1">
        <v>42473</v>
      </c>
      <c r="B3375" s="2" t="s">
        <v>337</v>
      </c>
      <c r="U3375" s="3" t="s">
        <v>1</v>
      </c>
      <c r="V3375" s="3" t="s">
        <v>2</v>
      </c>
      <c r="W3375" s="3" t="s">
        <v>3</v>
      </c>
      <c r="X3375" s="3" t="s">
        <v>4</v>
      </c>
      <c r="Y3375" s="3" t="s">
        <v>5</v>
      </c>
      <c r="Z3375" s="3" t="s">
        <v>6</v>
      </c>
    </row>
    <row r="3376" spans="1:26" x14ac:dyDescent="0.25">
      <c r="U3376" s="3">
        <f>SUM(U3377:U3388)</f>
        <v>5320</v>
      </c>
      <c r="V3376" s="3">
        <f>SUM(V3377:V3388)</f>
        <v>48</v>
      </c>
      <c r="Z3376" s="4">
        <f>SUM(Z3377:Z3388)</f>
        <v>28.890223665223662</v>
      </c>
    </row>
    <row r="3377" spans="1:26" x14ac:dyDescent="0.25">
      <c r="C3377" s="8" t="s">
        <v>66</v>
      </c>
      <c r="D3377">
        <v>130</v>
      </c>
      <c r="E3377">
        <v>130</v>
      </c>
      <c r="U3377">
        <f>SUMPRODUCT(D3377:T3377,D3379:T3379)</f>
        <v>1040</v>
      </c>
      <c r="V3377">
        <f>SUM(D3379:T3379)</f>
        <v>8</v>
      </c>
      <c r="W3377" s="6">
        <f>X3377/Y3377</f>
        <v>0.78993055555555536</v>
      </c>
      <c r="X3377" s="7">
        <f>U3377/V3377</f>
        <v>130</v>
      </c>
      <c r="Y3377" s="7">
        <v>164.57142857142861</v>
      </c>
      <c r="Z3377" s="7">
        <f>W3377*V3377</f>
        <v>6.3194444444444429</v>
      </c>
    </row>
    <row r="3378" spans="1:26" x14ac:dyDescent="0.25">
      <c r="C3378" s="9"/>
      <c r="D3378" s="6">
        <v>0.78993055555555558</v>
      </c>
      <c r="E3378" s="6">
        <v>0.78993055555555558</v>
      </c>
    </row>
    <row r="3379" spans="1:26" x14ac:dyDescent="0.25">
      <c r="C3379" s="9"/>
      <c r="D3379">
        <v>4</v>
      </c>
      <c r="E3379">
        <v>4</v>
      </c>
    </row>
    <row r="3380" spans="1:26" x14ac:dyDescent="0.25">
      <c r="C3380" s="8" t="s">
        <v>24</v>
      </c>
      <c r="D3380">
        <v>60</v>
      </c>
      <c r="E3380">
        <v>80</v>
      </c>
      <c r="F3380">
        <v>100</v>
      </c>
      <c r="G3380">
        <v>120</v>
      </c>
      <c r="H3380">
        <v>140</v>
      </c>
      <c r="I3380">
        <v>160</v>
      </c>
      <c r="J3380">
        <v>170</v>
      </c>
      <c r="K3380">
        <v>180</v>
      </c>
      <c r="U3380">
        <f>SUMPRODUCT(D3380:T3380,D3382:T3382)</f>
        <v>2070</v>
      </c>
      <c r="V3380">
        <f>SUM(D3382:T3382)</f>
        <v>20</v>
      </c>
      <c r="W3380" s="6">
        <f>X3380/Y3380</f>
        <v>0.51749999999999996</v>
      </c>
      <c r="X3380" s="7">
        <f>U3380/V3380</f>
        <v>103.5</v>
      </c>
      <c r="Y3380" s="7">
        <v>200</v>
      </c>
      <c r="Z3380" s="7">
        <f>W3380*V3380</f>
        <v>10.35</v>
      </c>
    </row>
    <row r="3381" spans="1:26" x14ac:dyDescent="0.25">
      <c r="C3381" s="9"/>
      <c r="D3381" s="6">
        <v>0.3</v>
      </c>
      <c r="E3381" s="6">
        <v>0.4</v>
      </c>
      <c r="F3381" s="6">
        <v>0.5</v>
      </c>
      <c r="G3381" s="6">
        <v>0.6</v>
      </c>
      <c r="H3381" s="6">
        <v>0.7</v>
      </c>
      <c r="I3381" s="6">
        <v>0.8</v>
      </c>
      <c r="J3381" s="6">
        <v>0.85</v>
      </c>
      <c r="K3381" s="6">
        <v>0.9</v>
      </c>
    </row>
    <row r="3382" spans="1:26" x14ac:dyDescent="0.25">
      <c r="C3382" s="9"/>
      <c r="D3382">
        <v>5</v>
      </c>
      <c r="E3382">
        <v>4</v>
      </c>
      <c r="F3382">
        <v>3</v>
      </c>
      <c r="G3382">
        <v>3</v>
      </c>
      <c r="H3382">
        <v>2</v>
      </c>
      <c r="I3382">
        <v>1</v>
      </c>
      <c r="J3382">
        <v>1</v>
      </c>
      <c r="K3382">
        <v>1</v>
      </c>
    </row>
    <row r="3383" spans="1:26" x14ac:dyDescent="0.25">
      <c r="C3383" s="8" t="s">
        <v>7</v>
      </c>
      <c r="D3383">
        <v>205</v>
      </c>
      <c r="E3383">
        <v>205</v>
      </c>
      <c r="U3383">
        <f>SUMPRODUCT(D3383:T3383,D3385:T3385)</f>
        <v>410</v>
      </c>
      <c r="V3383">
        <f>SUM(D3385:T3385)</f>
        <v>2</v>
      </c>
      <c r="W3383" s="6">
        <f>X3383/Y3383</f>
        <v>0.93181818181818177</v>
      </c>
      <c r="X3383" s="7">
        <f>U3383/V3383</f>
        <v>205</v>
      </c>
      <c r="Y3383" s="7">
        <v>220</v>
      </c>
      <c r="Z3383" s="7">
        <f>W3383*V3383</f>
        <v>1.8636363636363635</v>
      </c>
    </row>
    <row r="3384" spans="1:26" x14ac:dyDescent="0.25">
      <c r="C3384" s="9"/>
      <c r="D3384" s="6">
        <v>0.93181818181818177</v>
      </c>
      <c r="E3384" s="6">
        <v>0.93181818181818177</v>
      </c>
    </row>
    <row r="3385" spans="1:26" x14ac:dyDescent="0.25">
      <c r="C3385" s="9"/>
      <c r="D3385">
        <v>1</v>
      </c>
      <c r="E3385">
        <v>1</v>
      </c>
    </row>
    <row r="3386" spans="1:26" x14ac:dyDescent="0.25">
      <c r="C3386" s="8" t="s">
        <v>82</v>
      </c>
      <c r="D3386">
        <v>100</v>
      </c>
      <c r="E3386">
        <v>100</v>
      </c>
      <c r="F3386">
        <v>100</v>
      </c>
      <c r="U3386">
        <f>SUMPRODUCT(D3386:T3386,D3388:T3388)</f>
        <v>1800</v>
      </c>
      <c r="V3386">
        <f>SUM(D3388:T3388)</f>
        <v>18</v>
      </c>
      <c r="W3386" s="6">
        <f>X3386/Y3386</f>
        <v>0.57539682539682524</v>
      </c>
      <c r="X3386" s="7">
        <f>U3386/V3386</f>
        <v>100</v>
      </c>
      <c r="Y3386" s="7">
        <v>173.7931034482759</v>
      </c>
      <c r="Z3386" s="7">
        <f>W3386*V3386</f>
        <v>10.357142857142854</v>
      </c>
    </row>
    <row r="3387" spans="1:26" x14ac:dyDescent="0.25">
      <c r="C3387" s="9"/>
      <c r="D3387" s="6">
        <v>0.57539682539682535</v>
      </c>
      <c r="E3387" s="6">
        <v>0.57539682539682535</v>
      </c>
      <c r="F3387" s="6">
        <v>0.57539682539682535</v>
      </c>
    </row>
    <row r="3388" spans="1:26" x14ac:dyDescent="0.25">
      <c r="C3388" s="9"/>
      <c r="D3388">
        <v>6</v>
      </c>
      <c r="E3388">
        <v>6</v>
      </c>
      <c r="F3388">
        <v>6</v>
      </c>
    </row>
    <row r="3390" spans="1:26" x14ac:dyDescent="0.25">
      <c r="A3390" s="1">
        <v>42475</v>
      </c>
      <c r="B3390" s="2" t="s">
        <v>338</v>
      </c>
      <c r="U3390" s="3" t="s">
        <v>1</v>
      </c>
      <c r="V3390" s="3" t="s">
        <v>2</v>
      </c>
      <c r="W3390" s="3" t="s">
        <v>3</v>
      </c>
      <c r="X3390" s="3" t="s">
        <v>4</v>
      </c>
      <c r="Y3390" s="3" t="s">
        <v>5</v>
      </c>
      <c r="Z3390" s="3" t="s">
        <v>6</v>
      </c>
    </row>
    <row r="3391" spans="1:26" x14ac:dyDescent="0.25">
      <c r="U3391" s="3">
        <f>SUM(U3392:U3407)</f>
        <v>13404</v>
      </c>
      <c r="V3391" s="3">
        <f>SUM(V3392:V3407)</f>
        <v>238</v>
      </c>
      <c r="Z3391" s="4">
        <f>SUM(Z3392:Z3407)</f>
        <v>126.96287878787879</v>
      </c>
    </row>
    <row r="3392" spans="1:26" x14ac:dyDescent="0.25">
      <c r="C3392" s="8" t="s">
        <v>9</v>
      </c>
      <c r="D3392">
        <v>50</v>
      </c>
      <c r="E3392">
        <v>70</v>
      </c>
      <c r="F3392">
        <v>90</v>
      </c>
      <c r="G3392">
        <v>90</v>
      </c>
      <c r="H3392">
        <v>90</v>
      </c>
      <c r="I3392">
        <v>90</v>
      </c>
      <c r="J3392">
        <v>90</v>
      </c>
      <c r="K3392">
        <v>100</v>
      </c>
      <c r="L3392">
        <v>100</v>
      </c>
      <c r="M3392">
        <v>100</v>
      </c>
      <c r="N3392">
        <v>100</v>
      </c>
      <c r="O3392">
        <v>110</v>
      </c>
      <c r="P3392">
        <v>110</v>
      </c>
      <c r="Q3392">
        <v>110</v>
      </c>
      <c r="U3392">
        <f>SUMPRODUCT(D3392:T3392,D3394:T3394)</f>
        <v>6510</v>
      </c>
      <c r="V3392">
        <f>SUM(D3394:T3394)</f>
        <v>73</v>
      </c>
      <c r="W3392" s="6">
        <f>X3392/Y3392</f>
        <v>0.64856787048567865</v>
      </c>
      <c r="X3392" s="7">
        <f>U3392/V3392</f>
        <v>89.178082191780817</v>
      </c>
      <c r="Y3392" s="7">
        <v>137.5</v>
      </c>
      <c r="Z3392" s="7">
        <f>W3392*V3392</f>
        <v>47.345454545454544</v>
      </c>
    </row>
    <row r="3393" spans="3:26" x14ac:dyDescent="0.25">
      <c r="C3393" s="9"/>
      <c r="D3393" s="6">
        <v>0.36363636363636359</v>
      </c>
      <c r="E3393" s="6">
        <v>0.50909090909090904</v>
      </c>
      <c r="F3393" s="6">
        <v>0.65454545454545454</v>
      </c>
      <c r="G3393" s="6">
        <v>0.65454545454545454</v>
      </c>
      <c r="H3393" s="6">
        <v>0.65454545454545454</v>
      </c>
      <c r="I3393" s="6">
        <v>0.65454545454545454</v>
      </c>
      <c r="J3393" s="6">
        <v>0.65454545454545454</v>
      </c>
      <c r="K3393" s="6">
        <v>0.72727272727272729</v>
      </c>
      <c r="L3393" s="6">
        <v>0.72727272727272729</v>
      </c>
      <c r="M3393" s="6">
        <v>0.72727272727272729</v>
      </c>
      <c r="N3393" s="6">
        <v>0.72727272727272729</v>
      </c>
      <c r="O3393" s="6">
        <v>0.8</v>
      </c>
      <c r="P3393" s="6">
        <v>0.8</v>
      </c>
      <c r="Q3393" s="6">
        <v>0.8</v>
      </c>
    </row>
    <row r="3394" spans="3:26" x14ac:dyDescent="0.25">
      <c r="C3394" s="9"/>
      <c r="D3394">
        <v>8</v>
      </c>
      <c r="E3394">
        <v>6</v>
      </c>
      <c r="F3394">
        <v>6</v>
      </c>
      <c r="G3394">
        <v>6</v>
      </c>
      <c r="H3394">
        <v>6</v>
      </c>
      <c r="I3394">
        <v>6</v>
      </c>
      <c r="J3394">
        <v>6</v>
      </c>
      <c r="K3394">
        <v>5</v>
      </c>
      <c r="L3394">
        <v>5</v>
      </c>
      <c r="M3394">
        <v>5</v>
      </c>
      <c r="N3394">
        <v>5</v>
      </c>
      <c r="O3394">
        <v>3</v>
      </c>
      <c r="P3394">
        <v>3</v>
      </c>
      <c r="Q3394">
        <v>3</v>
      </c>
    </row>
    <row r="3395" spans="3:26" x14ac:dyDescent="0.25">
      <c r="C3395" s="8" t="s">
        <v>303</v>
      </c>
      <c r="D3395">
        <v>27</v>
      </c>
      <c r="E3395">
        <v>36</v>
      </c>
      <c r="F3395">
        <v>36</v>
      </c>
      <c r="U3395">
        <f>SUMPRODUCT(D3395:T3395,D3397:T3397)</f>
        <v>1188</v>
      </c>
      <c r="V3395">
        <f>SUM(D3397:T3397)</f>
        <v>36</v>
      </c>
      <c r="W3395" s="6">
        <f>X3395/Y3395</f>
        <v>0.43287037037037035</v>
      </c>
      <c r="X3395" s="7">
        <f>U3395/V3395</f>
        <v>33</v>
      </c>
      <c r="Y3395" s="7">
        <v>76.235294117647058</v>
      </c>
      <c r="Z3395" s="7">
        <f>W3395*V3395</f>
        <v>15.583333333333332</v>
      </c>
    </row>
    <row r="3396" spans="3:26" x14ac:dyDescent="0.25">
      <c r="C3396" s="9"/>
      <c r="D3396" s="6">
        <v>0.35416666666666669</v>
      </c>
      <c r="E3396" s="6">
        <v>0.47222222222222221</v>
      </c>
      <c r="F3396" s="6">
        <v>0.47222222222222221</v>
      </c>
    </row>
    <row r="3397" spans="3:26" x14ac:dyDescent="0.25">
      <c r="C3397" s="9"/>
      <c r="D3397">
        <v>12</v>
      </c>
      <c r="E3397">
        <v>12</v>
      </c>
      <c r="F3397">
        <v>12</v>
      </c>
    </row>
    <row r="3398" spans="3:26" x14ac:dyDescent="0.25">
      <c r="C3398" s="8" t="s">
        <v>10</v>
      </c>
      <c r="D3398">
        <v>29.5</v>
      </c>
      <c r="E3398">
        <v>29.5</v>
      </c>
      <c r="F3398">
        <v>29.5</v>
      </c>
      <c r="U3398">
        <f>SUMPRODUCT(D3398:T3398,D3400:T3400)</f>
        <v>531</v>
      </c>
      <c r="V3398">
        <f>SUM(D3400:T3400)</f>
        <v>18</v>
      </c>
      <c r="W3398" s="6">
        <f>X3398/Y3398</f>
        <v>0.74494949494949514</v>
      </c>
      <c r="X3398" s="7">
        <f>U3398/V3398</f>
        <v>29.5</v>
      </c>
      <c r="Y3398" s="7">
        <v>39.599999999999987</v>
      </c>
      <c r="Z3398" s="7">
        <f>W3398*V3398</f>
        <v>13.409090909090912</v>
      </c>
    </row>
    <row r="3399" spans="3:26" x14ac:dyDescent="0.25">
      <c r="C3399" s="9"/>
      <c r="D3399" s="6">
        <v>0.74494949494949503</v>
      </c>
      <c r="E3399" s="6">
        <v>0.74494949494949503</v>
      </c>
      <c r="F3399" s="6">
        <v>0.74494949494949503</v>
      </c>
    </row>
    <row r="3400" spans="3:26" x14ac:dyDescent="0.25">
      <c r="C3400" s="9"/>
      <c r="D3400">
        <v>6</v>
      </c>
      <c r="E3400">
        <v>6</v>
      </c>
      <c r="F3400">
        <v>6</v>
      </c>
    </row>
    <row r="3401" spans="3:26" x14ac:dyDescent="0.25">
      <c r="D3401" t="s">
        <v>339</v>
      </c>
      <c r="E3401" t="s">
        <v>339</v>
      </c>
      <c r="F3401" t="s">
        <v>339</v>
      </c>
    </row>
    <row r="3402" spans="3:26" x14ac:dyDescent="0.25">
      <c r="C3402" s="8" t="s">
        <v>20</v>
      </c>
      <c r="D3402">
        <v>60</v>
      </c>
      <c r="E3402">
        <v>70</v>
      </c>
      <c r="F3402">
        <v>80</v>
      </c>
      <c r="G3402">
        <v>90</v>
      </c>
      <c r="U3402">
        <f>SUMPRODUCT(D3402:T3402,D3404:T3404)</f>
        <v>3600</v>
      </c>
      <c r="V3402">
        <f>SUM(D3404:T3404)</f>
        <v>48</v>
      </c>
      <c r="W3402" s="6">
        <f>X3402/Y3402</f>
        <v>0.56250000000000022</v>
      </c>
      <c r="X3402" s="7">
        <f>U3402/V3402</f>
        <v>75</v>
      </c>
      <c r="Y3402" s="7">
        <v>133.33333333333329</v>
      </c>
      <c r="Z3402" s="7">
        <f>W3402*V3402</f>
        <v>27.000000000000011</v>
      </c>
    </row>
    <row r="3403" spans="3:26" x14ac:dyDescent="0.25">
      <c r="C3403" s="9"/>
      <c r="D3403" s="6">
        <v>0.45000000000000012</v>
      </c>
      <c r="E3403" s="6">
        <v>0.52500000000000002</v>
      </c>
      <c r="F3403" s="6">
        <v>0.60000000000000009</v>
      </c>
      <c r="G3403" s="6">
        <v>0.67500000000000004</v>
      </c>
    </row>
    <row r="3404" spans="3:26" x14ac:dyDescent="0.25">
      <c r="C3404" s="9"/>
      <c r="D3404">
        <v>12</v>
      </c>
      <c r="E3404">
        <v>12</v>
      </c>
      <c r="F3404">
        <v>12</v>
      </c>
      <c r="G3404">
        <v>12</v>
      </c>
    </row>
    <row r="3405" spans="3:26" x14ac:dyDescent="0.25">
      <c r="C3405" s="8" t="s">
        <v>36</v>
      </c>
      <c r="D3405">
        <v>25</v>
      </c>
      <c r="E3405">
        <v>25</v>
      </c>
      <c r="F3405">
        <v>25</v>
      </c>
      <c r="U3405">
        <f>SUMPRODUCT(D3405:T3405,D3407:T3407)</f>
        <v>1575</v>
      </c>
      <c r="V3405">
        <f>SUM(D3407:T3407)</f>
        <v>63</v>
      </c>
      <c r="W3405" s="6">
        <f>X3405/Y3405</f>
        <v>0.37500000000000006</v>
      </c>
      <c r="X3405" s="7">
        <f>U3405/V3405</f>
        <v>25</v>
      </c>
      <c r="Y3405" s="7">
        <v>66.666666666666657</v>
      </c>
      <c r="Z3405" s="7">
        <f>W3405*V3405</f>
        <v>23.625000000000004</v>
      </c>
    </row>
    <row r="3406" spans="3:26" x14ac:dyDescent="0.25">
      <c r="C3406" s="9"/>
      <c r="D3406" s="6">
        <v>0.37500000000000011</v>
      </c>
      <c r="E3406" s="6">
        <v>0.37500000000000011</v>
      </c>
      <c r="F3406" s="6">
        <v>0.37500000000000011</v>
      </c>
    </row>
    <row r="3407" spans="3:26" x14ac:dyDescent="0.25">
      <c r="C3407" s="9"/>
      <c r="D3407">
        <v>21</v>
      </c>
      <c r="E3407">
        <v>21</v>
      </c>
      <c r="F3407">
        <v>21</v>
      </c>
    </row>
    <row r="3409" spans="1:26" x14ac:dyDescent="0.25">
      <c r="A3409" s="1">
        <v>42478</v>
      </c>
      <c r="B3409" s="2" t="s">
        <v>340</v>
      </c>
      <c r="U3409" s="3" t="s">
        <v>1</v>
      </c>
      <c r="V3409" s="3" t="s">
        <v>2</v>
      </c>
      <c r="W3409" s="3" t="s">
        <v>3</v>
      </c>
      <c r="X3409" s="3" t="s">
        <v>4</v>
      </c>
      <c r="Y3409" s="3" t="s">
        <v>5</v>
      </c>
      <c r="Z3409" s="3" t="s">
        <v>6</v>
      </c>
    </row>
    <row r="3410" spans="1:26" x14ac:dyDescent="0.25">
      <c r="U3410" s="3">
        <f>SUM(U3411:U3416)</f>
        <v>4800</v>
      </c>
      <c r="V3410" s="3">
        <f>SUM(V3411:V3416)</f>
        <v>41</v>
      </c>
      <c r="Z3410" s="4">
        <f>SUM(Z3411:Z3416)</f>
        <v>22.797759103641454</v>
      </c>
    </row>
    <row r="3411" spans="1:26" x14ac:dyDescent="0.25">
      <c r="C3411" s="8" t="s">
        <v>14</v>
      </c>
      <c r="D3411">
        <v>60</v>
      </c>
      <c r="E3411">
        <v>100</v>
      </c>
      <c r="F3411">
        <v>120</v>
      </c>
      <c r="G3411">
        <v>140</v>
      </c>
      <c r="H3411">
        <v>160</v>
      </c>
      <c r="I3411">
        <v>180</v>
      </c>
      <c r="J3411">
        <v>190</v>
      </c>
      <c r="K3411">
        <v>200</v>
      </c>
      <c r="L3411">
        <v>155</v>
      </c>
      <c r="M3411">
        <v>155</v>
      </c>
      <c r="U3411">
        <f>SUMPRODUCT(D3411:T3411,D3413:T3413)</f>
        <v>3740</v>
      </c>
      <c r="V3411">
        <f>SUM(D3413:T3413)</f>
        <v>29</v>
      </c>
      <c r="W3411" s="6">
        <f>X3411/Y3411</f>
        <v>0.61412151067323473</v>
      </c>
      <c r="X3411" s="7">
        <f>U3411/V3411</f>
        <v>128.9655172413793</v>
      </c>
      <c r="Y3411" s="7">
        <v>210</v>
      </c>
      <c r="Z3411" s="7">
        <f>W3411*V3411</f>
        <v>17.809523809523807</v>
      </c>
    </row>
    <row r="3412" spans="1:26" x14ac:dyDescent="0.25">
      <c r="C3412" s="9"/>
      <c r="D3412" s="6">
        <v>0.2857142857142857</v>
      </c>
      <c r="E3412" s="6">
        <v>0.47619047619047622</v>
      </c>
      <c r="F3412" s="6">
        <v>0.5714285714285714</v>
      </c>
      <c r="G3412" s="6">
        <v>0.66666666666666663</v>
      </c>
      <c r="H3412" s="6">
        <v>0.76190476190476186</v>
      </c>
      <c r="I3412" s="6">
        <v>0.8571428571428571</v>
      </c>
      <c r="J3412" s="6">
        <v>0.90476190476190477</v>
      </c>
      <c r="K3412" s="6">
        <v>0.95238095238095233</v>
      </c>
      <c r="L3412" s="6">
        <v>0.73809523809523814</v>
      </c>
      <c r="M3412" s="6">
        <v>0.73809523809523814</v>
      </c>
    </row>
    <row r="3413" spans="1:26" x14ac:dyDescent="0.25">
      <c r="C3413" s="9"/>
      <c r="D3413">
        <v>5</v>
      </c>
      <c r="E3413">
        <v>4</v>
      </c>
      <c r="F3413">
        <v>4</v>
      </c>
      <c r="G3413">
        <v>2</v>
      </c>
      <c r="H3413">
        <v>1</v>
      </c>
      <c r="I3413">
        <v>1</v>
      </c>
      <c r="J3413">
        <v>1</v>
      </c>
      <c r="K3413">
        <v>1</v>
      </c>
      <c r="L3413">
        <v>5</v>
      </c>
      <c r="M3413">
        <v>5</v>
      </c>
    </row>
    <row r="3414" spans="1:26" x14ac:dyDescent="0.25">
      <c r="C3414" s="8" t="s">
        <v>15</v>
      </c>
      <c r="D3414">
        <v>60</v>
      </c>
      <c r="E3414">
        <v>100</v>
      </c>
      <c r="F3414">
        <v>120</v>
      </c>
      <c r="U3414">
        <f>SUMPRODUCT(D3414:T3414,D3416:T3416)</f>
        <v>1060</v>
      </c>
      <c r="V3414">
        <f>SUM(D3416:T3416)</f>
        <v>12</v>
      </c>
      <c r="W3414" s="6">
        <f>X3414/Y3414</f>
        <v>0.41568627450980389</v>
      </c>
      <c r="X3414" s="7">
        <f>U3414/V3414</f>
        <v>88.333333333333329</v>
      </c>
      <c r="Y3414" s="7">
        <v>212.5</v>
      </c>
      <c r="Z3414" s="7">
        <f>W3414*V3414</f>
        <v>4.9882352941176471</v>
      </c>
    </row>
    <row r="3415" spans="1:26" x14ac:dyDescent="0.25">
      <c r="C3415" s="9"/>
      <c r="D3415" s="6">
        <v>0.28235294117647058</v>
      </c>
      <c r="E3415" s="6">
        <v>0.47058823529411759</v>
      </c>
      <c r="F3415" s="6">
        <v>0.56470588235294117</v>
      </c>
    </row>
    <row r="3416" spans="1:26" x14ac:dyDescent="0.25">
      <c r="C3416" s="9"/>
      <c r="D3416">
        <v>5</v>
      </c>
      <c r="E3416">
        <v>4</v>
      </c>
      <c r="F3416">
        <v>3</v>
      </c>
    </row>
    <row r="3418" spans="1:26" x14ac:dyDescent="0.25">
      <c r="A3418" s="1">
        <v>42480</v>
      </c>
      <c r="B3418" s="2" t="s">
        <v>341</v>
      </c>
      <c r="U3418" s="3" t="s">
        <v>1</v>
      </c>
      <c r="V3418" s="3" t="s">
        <v>2</v>
      </c>
      <c r="W3418" s="3" t="s">
        <v>3</v>
      </c>
      <c r="X3418" s="3" t="s">
        <v>4</v>
      </c>
      <c r="Y3418" s="3" t="s">
        <v>5</v>
      </c>
      <c r="Z3418" s="3" t="s">
        <v>6</v>
      </c>
    </row>
    <row r="3419" spans="1:26" x14ac:dyDescent="0.25">
      <c r="U3419" s="3">
        <f>SUM(U3420:U3434)</f>
        <v>8543.2000000000007</v>
      </c>
      <c r="V3419" s="3">
        <f>SUM(V3420:V3434)</f>
        <v>153</v>
      </c>
      <c r="Z3419" s="4">
        <f>SUM(Z3420:Z3434)</f>
        <v>86.056872346129879</v>
      </c>
    </row>
    <row r="3420" spans="1:26" x14ac:dyDescent="0.25">
      <c r="C3420" s="8" t="s">
        <v>9</v>
      </c>
      <c r="D3420">
        <v>60</v>
      </c>
      <c r="E3420">
        <v>80</v>
      </c>
      <c r="F3420">
        <v>100</v>
      </c>
      <c r="G3420">
        <v>120</v>
      </c>
      <c r="H3420">
        <v>127.5</v>
      </c>
      <c r="I3420">
        <v>127.5</v>
      </c>
      <c r="J3420">
        <v>127.5</v>
      </c>
      <c r="K3420">
        <v>127.5</v>
      </c>
      <c r="L3420">
        <v>127.5</v>
      </c>
      <c r="M3420">
        <v>127.5</v>
      </c>
      <c r="U3420">
        <f>SUMPRODUCT(D3420:T3420,D3422:T3422)</f>
        <v>2570</v>
      </c>
      <c r="V3420">
        <f>SUM(D3422:T3422)</f>
        <v>25</v>
      </c>
      <c r="W3420" s="6">
        <f>X3420/Y3420</f>
        <v>0.74763636363636365</v>
      </c>
      <c r="X3420" s="7">
        <f>U3420/V3420</f>
        <v>102.8</v>
      </c>
      <c r="Y3420" s="7">
        <v>137.5</v>
      </c>
      <c r="Z3420" s="7">
        <f>W3420*V3420</f>
        <v>18.690909090909091</v>
      </c>
    </row>
    <row r="3421" spans="1:26" x14ac:dyDescent="0.25">
      <c r="C3421" s="9"/>
      <c r="D3421" s="6">
        <v>0.43636363636363629</v>
      </c>
      <c r="E3421" s="6">
        <v>0.58181818181818179</v>
      </c>
      <c r="F3421" s="6">
        <v>0.72727272727272729</v>
      </c>
      <c r="G3421" s="6">
        <v>0.87272727272727268</v>
      </c>
      <c r="H3421" s="6">
        <v>0.92727272727272725</v>
      </c>
      <c r="I3421" s="6">
        <v>0.92727272727272725</v>
      </c>
      <c r="J3421" s="6">
        <v>0.92727272727272725</v>
      </c>
      <c r="K3421" s="6">
        <v>0.92727272727272725</v>
      </c>
      <c r="L3421" s="6">
        <v>0.92727272727272725</v>
      </c>
      <c r="M3421" s="6">
        <v>0.92727272727272725</v>
      </c>
    </row>
    <row r="3422" spans="1:26" x14ac:dyDescent="0.25">
      <c r="C3422" s="9"/>
      <c r="D3422">
        <v>5</v>
      </c>
      <c r="E3422">
        <v>4</v>
      </c>
      <c r="F3422">
        <v>3</v>
      </c>
      <c r="G3422">
        <v>1</v>
      </c>
      <c r="H3422">
        <v>2</v>
      </c>
      <c r="I3422">
        <v>2</v>
      </c>
      <c r="J3422">
        <v>2</v>
      </c>
      <c r="K3422">
        <v>2</v>
      </c>
      <c r="L3422">
        <v>2</v>
      </c>
      <c r="M3422">
        <v>2</v>
      </c>
    </row>
    <row r="3423" spans="1:26" x14ac:dyDescent="0.25">
      <c r="C3423" s="8" t="s">
        <v>38</v>
      </c>
      <c r="D3423">
        <v>55</v>
      </c>
      <c r="U3423">
        <f>SUMPRODUCT(D3423:T3423,D3425:T3425)</f>
        <v>1100</v>
      </c>
      <c r="V3423">
        <f>SUM(D3425:T3425)</f>
        <v>20</v>
      </c>
      <c r="W3423" s="6">
        <f>X3423/Y3423</f>
        <v>0.39542483660130717</v>
      </c>
      <c r="X3423" s="7">
        <f>U3423/V3423</f>
        <v>55</v>
      </c>
      <c r="Y3423" s="7">
        <v>139.09090909090909</v>
      </c>
      <c r="Z3423" s="7">
        <f>W3423*V3423</f>
        <v>7.9084967320261432</v>
      </c>
    </row>
    <row r="3424" spans="1:26" x14ac:dyDescent="0.25">
      <c r="C3424" s="9"/>
      <c r="D3424" s="6">
        <v>0.39542483660130717</v>
      </c>
    </row>
    <row r="3425" spans="1:26" x14ac:dyDescent="0.25">
      <c r="C3425" s="9"/>
      <c r="D3425">
        <v>20</v>
      </c>
    </row>
    <row r="3426" spans="1:26" x14ac:dyDescent="0.25">
      <c r="C3426" s="8" t="s">
        <v>76</v>
      </c>
      <c r="D3426">
        <v>40</v>
      </c>
      <c r="E3426">
        <v>40</v>
      </c>
      <c r="F3426">
        <v>40</v>
      </c>
      <c r="U3426">
        <f>SUMPRODUCT(D3426:T3426,D3428:T3428)</f>
        <v>1440</v>
      </c>
      <c r="V3426">
        <f>SUM(D3428:T3428)</f>
        <v>36</v>
      </c>
      <c r="W3426" s="6">
        <f>X3426/Y3426</f>
        <v>0.40740740740740738</v>
      </c>
      <c r="X3426" s="7">
        <f>U3426/V3426</f>
        <v>40</v>
      </c>
      <c r="Y3426" s="7">
        <v>98.181818181818187</v>
      </c>
      <c r="Z3426" s="7">
        <f>W3426*V3426</f>
        <v>14.666666666666666</v>
      </c>
    </row>
    <row r="3427" spans="1:26" x14ac:dyDescent="0.25">
      <c r="C3427" s="9"/>
      <c r="D3427" s="6">
        <v>0.40740740740740738</v>
      </c>
      <c r="E3427" s="6">
        <v>0.40740740740740738</v>
      </c>
      <c r="F3427" s="6">
        <v>0.40740740740740738</v>
      </c>
    </row>
    <row r="3428" spans="1:26" x14ac:dyDescent="0.25">
      <c r="C3428" s="9"/>
      <c r="D3428">
        <v>12</v>
      </c>
      <c r="E3428">
        <v>12</v>
      </c>
      <c r="F3428">
        <v>12</v>
      </c>
    </row>
    <row r="3429" spans="1:26" x14ac:dyDescent="0.25">
      <c r="C3429" s="8" t="s">
        <v>30</v>
      </c>
      <c r="D3429">
        <v>68</v>
      </c>
      <c r="E3429">
        <v>73</v>
      </c>
      <c r="F3429">
        <v>77</v>
      </c>
      <c r="U3429">
        <f>SUMPRODUCT(D3429:T3429,D3431:T3431)</f>
        <v>2616</v>
      </c>
      <c r="V3429">
        <f>SUM(D3431:T3431)</f>
        <v>36</v>
      </c>
      <c r="W3429" s="6">
        <f>X3429/Y3429</f>
        <v>0.66463414634146367</v>
      </c>
      <c r="X3429" s="7">
        <f>U3429/V3429</f>
        <v>72.666666666666671</v>
      </c>
      <c r="Y3429" s="7">
        <v>109.3333333333333</v>
      </c>
      <c r="Z3429" s="7">
        <f>W3429*V3429</f>
        <v>23.926829268292693</v>
      </c>
    </row>
    <row r="3430" spans="1:26" x14ac:dyDescent="0.25">
      <c r="C3430" s="9"/>
      <c r="D3430" s="6">
        <v>0.62195121951219512</v>
      </c>
      <c r="E3430" s="6">
        <v>0.66768292682926833</v>
      </c>
      <c r="F3430" s="6">
        <v>0.7042682926829269</v>
      </c>
    </row>
    <row r="3431" spans="1:26" x14ac:dyDescent="0.25">
      <c r="C3431" s="9"/>
      <c r="D3431">
        <v>12</v>
      </c>
      <c r="E3431">
        <v>12</v>
      </c>
      <c r="F3431">
        <v>12</v>
      </c>
    </row>
    <row r="3432" spans="1:26" x14ac:dyDescent="0.25">
      <c r="C3432" s="8" t="s">
        <v>125</v>
      </c>
      <c r="D3432">
        <v>20.399999999999999</v>
      </c>
      <c r="E3432">
        <v>22.7</v>
      </c>
      <c r="F3432">
        <v>25</v>
      </c>
      <c r="U3432">
        <f>SUMPRODUCT(D3432:T3432,D3434:T3434)</f>
        <v>817.19999999999993</v>
      </c>
      <c r="V3432">
        <f>SUM(D3434:T3434)</f>
        <v>36</v>
      </c>
      <c r="W3432" s="6">
        <f>X3432/Y3432</f>
        <v>0.5795547385620915</v>
      </c>
      <c r="X3432" s="7">
        <f>U3432/V3432</f>
        <v>22.7</v>
      </c>
      <c r="Y3432" s="7">
        <v>39.167999999999999</v>
      </c>
      <c r="Z3432" s="7">
        <f>W3432*V3432</f>
        <v>20.863970588235293</v>
      </c>
    </row>
    <row r="3433" spans="1:26" x14ac:dyDescent="0.25">
      <c r="C3433" s="9"/>
      <c r="D3433" s="6">
        <v>0.52083333333333326</v>
      </c>
      <c r="E3433" s="6">
        <v>0.5795547385620915</v>
      </c>
      <c r="F3433" s="6">
        <v>0.63827614379084974</v>
      </c>
    </row>
    <row r="3434" spans="1:26" x14ac:dyDescent="0.25">
      <c r="C3434" s="9"/>
      <c r="D3434">
        <v>12</v>
      </c>
      <c r="E3434">
        <v>12</v>
      </c>
      <c r="F3434">
        <v>12</v>
      </c>
    </row>
    <row r="3436" spans="1:26" x14ac:dyDescent="0.25">
      <c r="A3436" s="1">
        <v>42482</v>
      </c>
      <c r="B3436" s="2" t="s">
        <v>342</v>
      </c>
      <c r="U3436" s="3" t="s">
        <v>1</v>
      </c>
      <c r="V3436" s="3" t="s">
        <v>2</v>
      </c>
      <c r="W3436" s="3" t="s">
        <v>3</v>
      </c>
      <c r="X3436" s="3" t="s">
        <v>4</v>
      </c>
      <c r="Y3436" s="3" t="s">
        <v>5</v>
      </c>
      <c r="Z3436" s="3" t="s">
        <v>6</v>
      </c>
    </row>
    <row r="3437" spans="1:26" x14ac:dyDescent="0.25">
      <c r="U3437" s="3">
        <f>SUM(U3438:U3444)</f>
        <v>3410</v>
      </c>
      <c r="V3437" s="3">
        <f>SUM(V3438:V3444)</f>
        <v>25</v>
      </c>
      <c r="Z3437" s="4">
        <f>SUM(Z3438:Z3444)</f>
        <v>18.201890756302522</v>
      </c>
    </row>
    <row r="3438" spans="1:26" x14ac:dyDescent="0.25">
      <c r="C3438" s="8" t="s">
        <v>90</v>
      </c>
      <c r="D3438">
        <v>130</v>
      </c>
      <c r="E3438">
        <v>130</v>
      </c>
      <c r="F3438">
        <v>130</v>
      </c>
      <c r="U3438">
        <f>SUMPRODUCT(D3438:T3438,D3440:T3440)</f>
        <v>1170</v>
      </c>
      <c r="V3438">
        <f>SUM(D3440:T3440)</f>
        <v>9</v>
      </c>
      <c r="W3438" s="6">
        <f>X3438/Y3438</f>
        <v>0.85119047619047639</v>
      </c>
      <c r="X3438" s="7">
        <f>U3438/V3438</f>
        <v>130</v>
      </c>
      <c r="Y3438" s="7">
        <v>152.72727272727269</v>
      </c>
      <c r="Z3438" s="7">
        <f>W3438*V3438</f>
        <v>7.6607142857142874</v>
      </c>
    </row>
    <row r="3439" spans="1:26" x14ac:dyDescent="0.25">
      <c r="C3439" s="9"/>
      <c r="D3439" s="6">
        <v>0.85119047619047628</v>
      </c>
      <c r="E3439" s="6">
        <v>0.85119047619047628</v>
      </c>
      <c r="F3439" s="6">
        <v>0.85119047619047628</v>
      </c>
    </row>
    <row r="3440" spans="1:26" x14ac:dyDescent="0.25">
      <c r="C3440" s="9"/>
      <c r="D3440">
        <v>3</v>
      </c>
      <c r="E3440">
        <v>3</v>
      </c>
      <c r="F3440">
        <v>3</v>
      </c>
    </row>
    <row r="3441" spans="1:26" x14ac:dyDescent="0.25">
      <c r="D3441" t="s">
        <v>161</v>
      </c>
    </row>
    <row r="3442" spans="1:26" x14ac:dyDescent="0.25">
      <c r="C3442" s="8" t="s">
        <v>15</v>
      </c>
      <c r="D3442">
        <v>140</v>
      </c>
      <c r="E3442">
        <v>140</v>
      </c>
      <c r="F3442">
        <v>140</v>
      </c>
      <c r="G3442">
        <v>140</v>
      </c>
      <c r="U3442">
        <f>SUMPRODUCT(D3442:T3442,D3444:T3444)</f>
        <v>2240</v>
      </c>
      <c r="V3442">
        <f>SUM(D3444:T3444)</f>
        <v>16</v>
      </c>
      <c r="W3442" s="6">
        <f>X3442/Y3442</f>
        <v>0.6588235294117647</v>
      </c>
      <c r="X3442" s="7">
        <f>U3442/V3442</f>
        <v>140</v>
      </c>
      <c r="Y3442" s="7">
        <v>212.5</v>
      </c>
      <c r="Z3442" s="7">
        <f>W3442*V3442</f>
        <v>10.541176470588235</v>
      </c>
    </row>
    <row r="3443" spans="1:26" x14ac:dyDescent="0.25">
      <c r="C3443" s="9"/>
      <c r="D3443" s="6">
        <v>0.6588235294117647</v>
      </c>
      <c r="E3443" s="6">
        <v>0.6588235294117647</v>
      </c>
      <c r="F3443" s="6">
        <v>0.6588235294117647</v>
      </c>
      <c r="G3443" s="6">
        <v>0.6588235294117647</v>
      </c>
    </row>
    <row r="3444" spans="1:26" x14ac:dyDescent="0.25">
      <c r="C3444" s="9"/>
      <c r="D3444">
        <v>4</v>
      </c>
      <c r="E3444">
        <v>4</v>
      </c>
      <c r="F3444">
        <v>4</v>
      </c>
      <c r="G3444">
        <v>4</v>
      </c>
    </row>
    <row r="3446" spans="1:26" x14ac:dyDescent="0.25">
      <c r="A3446" s="1">
        <v>42485</v>
      </c>
      <c r="B3446" s="2" t="s">
        <v>343</v>
      </c>
      <c r="U3446" s="3" t="s">
        <v>1</v>
      </c>
      <c r="V3446" s="3" t="s">
        <v>2</v>
      </c>
      <c r="W3446" s="3" t="s">
        <v>3</v>
      </c>
      <c r="X3446" s="3" t="s">
        <v>4</v>
      </c>
      <c r="Y3446" s="3" t="s">
        <v>5</v>
      </c>
      <c r="Z3446" s="3" t="s">
        <v>6</v>
      </c>
    </row>
    <row r="3447" spans="1:26" x14ac:dyDescent="0.25">
      <c r="U3447" s="3">
        <f>SUM(U3448:U3462)</f>
        <v>11317</v>
      </c>
      <c r="V3447" s="3">
        <f>SUM(V3448:V3462)</f>
        <v>208</v>
      </c>
      <c r="Z3447" s="4">
        <f>SUM(Z3448:Z3462)</f>
        <v>113.42762923351158</v>
      </c>
    </row>
    <row r="3448" spans="1:26" x14ac:dyDescent="0.25">
      <c r="C3448" s="8" t="s">
        <v>9</v>
      </c>
      <c r="D3448">
        <v>60</v>
      </c>
      <c r="E3448">
        <v>80</v>
      </c>
      <c r="F3448">
        <v>100</v>
      </c>
      <c r="G3448">
        <v>110</v>
      </c>
      <c r="H3448">
        <v>110</v>
      </c>
      <c r="I3448">
        <v>115</v>
      </c>
      <c r="U3448">
        <f>SUMPRODUCT(D3448:T3448,D3450:T3450)</f>
        <v>2875</v>
      </c>
      <c r="V3448">
        <f>SUM(D3450:T3450)</f>
        <v>30</v>
      </c>
      <c r="W3448" s="6">
        <f>X3448/Y3448</f>
        <v>0.69696969696969691</v>
      </c>
      <c r="X3448" s="7">
        <f>U3448/V3448</f>
        <v>95.833333333333329</v>
      </c>
      <c r="Y3448" s="7">
        <v>137.5</v>
      </c>
      <c r="Z3448" s="7">
        <f>W3448*V3448</f>
        <v>20.909090909090907</v>
      </c>
    </row>
    <row r="3449" spans="1:26" x14ac:dyDescent="0.25">
      <c r="C3449" s="9"/>
      <c r="D3449" s="6">
        <v>0.43636363636363629</v>
      </c>
      <c r="E3449" s="6">
        <v>0.58181818181818179</v>
      </c>
      <c r="F3449" s="6">
        <v>0.72727272727272729</v>
      </c>
      <c r="G3449" s="6">
        <v>0.8</v>
      </c>
      <c r="H3449" s="6">
        <v>0.8</v>
      </c>
      <c r="I3449" s="6">
        <v>0.83636363636363631</v>
      </c>
    </row>
    <row r="3450" spans="1:26" x14ac:dyDescent="0.25">
      <c r="C3450" s="9"/>
      <c r="D3450">
        <v>5</v>
      </c>
      <c r="E3450">
        <v>5</v>
      </c>
      <c r="F3450">
        <v>5</v>
      </c>
      <c r="G3450">
        <v>5</v>
      </c>
      <c r="H3450">
        <v>5</v>
      </c>
      <c r="I3450">
        <v>5</v>
      </c>
    </row>
    <row r="3451" spans="1:26" x14ac:dyDescent="0.25">
      <c r="C3451" s="8" t="s">
        <v>38</v>
      </c>
      <c r="D3451">
        <v>60</v>
      </c>
      <c r="E3451">
        <v>60</v>
      </c>
      <c r="U3451">
        <f>SUMPRODUCT(D3451:T3451,D3453:T3453)</f>
        <v>2400</v>
      </c>
      <c r="V3451">
        <f>SUM(D3453:T3453)</f>
        <v>40</v>
      </c>
      <c r="W3451" s="6">
        <f>X3451/Y3451</f>
        <v>0.43137254901960781</v>
      </c>
      <c r="X3451" s="7">
        <f>U3451/V3451</f>
        <v>60</v>
      </c>
      <c r="Y3451" s="7">
        <v>139.09090909090909</v>
      </c>
      <c r="Z3451" s="7">
        <f>W3451*V3451</f>
        <v>17.254901960784313</v>
      </c>
    </row>
    <row r="3452" spans="1:26" x14ac:dyDescent="0.25">
      <c r="C3452" s="9"/>
      <c r="D3452" s="6">
        <v>0.43137254901960781</v>
      </c>
      <c r="E3452" s="6">
        <v>0.43137254901960781</v>
      </c>
    </row>
    <row r="3453" spans="1:26" x14ac:dyDescent="0.25">
      <c r="C3453" s="9"/>
      <c r="D3453">
        <v>20</v>
      </c>
      <c r="E3453">
        <v>20</v>
      </c>
    </row>
    <row r="3454" spans="1:26" x14ac:dyDescent="0.25">
      <c r="C3454" s="8" t="s">
        <v>21</v>
      </c>
      <c r="D3454">
        <v>40.9</v>
      </c>
      <c r="E3454">
        <v>40.9</v>
      </c>
      <c r="F3454">
        <v>40.9</v>
      </c>
      <c r="U3454">
        <f>SUMPRODUCT(D3454:T3454,D3456:T3456)</f>
        <v>1227</v>
      </c>
      <c r="V3454">
        <f>SUM(D3456:T3456)</f>
        <v>30</v>
      </c>
      <c r="W3454" s="6">
        <f>X3454/Y3454</f>
        <v>0.66101010101010094</v>
      </c>
      <c r="X3454" s="7">
        <f>U3454/V3454</f>
        <v>40.9</v>
      </c>
      <c r="Y3454" s="7">
        <v>61.875</v>
      </c>
      <c r="Z3454" s="7">
        <f>W3454*V3454</f>
        <v>19.830303030303028</v>
      </c>
    </row>
    <row r="3455" spans="1:26" x14ac:dyDescent="0.25">
      <c r="C3455" s="9"/>
      <c r="D3455" s="6">
        <v>0.66101010101010094</v>
      </c>
      <c r="E3455" s="6">
        <v>0.66101010101010094</v>
      </c>
      <c r="F3455" s="6">
        <v>0.66101010101010094</v>
      </c>
    </row>
    <row r="3456" spans="1:26" x14ac:dyDescent="0.25">
      <c r="C3456" s="9"/>
      <c r="D3456">
        <v>10</v>
      </c>
      <c r="E3456">
        <v>10</v>
      </c>
      <c r="F3456">
        <v>10</v>
      </c>
    </row>
    <row r="3457" spans="1:26" x14ac:dyDescent="0.25">
      <c r="C3457" s="8" t="s">
        <v>214</v>
      </c>
      <c r="D3457">
        <v>65</v>
      </c>
      <c r="E3457">
        <v>65</v>
      </c>
      <c r="F3457">
        <v>65</v>
      </c>
      <c r="U3457">
        <f>SUMPRODUCT(D3457:T3457,D3459:T3459)</f>
        <v>2925</v>
      </c>
      <c r="V3457">
        <f>SUM(D3459:T3459)</f>
        <v>45</v>
      </c>
      <c r="W3457" s="6">
        <f>X3457/Y3457</f>
        <v>0.60185185185185186</v>
      </c>
      <c r="X3457" s="7">
        <f>U3457/V3457</f>
        <v>65</v>
      </c>
      <c r="Y3457" s="7">
        <v>108</v>
      </c>
      <c r="Z3457" s="7">
        <f>W3457*V3457</f>
        <v>27.083333333333332</v>
      </c>
    </row>
    <row r="3458" spans="1:26" x14ac:dyDescent="0.25">
      <c r="C3458" s="9"/>
      <c r="D3458" s="6">
        <v>0.60185185185185186</v>
      </c>
      <c r="E3458" s="6">
        <v>0.60185185185185186</v>
      </c>
      <c r="F3458" s="6">
        <v>0.60185185185185186</v>
      </c>
    </row>
    <row r="3459" spans="1:26" x14ac:dyDescent="0.25">
      <c r="C3459" s="9"/>
      <c r="D3459">
        <v>15</v>
      </c>
      <c r="E3459">
        <v>15</v>
      </c>
      <c r="F3459">
        <v>15</v>
      </c>
    </row>
    <row r="3460" spans="1:26" x14ac:dyDescent="0.25">
      <c r="C3460" s="8" t="s">
        <v>36</v>
      </c>
      <c r="D3460">
        <v>30</v>
      </c>
      <c r="E3460">
        <v>30</v>
      </c>
      <c r="F3460">
        <v>30</v>
      </c>
      <c r="U3460">
        <f>SUMPRODUCT(D3460:T3460,D3462:T3462)</f>
        <v>1890</v>
      </c>
      <c r="V3460">
        <f>SUM(D3462:T3462)</f>
        <v>63</v>
      </c>
      <c r="W3460" s="6">
        <f>X3460/Y3460</f>
        <v>0.45000000000000007</v>
      </c>
      <c r="X3460" s="7">
        <f>U3460/V3460</f>
        <v>30</v>
      </c>
      <c r="Y3460" s="7">
        <v>66.666666666666657</v>
      </c>
      <c r="Z3460" s="7">
        <f>W3460*V3460</f>
        <v>28.350000000000005</v>
      </c>
    </row>
    <row r="3461" spans="1:26" x14ac:dyDescent="0.25">
      <c r="C3461" s="9"/>
      <c r="D3461" s="6">
        <v>0.45000000000000012</v>
      </c>
      <c r="E3461" s="6">
        <v>0.45000000000000012</v>
      </c>
      <c r="F3461" s="6">
        <v>0.45000000000000012</v>
      </c>
    </row>
    <row r="3462" spans="1:26" x14ac:dyDescent="0.25">
      <c r="C3462" s="9"/>
      <c r="D3462">
        <v>21</v>
      </c>
      <c r="E3462">
        <v>21</v>
      </c>
      <c r="F3462">
        <v>21</v>
      </c>
    </row>
    <row r="3464" spans="1:26" x14ac:dyDescent="0.25">
      <c r="A3464" s="1">
        <v>42487</v>
      </c>
      <c r="B3464" s="2" t="s">
        <v>344</v>
      </c>
      <c r="U3464" s="3" t="s">
        <v>1</v>
      </c>
      <c r="V3464" s="3" t="s">
        <v>2</v>
      </c>
      <c r="W3464" s="3" t="s">
        <v>3</v>
      </c>
      <c r="X3464" s="3" t="s">
        <v>4</v>
      </c>
      <c r="Y3464" s="3" t="s">
        <v>5</v>
      </c>
      <c r="Z3464" s="3" t="s">
        <v>6</v>
      </c>
    </row>
    <row r="3465" spans="1:26" x14ac:dyDescent="0.25">
      <c r="U3465" s="3">
        <f>SUM(U3466:U3471)</f>
        <v>6665</v>
      </c>
      <c r="V3465" s="3">
        <f>SUM(V3466:V3471)</f>
        <v>55</v>
      </c>
      <c r="Z3465" s="4">
        <f>SUM(Z3466:Z3471)</f>
        <v>32.290476190476191</v>
      </c>
    </row>
    <row r="3466" spans="1:26" x14ac:dyDescent="0.25">
      <c r="C3466" s="8" t="s">
        <v>14</v>
      </c>
      <c r="D3466">
        <v>60</v>
      </c>
      <c r="E3466">
        <v>100</v>
      </c>
      <c r="F3466">
        <v>120</v>
      </c>
      <c r="G3466">
        <v>140</v>
      </c>
      <c r="H3466">
        <v>155</v>
      </c>
      <c r="I3466">
        <v>155</v>
      </c>
      <c r="J3466">
        <v>170</v>
      </c>
      <c r="K3466">
        <v>170</v>
      </c>
      <c r="L3466">
        <v>185</v>
      </c>
      <c r="M3466">
        <v>185</v>
      </c>
      <c r="N3466">
        <v>185</v>
      </c>
      <c r="O3466">
        <v>140</v>
      </c>
      <c r="U3466">
        <f>SUMPRODUCT(D3466:T3466,D3468:T3468)</f>
        <v>4345</v>
      </c>
      <c r="V3466">
        <f>SUM(D3468:T3468)</f>
        <v>33</v>
      </c>
      <c r="W3466" s="6">
        <f>X3466/Y3466</f>
        <v>0.62698412698412698</v>
      </c>
      <c r="X3466" s="7">
        <f>U3466/V3466</f>
        <v>131.66666666666666</v>
      </c>
      <c r="Y3466" s="7">
        <v>210</v>
      </c>
      <c r="Z3466" s="7">
        <f>W3466*V3466</f>
        <v>20.69047619047619</v>
      </c>
    </row>
    <row r="3467" spans="1:26" x14ac:dyDescent="0.25">
      <c r="C3467" s="9"/>
      <c r="D3467" s="6">
        <v>0.2857142857142857</v>
      </c>
      <c r="E3467" s="6">
        <v>0.47619047619047622</v>
      </c>
      <c r="F3467" s="6">
        <v>0.5714285714285714</v>
      </c>
      <c r="G3467" s="6">
        <v>0.66666666666666663</v>
      </c>
      <c r="H3467" s="6">
        <v>0.73809523809523814</v>
      </c>
      <c r="I3467" s="6">
        <v>0.73809523809523814</v>
      </c>
      <c r="J3467" s="6">
        <v>0.80952380952380953</v>
      </c>
      <c r="K3467" s="6">
        <v>0.80952380952380953</v>
      </c>
      <c r="L3467" s="6">
        <v>0.88095238095238093</v>
      </c>
      <c r="M3467" s="6">
        <v>0.88095238095238093</v>
      </c>
      <c r="N3467" s="6">
        <v>0.88095238095238093</v>
      </c>
      <c r="O3467" s="6">
        <v>0.66666666666666663</v>
      </c>
    </row>
    <row r="3468" spans="1:26" x14ac:dyDescent="0.25">
      <c r="C3468" s="9"/>
      <c r="D3468">
        <v>5</v>
      </c>
      <c r="E3468">
        <v>4</v>
      </c>
      <c r="F3468">
        <v>3</v>
      </c>
      <c r="G3468">
        <v>2</v>
      </c>
      <c r="H3468">
        <v>3</v>
      </c>
      <c r="I3468">
        <v>3</v>
      </c>
      <c r="J3468">
        <v>2</v>
      </c>
      <c r="K3468">
        <v>2</v>
      </c>
      <c r="L3468">
        <v>1</v>
      </c>
      <c r="M3468">
        <v>1</v>
      </c>
      <c r="N3468">
        <v>1</v>
      </c>
      <c r="O3468">
        <v>6</v>
      </c>
    </row>
    <row r="3469" spans="1:26" x14ac:dyDescent="0.25">
      <c r="C3469" s="8" t="s">
        <v>24</v>
      </c>
      <c r="D3469">
        <v>70</v>
      </c>
      <c r="E3469">
        <v>90</v>
      </c>
      <c r="F3469">
        <v>110</v>
      </c>
      <c r="G3469">
        <v>130</v>
      </c>
      <c r="H3469">
        <v>150</v>
      </c>
      <c r="U3469">
        <f>SUMPRODUCT(D3469:T3469,D3471:T3471)</f>
        <v>2320</v>
      </c>
      <c r="V3469">
        <f>SUM(D3471:T3471)</f>
        <v>22</v>
      </c>
      <c r="W3469" s="6">
        <f>X3469/Y3469</f>
        <v>0.52727272727272723</v>
      </c>
      <c r="X3469" s="7">
        <f>U3469/V3469</f>
        <v>105.45454545454545</v>
      </c>
      <c r="Y3469" s="7">
        <v>200</v>
      </c>
      <c r="Z3469" s="7">
        <f>W3469*V3469</f>
        <v>11.6</v>
      </c>
    </row>
    <row r="3470" spans="1:26" x14ac:dyDescent="0.25">
      <c r="C3470" s="9"/>
      <c r="D3470" s="6">
        <v>0.35</v>
      </c>
      <c r="E3470" s="6">
        <v>0.45</v>
      </c>
      <c r="F3470" s="6">
        <v>0.55000000000000004</v>
      </c>
      <c r="G3470" s="6">
        <v>0.65</v>
      </c>
      <c r="H3470" s="6">
        <v>0.75</v>
      </c>
    </row>
    <row r="3471" spans="1:26" x14ac:dyDescent="0.25">
      <c r="C3471" s="9"/>
      <c r="D3471">
        <v>5</v>
      </c>
      <c r="E3471">
        <v>5</v>
      </c>
      <c r="F3471">
        <v>5</v>
      </c>
      <c r="G3471">
        <v>4</v>
      </c>
      <c r="H3471">
        <v>3</v>
      </c>
    </row>
    <row r="3473" spans="1:26" x14ac:dyDescent="0.25">
      <c r="A3473" s="1">
        <v>42489</v>
      </c>
      <c r="B3473" s="2" t="s">
        <v>345</v>
      </c>
      <c r="U3473" s="3" t="s">
        <v>1</v>
      </c>
      <c r="V3473" s="3" t="s">
        <v>2</v>
      </c>
      <c r="W3473" s="3" t="s">
        <v>3</v>
      </c>
      <c r="X3473" s="3" t="s">
        <v>4</v>
      </c>
      <c r="Y3473" s="3" t="s">
        <v>5</v>
      </c>
      <c r="Z3473" s="3" t="s">
        <v>6</v>
      </c>
    </row>
    <row r="3474" spans="1:26" x14ac:dyDescent="0.25">
      <c r="U3474" s="3">
        <f>SUM(U3475:U3486)</f>
        <v>7623.6</v>
      </c>
      <c r="V3474" s="3">
        <f>SUM(V3475:V3486)</f>
        <v>154</v>
      </c>
      <c r="Z3474" s="4">
        <f>SUM(Z3475:Z3486)</f>
        <v>78.042746113989637</v>
      </c>
    </row>
    <row r="3475" spans="1:26" x14ac:dyDescent="0.25">
      <c r="C3475" s="8" t="s">
        <v>72</v>
      </c>
      <c r="D3475">
        <v>60</v>
      </c>
      <c r="E3475">
        <v>60</v>
      </c>
      <c r="F3475">
        <v>60</v>
      </c>
      <c r="G3475">
        <v>60</v>
      </c>
      <c r="U3475">
        <f>SUMPRODUCT(D3475:T3475,D3477:T3477)</f>
        <v>2400</v>
      </c>
      <c r="V3475">
        <f>SUM(D3477:T3477)</f>
        <v>40</v>
      </c>
      <c r="W3475" s="6">
        <f>X3475/Y3475</f>
        <v>0.5</v>
      </c>
      <c r="X3475" s="7">
        <f>U3475/V3475</f>
        <v>60</v>
      </c>
      <c r="Y3475" s="7">
        <v>120</v>
      </c>
      <c r="Z3475" s="7">
        <f>W3475*V3475</f>
        <v>20</v>
      </c>
    </row>
    <row r="3476" spans="1:26" x14ac:dyDescent="0.25">
      <c r="C3476" s="9"/>
      <c r="D3476" s="6">
        <v>0.5</v>
      </c>
      <c r="E3476" s="6">
        <v>0.5</v>
      </c>
      <c r="F3476" s="6">
        <v>0.5</v>
      </c>
      <c r="G3476" s="6">
        <v>0.5</v>
      </c>
    </row>
    <row r="3477" spans="1:26" x14ac:dyDescent="0.25">
      <c r="C3477" s="9"/>
      <c r="D3477">
        <v>10</v>
      </c>
      <c r="E3477">
        <v>10</v>
      </c>
      <c r="F3477">
        <v>10</v>
      </c>
      <c r="G3477">
        <v>10</v>
      </c>
    </row>
    <row r="3478" spans="1:26" x14ac:dyDescent="0.25">
      <c r="C3478" s="8" t="s">
        <v>73</v>
      </c>
      <c r="D3478">
        <v>27.2</v>
      </c>
      <c r="E3478">
        <v>27.2</v>
      </c>
      <c r="F3478">
        <v>27.2</v>
      </c>
      <c r="G3478">
        <v>27.2</v>
      </c>
      <c r="U3478">
        <f>SUMPRODUCT(D3478:T3478,D3480:T3480)</f>
        <v>1305.5999999999999</v>
      </c>
      <c r="V3478">
        <f>SUM(D3480:T3480)</f>
        <v>48</v>
      </c>
      <c r="W3478" s="6">
        <f>X3478/Y3478</f>
        <v>0.6067933218192284</v>
      </c>
      <c r="X3478" s="7">
        <f>U3478/V3478</f>
        <v>27.2</v>
      </c>
      <c r="Y3478" s="7">
        <v>44.825806451612912</v>
      </c>
      <c r="Z3478" s="7">
        <f>W3478*V3478</f>
        <v>29.126079447322965</v>
      </c>
    </row>
    <row r="3479" spans="1:26" x14ac:dyDescent="0.25">
      <c r="C3479" s="9"/>
      <c r="D3479" s="6">
        <v>0.60679332181922851</v>
      </c>
      <c r="E3479" s="6">
        <v>0.60679332181922851</v>
      </c>
      <c r="F3479" s="6">
        <v>0.60679332181922851</v>
      </c>
      <c r="G3479" s="6">
        <v>0.60679332181922851</v>
      </c>
    </row>
    <row r="3480" spans="1:26" x14ac:dyDescent="0.25">
      <c r="C3480" s="9"/>
      <c r="D3480">
        <v>12</v>
      </c>
      <c r="E3480">
        <v>12</v>
      </c>
      <c r="F3480">
        <v>12</v>
      </c>
      <c r="G3480">
        <v>12</v>
      </c>
    </row>
    <row r="3481" spans="1:26" x14ac:dyDescent="0.25">
      <c r="C3481" s="8" t="s">
        <v>151</v>
      </c>
      <c r="D3481">
        <v>55</v>
      </c>
      <c r="E3481">
        <v>55</v>
      </c>
      <c r="F3481">
        <v>55</v>
      </c>
      <c r="U3481">
        <f>SUMPRODUCT(D3481:T3481,D3483:T3483)</f>
        <v>1650</v>
      </c>
      <c r="V3481">
        <f>SUM(D3483:T3483)</f>
        <v>30</v>
      </c>
      <c r="W3481" s="6">
        <f>X3481/Y3481</f>
        <v>0.34081196581196582</v>
      </c>
      <c r="X3481" s="7">
        <f>U3481/V3481</f>
        <v>55</v>
      </c>
      <c r="Y3481" s="7">
        <v>161.37931034482759</v>
      </c>
      <c r="Z3481" s="7">
        <f>W3481*V3481</f>
        <v>10.224358974358974</v>
      </c>
    </row>
    <row r="3482" spans="1:26" x14ac:dyDescent="0.25">
      <c r="C3482" s="9"/>
      <c r="D3482" s="6">
        <v>0.34081196581196582</v>
      </c>
      <c r="E3482" s="6">
        <v>0.34081196581196582</v>
      </c>
      <c r="F3482" s="6">
        <v>0.34081196581196582</v>
      </c>
    </row>
    <row r="3483" spans="1:26" x14ac:dyDescent="0.25">
      <c r="C3483" s="9"/>
      <c r="D3483">
        <v>10</v>
      </c>
      <c r="E3483">
        <v>10</v>
      </c>
      <c r="F3483">
        <v>10</v>
      </c>
    </row>
    <row r="3484" spans="1:26" x14ac:dyDescent="0.25">
      <c r="C3484" s="8" t="s">
        <v>26</v>
      </c>
      <c r="D3484">
        <v>63</v>
      </c>
      <c r="E3484">
        <v>63</v>
      </c>
      <c r="F3484">
        <v>63</v>
      </c>
      <c r="U3484">
        <f>SUMPRODUCT(D3484:T3484,D3486:T3486)</f>
        <v>2268</v>
      </c>
      <c r="V3484">
        <f>SUM(D3486:T3486)</f>
        <v>36</v>
      </c>
      <c r="W3484" s="6">
        <f>X3484/Y3484</f>
        <v>0.51923076923076938</v>
      </c>
      <c r="X3484" s="7">
        <f>U3484/V3484</f>
        <v>63</v>
      </c>
      <c r="Y3484" s="7">
        <v>121.3333333333333</v>
      </c>
      <c r="Z3484" s="7">
        <f>W3484*V3484</f>
        <v>18.692307692307697</v>
      </c>
    </row>
    <row r="3485" spans="1:26" x14ac:dyDescent="0.25">
      <c r="C3485" s="9"/>
      <c r="D3485" s="6">
        <v>0.51923076923076927</v>
      </c>
      <c r="E3485" s="6">
        <v>0.51923076923076927</v>
      </c>
      <c r="F3485" s="6">
        <v>0.51923076923076927</v>
      </c>
    </row>
    <row r="3486" spans="1:26" x14ac:dyDescent="0.25">
      <c r="C3486" s="9"/>
      <c r="D3486">
        <v>12</v>
      </c>
      <c r="E3486">
        <v>12</v>
      </c>
      <c r="F3486">
        <v>12</v>
      </c>
    </row>
    <row r="3488" spans="1:26" x14ac:dyDescent="0.25">
      <c r="A3488" s="1">
        <v>42494</v>
      </c>
      <c r="B3488" s="2" t="s">
        <v>346</v>
      </c>
      <c r="U3488" s="3" t="s">
        <v>1</v>
      </c>
      <c r="V3488" s="3" t="s">
        <v>2</v>
      </c>
      <c r="W3488" s="3" t="s">
        <v>3</v>
      </c>
      <c r="X3488" s="3" t="s">
        <v>4</v>
      </c>
      <c r="Y3488" s="3" t="s">
        <v>5</v>
      </c>
      <c r="Z3488" s="3" t="s">
        <v>6</v>
      </c>
    </row>
    <row r="3489" spans="1:26" x14ac:dyDescent="0.25">
      <c r="U3489" s="3">
        <f>SUM(U3490:U3495)</f>
        <v>5080</v>
      </c>
      <c r="V3489" s="3">
        <f>SUM(V3490:V3495)</f>
        <v>37</v>
      </c>
      <c r="Z3489" s="4">
        <f>SUM(Z3490:Z3495)</f>
        <v>26.043872549019607</v>
      </c>
    </row>
    <row r="3490" spans="1:26" x14ac:dyDescent="0.25">
      <c r="C3490" s="8" t="s">
        <v>66</v>
      </c>
      <c r="D3490">
        <v>130</v>
      </c>
      <c r="E3490">
        <v>130</v>
      </c>
      <c r="F3490">
        <v>130</v>
      </c>
      <c r="U3490">
        <f>SUMPRODUCT(D3490:T3490,D3492:T3492)</f>
        <v>1560</v>
      </c>
      <c r="V3490">
        <f>SUM(D3492:T3492)</f>
        <v>12</v>
      </c>
      <c r="W3490" s="6">
        <f>X3490/Y3490</f>
        <v>0.78993055555555536</v>
      </c>
      <c r="X3490" s="7">
        <f>U3490/V3490</f>
        <v>130</v>
      </c>
      <c r="Y3490" s="7">
        <v>164.57142857142861</v>
      </c>
      <c r="Z3490" s="7">
        <f>W3490*V3490</f>
        <v>9.4791666666666643</v>
      </c>
    </row>
    <row r="3491" spans="1:26" x14ac:dyDescent="0.25">
      <c r="C3491" s="9"/>
      <c r="D3491" s="6">
        <v>0.78993055555555558</v>
      </c>
      <c r="E3491" s="6">
        <v>0.78993055555555558</v>
      </c>
      <c r="F3491" s="6">
        <v>0.78993055555555558</v>
      </c>
    </row>
    <row r="3492" spans="1:26" x14ac:dyDescent="0.25">
      <c r="C3492" s="9"/>
      <c r="D3492">
        <v>4</v>
      </c>
      <c r="E3492">
        <v>4</v>
      </c>
      <c r="F3492">
        <v>4</v>
      </c>
    </row>
    <row r="3493" spans="1:26" x14ac:dyDescent="0.25">
      <c r="C3493" s="8" t="s">
        <v>15</v>
      </c>
      <c r="D3493">
        <v>70</v>
      </c>
      <c r="E3493">
        <v>100</v>
      </c>
      <c r="F3493">
        <v>120</v>
      </c>
      <c r="G3493">
        <v>140</v>
      </c>
      <c r="H3493">
        <v>160</v>
      </c>
      <c r="I3493">
        <v>180</v>
      </c>
      <c r="J3493">
        <v>180</v>
      </c>
      <c r="K3493">
        <v>190</v>
      </c>
      <c r="L3493">
        <v>190</v>
      </c>
      <c r="M3493">
        <v>200</v>
      </c>
      <c r="U3493">
        <f>SUMPRODUCT(D3493:T3493,D3495:T3495)</f>
        <v>3520</v>
      </c>
      <c r="V3493">
        <f>SUM(D3495:T3495)</f>
        <v>25</v>
      </c>
      <c r="W3493" s="6">
        <f>X3493/Y3493</f>
        <v>0.6625882352941177</v>
      </c>
      <c r="X3493" s="7">
        <f>U3493/V3493</f>
        <v>140.80000000000001</v>
      </c>
      <c r="Y3493" s="7">
        <v>212.5</v>
      </c>
      <c r="Z3493" s="7">
        <f>W3493*V3493</f>
        <v>16.564705882352943</v>
      </c>
    </row>
    <row r="3494" spans="1:26" x14ac:dyDescent="0.25">
      <c r="C3494" s="9"/>
      <c r="D3494" s="6">
        <v>0.32941176470588229</v>
      </c>
      <c r="E3494" s="6">
        <v>0.47058823529411759</v>
      </c>
      <c r="F3494" s="6">
        <v>0.56470588235294117</v>
      </c>
      <c r="G3494" s="6">
        <v>0.6588235294117647</v>
      </c>
      <c r="H3494" s="6">
        <v>0.75294117647058822</v>
      </c>
      <c r="I3494" s="6">
        <v>0.84705882352941175</v>
      </c>
      <c r="J3494" s="6">
        <v>0.84705882352941175</v>
      </c>
      <c r="K3494" s="6">
        <v>0.89411764705882357</v>
      </c>
      <c r="L3494" s="6">
        <v>0.89411764705882357</v>
      </c>
      <c r="M3494" s="6">
        <v>0.94117647058823528</v>
      </c>
    </row>
    <row r="3495" spans="1:26" x14ac:dyDescent="0.25">
      <c r="C3495" s="9"/>
      <c r="D3495">
        <v>4</v>
      </c>
      <c r="E3495">
        <v>4</v>
      </c>
      <c r="F3495">
        <v>3</v>
      </c>
      <c r="G3495">
        <v>2</v>
      </c>
      <c r="H3495">
        <v>1</v>
      </c>
      <c r="I3495">
        <v>3</v>
      </c>
      <c r="J3495">
        <v>3</v>
      </c>
      <c r="K3495">
        <v>2</v>
      </c>
      <c r="L3495">
        <v>2</v>
      </c>
      <c r="M3495">
        <v>1</v>
      </c>
    </row>
    <row r="3497" spans="1:26" x14ac:dyDescent="0.25">
      <c r="A3497" s="1">
        <v>42496</v>
      </c>
      <c r="B3497" s="2" t="s">
        <v>347</v>
      </c>
      <c r="U3497" s="3" t="s">
        <v>1</v>
      </c>
      <c r="V3497" s="3" t="s">
        <v>2</v>
      </c>
      <c r="W3497" s="3" t="s">
        <v>3</v>
      </c>
      <c r="X3497" s="3" t="s">
        <v>4</v>
      </c>
      <c r="Y3497" s="3" t="s">
        <v>5</v>
      </c>
      <c r="Z3497" s="3" t="s">
        <v>6</v>
      </c>
    </row>
    <row r="3498" spans="1:26" x14ac:dyDescent="0.25">
      <c r="U3498" s="3">
        <f>SUM(U3499:U3519)</f>
        <v>12919.6</v>
      </c>
      <c r="V3498" s="3">
        <f>SUM(V3499:V3519)</f>
        <v>253</v>
      </c>
      <c r="Z3498" s="4">
        <f>SUM(Z3499:Z3519)</f>
        <v>148.35808214117037</v>
      </c>
    </row>
    <row r="3499" spans="1:26" x14ac:dyDescent="0.25">
      <c r="C3499" s="8" t="s">
        <v>9</v>
      </c>
      <c r="D3499">
        <v>60</v>
      </c>
      <c r="E3499">
        <v>80</v>
      </c>
      <c r="F3499">
        <v>100</v>
      </c>
      <c r="G3499">
        <v>110</v>
      </c>
      <c r="H3499">
        <v>110</v>
      </c>
      <c r="I3499">
        <v>110</v>
      </c>
      <c r="J3499">
        <v>120</v>
      </c>
      <c r="K3499">
        <v>120</v>
      </c>
      <c r="L3499">
        <v>130</v>
      </c>
      <c r="M3499">
        <v>130</v>
      </c>
      <c r="N3499">
        <v>100</v>
      </c>
      <c r="U3499">
        <f>SUMPRODUCT(D3499:T3499,D3501:T3501)</f>
        <v>3750</v>
      </c>
      <c r="V3499">
        <f>SUM(D3501:T3501)</f>
        <v>38</v>
      </c>
      <c r="W3499" s="6">
        <f>X3499/Y3499</f>
        <v>0.71770334928229673</v>
      </c>
      <c r="X3499" s="7">
        <f>U3499/V3499</f>
        <v>98.684210526315795</v>
      </c>
      <c r="Y3499" s="7">
        <v>137.5</v>
      </c>
      <c r="Z3499" s="7">
        <f>W3499*V3499</f>
        <v>27.272727272727277</v>
      </c>
    </row>
    <row r="3500" spans="1:26" x14ac:dyDescent="0.25">
      <c r="C3500" s="9"/>
      <c r="D3500" s="6">
        <v>0.43636363636363629</v>
      </c>
      <c r="E3500" s="6">
        <v>0.58181818181818179</v>
      </c>
      <c r="F3500" s="6">
        <v>0.72727272727272729</v>
      </c>
      <c r="G3500" s="6">
        <v>0.8</v>
      </c>
      <c r="H3500" s="6">
        <v>0.8</v>
      </c>
      <c r="I3500" s="6">
        <v>0.8</v>
      </c>
      <c r="J3500" s="6">
        <v>0.87272727272727268</v>
      </c>
      <c r="K3500" s="6">
        <v>0.87272727272727268</v>
      </c>
      <c r="L3500" s="6">
        <v>0.94545454545454544</v>
      </c>
      <c r="M3500" s="6">
        <v>0.94545454545454544</v>
      </c>
      <c r="N3500" s="6">
        <v>0.72727272727272729</v>
      </c>
    </row>
    <row r="3501" spans="1:26" x14ac:dyDescent="0.25">
      <c r="C3501" s="9"/>
      <c r="D3501">
        <v>5</v>
      </c>
      <c r="E3501">
        <v>4</v>
      </c>
      <c r="F3501">
        <v>2</v>
      </c>
      <c r="G3501">
        <v>3</v>
      </c>
      <c r="H3501">
        <v>3</v>
      </c>
      <c r="I3501">
        <v>3</v>
      </c>
      <c r="J3501">
        <v>2</v>
      </c>
      <c r="K3501">
        <v>2</v>
      </c>
      <c r="L3501">
        <v>1</v>
      </c>
      <c r="M3501">
        <v>1</v>
      </c>
      <c r="N3501">
        <v>12</v>
      </c>
    </row>
    <row r="3502" spans="1:26" x14ac:dyDescent="0.25">
      <c r="C3502" s="8" t="s">
        <v>38</v>
      </c>
      <c r="D3502">
        <v>65</v>
      </c>
      <c r="E3502">
        <v>65</v>
      </c>
      <c r="U3502">
        <f>SUMPRODUCT(D3502:T3502,D3504:T3504)</f>
        <v>2600</v>
      </c>
      <c r="V3502">
        <f>SUM(D3504:T3504)</f>
        <v>40</v>
      </c>
      <c r="W3502" s="6">
        <f>X3502/Y3502</f>
        <v>0.4673202614379085</v>
      </c>
      <c r="X3502" s="7">
        <f>U3502/V3502</f>
        <v>65</v>
      </c>
      <c r="Y3502" s="7">
        <v>139.09090909090909</v>
      </c>
      <c r="Z3502" s="7">
        <f>W3502*V3502</f>
        <v>18.692810457516341</v>
      </c>
    </row>
    <row r="3503" spans="1:26" x14ac:dyDescent="0.25">
      <c r="C3503" s="9"/>
      <c r="D3503" s="6">
        <v>0.4673202614379085</v>
      </c>
      <c r="E3503" s="6">
        <v>0.4673202614379085</v>
      </c>
    </row>
    <row r="3504" spans="1:26" x14ac:dyDescent="0.25">
      <c r="C3504" s="9"/>
      <c r="D3504">
        <v>20</v>
      </c>
      <c r="E3504">
        <v>20</v>
      </c>
    </row>
    <row r="3505" spans="3:26" x14ac:dyDescent="0.25">
      <c r="C3505" s="8" t="s">
        <v>151</v>
      </c>
      <c r="D3505">
        <v>60</v>
      </c>
      <c r="E3505">
        <v>60</v>
      </c>
      <c r="F3505">
        <v>60</v>
      </c>
      <c r="U3505">
        <f>SUMPRODUCT(D3505:T3505,D3507:T3507)</f>
        <v>1800</v>
      </c>
      <c r="V3505">
        <f>SUM(D3507:T3507)</f>
        <v>30</v>
      </c>
      <c r="W3505" s="6">
        <f>X3505/Y3505</f>
        <v>0.37179487179487181</v>
      </c>
      <c r="X3505" s="7">
        <f>U3505/V3505</f>
        <v>60</v>
      </c>
      <c r="Y3505" s="7">
        <v>161.37931034482759</v>
      </c>
      <c r="Z3505" s="7">
        <f>W3505*V3505</f>
        <v>11.153846153846153</v>
      </c>
    </row>
    <row r="3506" spans="3:26" x14ac:dyDescent="0.25">
      <c r="C3506" s="9"/>
      <c r="D3506" s="6">
        <v>0.37179487179487181</v>
      </c>
      <c r="E3506" s="6">
        <v>0.37179487179487181</v>
      </c>
      <c r="F3506" s="6">
        <v>0.37179487179487181</v>
      </c>
    </row>
    <row r="3507" spans="3:26" x14ac:dyDescent="0.25">
      <c r="C3507" s="9"/>
      <c r="D3507">
        <v>10</v>
      </c>
      <c r="E3507">
        <v>10</v>
      </c>
      <c r="F3507">
        <v>10</v>
      </c>
    </row>
    <row r="3508" spans="3:26" x14ac:dyDescent="0.25">
      <c r="C3508" s="8" t="s">
        <v>76</v>
      </c>
      <c r="D3508">
        <v>50</v>
      </c>
      <c r="E3508">
        <v>50</v>
      </c>
      <c r="F3508">
        <v>50</v>
      </c>
      <c r="G3508">
        <v>50</v>
      </c>
      <c r="U3508">
        <f>SUMPRODUCT(D3508:T3508,D3510:T3510)</f>
        <v>1600</v>
      </c>
      <c r="V3508">
        <f>SUM(D3510:T3510)</f>
        <v>32</v>
      </c>
      <c r="W3508" s="6">
        <f>X3508/Y3508</f>
        <v>0.50925925925925919</v>
      </c>
      <c r="X3508" s="7">
        <f>U3508/V3508</f>
        <v>50</v>
      </c>
      <c r="Y3508" s="7">
        <v>98.181818181818187</v>
      </c>
      <c r="Z3508" s="7">
        <f>W3508*V3508</f>
        <v>16.296296296296294</v>
      </c>
    </row>
    <row r="3509" spans="3:26" x14ac:dyDescent="0.25">
      <c r="C3509" s="9"/>
      <c r="D3509" s="6">
        <v>0.50925925925925919</v>
      </c>
      <c r="E3509" s="6">
        <v>0.50925925925925919</v>
      </c>
      <c r="F3509" s="6">
        <v>0.50925925925925919</v>
      </c>
      <c r="G3509" s="6">
        <v>0.50925925925925919</v>
      </c>
    </row>
    <row r="3510" spans="3:26" x14ac:dyDescent="0.25">
      <c r="C3510" s="9"/>
      <c r="D3510">
        <v>8</v>
      </c>
      <c r="E3510">
        <v>8</v>
      </c>
      <c r="F3510">
        <v>8</v>
      </c>
      <c r="G3510">
        <v>8</v>
      </c>
    </row>
    <row r="3511" spans="3:26" x14ac:dyDescent="0.25">
      <c r="C3511" s="8" t="s">
        <v>85</v>
      </c>
      <c r="D3511">
        <v>50</v>
      </c>
      <c r="E3511">
        <v>50</v>
      </c>
      <c r="F3511">
        <v>50</v>
      </c>
      <c r="G3511">
        <v>50</v>
      </c>
      <c r="U3511">
        <f>SUMPRODUCT(D3511:T3511,D3513:T3513)</f>
        <v>1600</v>
      </c>
      <c r="V3511">
        <f>SUM(D3513:T3513)</f>
        <v>32</v>
      </c>
      <c r="W3511" s="6">
        <f>X3511/Y3511</f>
        <v>0.75000000000000011</v>
      </c>
      <c r="X3511" s="7">
        <f>U3511/V3511</f>
        <v>50</v>
      </c>
      <c r="Y3511" s="7">
        <v>66.666666666666657</v>
      </c>
      <c r="Z3511" s="7">
        <f>W3511*V3511</f>
        <v>24.000000000000004</v>
      </c>
    </row>
    <row r="3512" spans="3:26" x14ac:dyDescent="0.25">
      <c r="C3512" s="9"/>
      <c r="D3512" s="6">
        <v>0.75000000000000011</v>
      </c>
      <c r="E3512" s="6">
        <v>0.75000000000000011</v>
      </c>
      <c r="F3512" s="6">
        <v>0.75000000000000011</v>
      </c>
      <c r="G3512" s="6">
        <v>0.75000000000000011</v>
      </c>
    </row>
    <row r="3513" spans="3:26" x14ac:dyDescent="0.25">
      <c r="C3513" s="9"/>
      <c r="D3513">
        <v>8</v>
      </c>
      <c r="E3513">
        <v>8</v>
      </c>
      <c r="F3513">
        <v>8</v>
      </c>
      <c r="G3513">
        <v>8</v>
      </c>
    </row>
    <row r="3514" spans="3:26" x14ac:dyDescent="0.25">
      <c r="C3514" s="8" t="s">
        <v>48</v>
      </c>
      <c r="D3514">
        <v>18.100000000000001</v>
      </c>
      <c r="E3514">
        <v>18.100000000000001</v>
      </c>
      <c r="F3514">
        <v>18.100000000000001</v>
      </c>
      <c r="U3514">
        <f>SUMPRODUCT(D3514:T3514,D3516:T3516)</f>
        <v>651.6</v>
      </c>
      <c r="V3514">
        <f>SUM(D3516:T3516)</f>
        <v>36</v>
      </c>
      <c r="W3514" s="6">
        <f>X3514/Y3514</f>
        <v>0.76402505446623104</v>
      </c>
      <c r="X3514" s="7">
        <f>U3514/V3514</f>
        <v>18.100000000000001</v>
      </c>
      <c r="Y3514" s="7">
        <v>23.690322580645159</v>
      </c>
      <c r="Z3514" s="7">
        <f>W3514*V3514</f>
        <v>27.504901960784316</v>
      </c>
    </row>
    <row r="3515" spans="3:26" x14ac:dyDescent="0.25">
      <c r="C3515" s="9"/>
      <c r="D3515" s="6">
        <v>0.76402505446623092</v>
      </c>
      <c r="E3515" s="6">
        <v>0.76402505446623092</v>
      </c>
      <c r="F3515" s="6">
        <v>0.76402505446623092</v>
      </c>
    </row>
    <row r="3516" spans="3:26" x14ac:dyDescent="0.25">
      <c r="C3516" s="9"/>
      <c r="D3516">
        <v>12</v>
      </c>
      <c r="E3516">
        <v>12</v>
      </c>
      <c r="F3516">
        <v>12</v>
      </c>
    </row>
    <row r="3517" spans="3:26" x14ac:dyDescent="0.25">
      <c r="C3517" s="8" t="s">
        <v>125</v>
      </c>
      <c r="D3517">
        <v>20.399999999999999</v>
      </c>
      <c r="E3517">
        <v>20.399999999999999</v>
      </c>
      <c r="F3517">
        <v>20.399999999999999</v>
      </c>
      <c r="U3517">
        <f>SUMPRODUCT(D3517:T3517,D3519:T3519)</f>
        <v>918</v>
      </c>
      <c r="V3517">
        <f>SUM(D3519:T3519)</f>
        <v>45</v>
      </c>
      <c r="W3517" s="6">
        <f>X3517/Y3517</f>
        <v>0.52083333333333326</v>
      </c>
      <c r="X3517" s="7">
        <f>U3517/V3517</f>
        <v>20.399999999999999</v>
      </c>
      <c r="Y3517" s="7">
        <v>39.167999999999999</v>
      </c>
      <c r="Z3517" s="7">
        <f>W3517*V3517</f>
        <v>23.437499999999996</v>
      </c>
    </row>
    <row r="3518" spans="3:26" x14ac:dyDescent="0.25">
      <c r="C3518" s="9"/>
      <c r="D3518" s="6">
        <v>0.52083333333333326</v>
      </c>
      <c r="E3518" s="6">
        <v>0.52083333333333326</v>
      </c>
      <c r="F3518" s="6">
        <v>0.52083333333333326</v>
      </c>
    </row>
    <row r="3519" spans="3:26" x14ac:dyDescent="0.25">
      <c r="C3519" s="9"/>
      <c r="D3519">
        <v>15</v>
      </c>
      <c r="E3519">
        <v>15</v>
      </c>
      <c r="F3519">
        <v>15</v>
      </c>
    </row>
    <row r="3521" spans="1:26" x14ac:dyDescent="0.25">
      <c r="A3521" s="1">
        <v>42499</v>
      </c>
      <c r="B3521" s="2" t="s">
        <v>348</v>
      </c>
      <c r="U3521" s="3" t="s">
        <v>1</v>
      </c>
      <c r="V3521" s="3" t="s">
        <v>2</v>
      </c>
      <c r="W3521" s="3" t="s">
        <v>3</v>
      </c>
      <c r="X3521" s="3" t="s">
        <v>4</v>
      </c>
      <c r="Y3521" s="3" t="s">
        <v>5</v>
      </c>
      <c r="Z3521" s="3" t="s">
        <v>6</v>
      </c>
    </row>
    <row r="3522" spans="1:26" x14ac:dyDescent="0.25">
      <c r="U3522" s="3">
        <f>SUM(U3523:U3528)</f>
        <v>4420</v>
      </c>
      <c r="V3522" s="3">
        <f>SUM(V3523:V3528)</f>
        <v>43</v>
      </c>
      <c r="Z3522" s="4">
        <f>SUM(Z3523:Z3528)</f>
        <v>20.952380952380953</v>
      </c>
    </row>
    <row r="3523" spans="1:26" x14ac:dyDescent="0.25">
      <c r="C3523" s="8" t="s">
        <v>14</v>
      </c>
      <c r="D3523">
        <v>60</v>
      </c>
      <c r="E3523">
        <v>80</v>
      </c>
      <c r="F3523">
        <v>100</v>
      </c>
      <c r="G3523">
        <v>120</v>
      </c>
      <c r="H3523">
        <v>140</v>
      </c>
      <c r="I3523">
        <v>160</v>
      </c>
      <c r="U3523">
        <f>SUMPRODUCT(D3523:T3523,D3525:T3525)</f>
        <v>2720</v>
      </c>
      <c r="V3523">
        <f>SUM(D3525:T3525)</f>
        <v>26</v>
      </c>
      <c r="W3523" s="6">
        <f>X3523/Y3523</f>
        <v>0.49816849816849818</v>
      </c>
      <c r="X3523" s="7">
        <f>U3523/V3523</f>
        <v>104.61538461538461</v>
      </c>
      <c r="Y3523" s="7">
        <v>210</v>
      </c>
      <c r="Z3523" s="7">
        <f>W3523*V3523</f>
        <v>12.952380952380953</v>
      </c>
    </row>
    <row r="3524" spans="1:26" x14ac:dyDescent="0.25">
      <c r="C3524" s="9"/>
      <c r="D3524" s="6">
        <v>0.2857142857142857</v>
      </c>
      <c r="E3524" s="6">
        <v>0.38095238095238088</v>
      </c>
      <c r="F3524" s="6">
        <v>0.47619047619047622</v>
      </c>
      <c r="G3524" s="6">
        <v>0.5714285714285714</v>
      </c>
      <c r="H3524" s="6">
        <v>0.66666666666666663</v>
      </c>
      <c r="I3524" s="6">
        <v>0.76190476190476186</v>
      </c>
    </row>
    <row r="3525" spans="1:26" x14ac:dyDescent="0.25">
      <c r="C3525" s="9"/>
      <c r="D3525">
        <v>5</v>
      </c>
      <c r="E3525">
        <v>5</v>
      </c>
      <c r="F3525">
        <v>5</v>
      </c>
      <c r="G3525">
        <v>4</v>
      </c>
      <c r="H3525">
        <v>4</v>
      </c>
      <c r="I3525">
        <v>3</v>
      </c>
    </row>
    <row r="3526" spans="1:26" x14ac:dyDescent="0.25">
      <c r="C3526" s="8" t="s">
        <v>15</v>
      </c>
      <c r="D3526">
        <v>60</v>
      </c>
      <c r="E3526">
        <v>100</v>
      </c>
      <c r="F3526">
        <v>120</v>
      </c>
      <c r="G3526">
        <v>140</v>
      </c>
      <c r="U3526">
        <f>SUMPRODUCT(D3526:T3526,D3528:T3528)</f>
        <v>1700</v>
      </c>
      <c r="V3526">
        <f>SUM(D3528:T3528)</f>
        <v>17</v>
      </c>
      <c r="W3526" s="6">
        <f>X3526/Y3526</f>
        <v>0.47058823529411764</v>
      </c>
      <c r="X3526" s="7">
        <f>U3526/V3526</f>
        <v>100</v>
      </c>
      <c r="Y3526" s="7">
        <v>212.5</v>
      </c>
      <c r="Z3526" s="7">
        <f>W3526*V3526</f>
        <v>8</v>
      </c>
    </row>
    <row r="3527" spans="1:26" x14ac:dyDescent="0.25">
      <c r="C3527" s="9"/>
      <c r="D3527" s="6">
        <v>0.28235294117647058</v>
      </c>
      <c r="E3527" s="6">
        <v>0.47058823529411759</v>
      </c>
      <c r="F3527" s="6">
        <v>0.56470588235294117</v>
      </c>
      <c r="G3527" s="6">
        <v>0.6588235294117647</v>
      </c>
    </row>
    <row r="3528" spans="1:26" x14ac:dyDescent="0.25">
      <c r="C3528" s="9"/>
      <c r="D3528">
        <v>5</v>
      </c>
      <c r="E3528">
        <v>5</v>
      </c>
      <c r="F3528">
        <v>4</v>
      </c>
      <c r="G3528">
        <v>3</v>
      </c>
    </row>
    <row r="3530" spans="1:26" x14ac:dyDescent="0.25">
      <c r="A3530" s="1">
        <v>42501</v>
      </c>
      <c r="B3530" s="2" t="s">
        <v>349</v>
      </c>
      <c r="U3530" s="3" t="s">
        <v>1</v>
      </c>
      <c r="V3530" s="3" t="s">
        <v>2</v>
      </c>
      <c r="W3530" s="3" t="s">
        <v>3</v>
      </c>
      <c r="X3530" s="3" t="s">
        <v>4</v>
      </c>
      <c r="Y3530" s="3" t="s">
        <v>5</v>
      </c>
      <c r="Z3530" s="3" t="s">
        <v>6</v>
      </c>
    </row>
    <row r="3531" spans="1:26" x14ac:dyDescent="0.25">
      <c r="U3531" s="3">
        <f>SUM(U3532:U3547)</f>
        <v>8684</v>
      </c>
      <c r="V3531" s="3">
        <f>SUM(V3532:V3547)</f>
        <v>219</v>
      </c>
      <c r="Z3531" s="4">
        <f>SUM(Z3532:Z3547)</f>
        <v>121.14368686868687</v>
      </c>
    </row>
    <row r="3532" spans="1:26" x14ac:dyDescent="0.25">
      <c r="C3532" s="8" t="s">
        <v>9</v>
      </c>
      <c r="D3532">
        <v>50</v>
      </c>
      <c r="E3532">
        <v>70</v>
      </c>
      <c r="F3532">
        <v>90</v>
      </c>
      <c r="G3532">
        <v>110</v>
      </c>
      <c r="H3532">
        <v>110</v>
      </c>
      <c r="I3532">
        <v>110</v>
      </c>
      <c r="J3532">
        <v>110</v>
      </c>
      <c r="U3532">
        <f>SUMPRODUCT(D3532:T3532,D3534:T3534)</f>
        <v>2540</v>
      </c>
      <c r="V3532">
        <f>SUM(D3534:T3534)</f>
        <v>30</v>
      </c>
      <c r="W3532" s="6">
        <f>X3532/Y3532</f>
        <v>0.61575757575757584</v>
      </c>
      <c r="X3532" s="7">
        <f>U3532/V3532</f>
        <v>84.666666666666671</v>
      </c>
      <c r="Y3532" s="7">
        <v>137.5</v>
      </c>
      <c r="Z3532" s="7">
        <f>W3532*V3532</f>
        <v>18.472727272727276</v>
      </c>
    </row>
    <row r="3533" spans="1:26" x14ac:dyDescent="0.25">
      <c r="C3533" s="9"/>
      <c r="D3533" s="6">
        <v>0.36363636363636359</v>
      </c>
      <c r="E3533" s="6">
        <v>0.50909090909090904</v>
      </c>
      <c r="F3533" s="6">
        <v>0.65454545454545454</v>
      </c>
      <c r="G3533" s="6">
        <v>0.8</v>
      </c>
      <c r="H3533" s="6">
        <v>0.8</v>
      </c>
      <c r="I3533" s="6">
        <v>0.8</v>
      </c>
      <c r="J3533" s="6">
        <v>0.8</v>
      </c>
    </row>
    <row r="3534" spans="1:26" x14ac:dyDescent="0.25">
      <c r="C3534" s="9"/>
      <c r="D3534">
        <v>7</v>
      </c>
      <c r="E3534">
        <v>6</v>
      </c>
      <c r="F3534">
        <v>5</v>
      </c>
      <c r="G3534">
        <v>3</v>
      </c>
      <c r="H3534">
        <v>3</v>
      </c>
      <c r="I3534">
        <v>3</v>
      </c>
      <c r="J3534">
        <v>3</v>
      </c>
    </row>
    <row r="3535" spans="1:26" x14ac:dyDescent="0.25">
      <c r="C3535" s="8" t="s">
        <v>10</v>
      </c>
      <c r="D3535">
        <v>27.2</v>
      </c>
      <c r="E3535">
        <v>29.5</v>
      </c>
      <c r="F3535">
        <v>31.8</v>
      </c>
      <c r="U3535">
        <f>SUMPRODUCT(D3535:T3535,D3537:T3537)</f>
        <v>1062</v>
      </c>
      <c r="V3535">
        <f>SUM(D3537:T3537)</f>
        <v>36</v>
      </c>
      <c r="W3535" s="6">
        <f>X3535/Y3535</f>
        <v>0.74494949494949514</v>
      </c>
      <c r="X3535" s="7">
        <f>U3535/V3535</f>
        <v>29.5</v>
      </c>
      <c r="Y3535" s="7">
        <v>39.599999999999987</v>
      </c>
      <c r="Z3535" s="7">
        <f>W3535*V3535</f>
        <v>26.818181818181824</v>
      </c>
    </row>
    <row r="3536" spans="1:26" x14ac:dyDescent="0.25">
      <c r="C3536" s="9"/>
      <c r="D3536" s="6">
        <v>0.68686868686868696</v>
      </c>
      <c r="E3536" s="6">
        <v>0.74494949494949503</v>
      </c>
      <c r="F3536" s="6">
        <v>0.80303030303030321</v>
      </c>
    </row>
    <row r="3537" spans="1:26" x14ac:dyDescent="0.25">
      <c r="C3537" s="9"/>
      <c r="D3537">
        <v>12</v>
      </c>
      <c r="E3537">
        <v>12</v>
      </c>
      <c r="F3537">
        <v>12</v>
      </c>
    </row>
    <row r="3538" spans="1:26" x14ac:dyDescent="0.25">
      <c r="D3538" t="s">
        <v>304</v>
      </c>
      <c r="E3538" t="s">
        <v>304</v>
      </c>
      <c r="F3538" t="s">
        <v>304</v>
      </c>
    </row>
    <row r="3539" spans="1:26" x14ac:dyDescent="0.25">
      <c r="C3539" s="8" t="s">
        <v>162</v>
      </c>
      <c r="D3539">
        <v>15.9</v>
      </c>
      <c r="E3539">
        <v>15.9</v>
      </c>
      <c r="U3539">
        <f>SUMPRODUCT(D3539:T3539,D3541:T3541)</f>
        <v>477</v>
      </c>
      <c r="V3539">
        <f>SUM(D3541:T3541)</f>
        <v>30</v>
      </c>
      <c r="W3539" s="6">
        <f>X3539/Y3539</f>
        <v>0.61111111111111105</v>
      </c>
      <c r="X3539" s="7">
        <f>U3539/V3539</f>
        <v>15.9</v>
      </c>
      <c r="Y3539" s="7">
        <v>26.018181818181819</v>
      </c>
      <c r="Z3539" s="7">
        <f>W3539*V3539</f>
        <v>18.333333333333332</v>
      </c>
    </row>
    <row r="3540" spans="1:26" x14ac:dyDescent="0.25">
      <c r="C3540" s="9"/>
      <c r="D3540" s="6">
        <v>0.61111111111111105</v>
      </c>
      <c r="E3540" s="6">
        <v>0.61111111111111105</v>
      </c>
    </row>
    <row r="3541" spans="1:26" x14ac:dyDescent="0.25">
      <c r="C3541" s="9"/>
      <c r="D3541">
        <v>15</v>
      </c>
      <c r="E3541">
        <v>15</v>
      </c>
    </row>
    <row r="3542" spans="1:26" x14ac:dyDescent="0.25">
      <c r="C3542" s="8" t="s">
        <v>76</v>
      </c>
      <c r="D3542">
        <v>40</v>
      </c>
      <c r="E3542">
        <v>40</v>
      </c>
      <c r="F3542">
        <v>40</v>
      </c>
      <c r="G3542">
        <v>40</v>
      </c>
      <c r="H3542">
        <v>40</v>
      </c>
      <c r="U3542">
        <f>SUMPRODUCT(D3542:T3542,D3544:T3544)</f>
        <v>2400</v>
      </c>
      <c r="V3542">
        <f>SUM(D3544:T3544)</f>
        <v>60</v>
      </c>
      <c r="W3542" s="6">
        <f>X3542/Y3542</f>
        <v>0.40740740740740738</v>
      </c>
      <c r="X3542" s="7">
        <f>U3542/V3542</f>
        <v>40</v>
      </c>
      <c r="Y3542" s="7">
        <v>98.181818181818187</v>
      </c>
      <c r="Z3542" s="7">
        <f>W3542*V3542</f>
        <v>24.444444444444443</v>
      </c>
    </row>
    <row r="3543" spans="1:26" x14ac:dyDescent="0.25">
      <c r="C3543" s="9"/>
      <c r="D3543" s="6">
        <v>0.40740740740740738</v>
      </c>
      <c r="E3543" s="6">
        <v>0.40740740740740738</v>
      </c>
      <c r="F3543" s="6">
        <v>0.40740740740740738</v>
      </c>
      <c r="G3543" s="6">
        <v>0.40740740740740738</v>
      </c>
      <c r="H3543" s="6">
        <v>0.40740740740740738</v>
      </c>
    </row>
    <row r="3544" spans="1:26" x14ac:dyDescent="0.25">
      <c r="C3544" s="9"/>
      <c r="D3544">
        <v>12</v>
      </c>
      <c r="E3544">
        <v>12</v>
      </c>
      <c r="F3544">
        <v>12</v>
      </c>
      <c r="G3544">
        <v>12</v>
      </c>
      <c r="H3544">
        <v>12</v>
      </c>
    </row>
    <row r="3545" spans="1:26" x14ac:dyDescent="0.25">
      <c r="C3545" s="8" t="s">
        <v>36</v>
      </c>
      <c r="D3545">
        <v>35</v>
      </c>
      <c r="E3545">
        <v>35</v>
      </c>
      <c r="F3545">
        <v>35</v>
      </c>
      <c r="U3545">
        <f>SUMPRODUCT(D3545:T3545,D3547:T3547)</f>
        <v>2205</v>
      </c>
      <c r="V3545">
        <f>SUM(D3547:T3547)</f>
        <v>63</v>
      </c>
      <c r="W3545" s="6">
        <f>X3545/Y3545</f>
        <v>0.52500000000000002</v>
      </c>
      <c r="X3545" s="7">
        <f>U3545/V3545</f>
        <v>35</v>
      </c>
      <c r="Y3545" s="7">
        <v>66.666666666666657</v>
      </c>
      <c r="Z3545" s="7">
        <f>W3545*V3545</f>
        <v>33.075000000000003</v>
      </c>
    </row>
    <row r="3546" spans="1:26" x14ac:dyDescent="0.25">
      <c r="C3546" s="9"/>
      <c r="D3546" s="6">
        <v>0.52500000000000002</v>
      </c>
      <c r="E3546" s="6">
        <v>0.52500000000000002</v>
      </c>
      <c r="F3546" s="6">
        <v>0.52500000000000002</v>
      </c>
    </row>
    <row r="3547" spans="1:26" x14ac:dyDescent="0.25">
      <c r="C3547" s="9"/>
      <c r="D3547">
        <v>21</v>
      </c>
      <c r="E3547">
        <v>21</v>
      </c>
      <c r="F3547">
        <v>21</v>
      </c>
    </row>
    <row r="3549" spans="1:26" x14ac:dyDescent="0.25">
      <c r="A3549" s="1">
        <v>42503</v>
      </c>
      <c r="B3549" s="2" t="s">
        <v>350</v>
      </c>
      <c r="U3549" s="3" t="s">
        <v>1</v>
      </c>
      <c r="V3549" s="3" t="s">
        <v>2</v>
      </c>
      <c r="W3549" s="3" t="s">
        <v>3</v>
      </c>
      <c r="X3549" s="3" t="s">
        <v>4</v>
      </c>
      <c r="Y3549" s="3" t="s">
        <v>5</v>
      </c>
      <c r="Z3549" s="3" t="s">
        <v>6</v>
      </c>
    </row>
    <row r="3550" spans="1:26" x14ac:dyDescent="0.25">
      <c r="U3550" s="3">
        <f>SUM(U3551:U3559)</f>
        <v>6390</v>
      </c>
      <c r="V3550" s="3">
        <f>SUM(V3551:V3559)</f>
        <v>51</v>
      </c>
      <c r="Z3550" s="4">
        <f>SUM(Z3551:Z3559)</f>
        <v>35.524999999999999</v>
      </c>
    </row>
    <row r="3551" spans="1:26" x14ac:dyDescent="0.25">
      <c r="C3551" s="8" t="s">
        <v>90</v>
      </c>
      <c r="D3551">
        <v>130</v>
      </c>
      <c r="E3551">
        <v>130</v>
      </c>
      <c r="F3551">
        <v>130</v>
      </c>
      <c r="U3551">
        <f>SUMPRODUCT(D3551:T3551,D3553:T3553)</f>
        <v>1170</v>
      </c>
      <c r="V3551">
        <f>SUM(D3553:T3553)</f>
        <v>9</v>
      </c>
      <c r="W3551" s="6">
        <f>X3551/Y3551</f>
        <v>0.85119047619047639</v>
      </c>
      <c r="X3551" s="7">
        <f>U3551/V3551</f>
        <v>130</v>
      </c>
      <c r="Y3551" s="7">
        <v>152.72727272727269</v>
      </c>
      <c r="Z3551" s="7">
        <f>W3551*V3551</f>
        <v>7.6607142857142874</v>
      </c>
    </row>
    <row r="3552" spans="1:26" x14ac:dyDescent="0.25">
      <c r="C3552" s="9"/>
      <c r="D3552" s="6">
        <v>0.85119047619047628</v>
      </c>
      <c r="E3552" s="6">
        <v>0.85119047619047628</v>
      </c>
      <c r="F3552" s="6">
        <v>0.85119047619047628</v>
      </c>
    </row>
    <row r="3553" spans="1:26" x14ac:dyDescent="0.25">
      <c r="C3553" s="9"/>
      <c r="D3553">
        <v>3</v>
      </c>
      <c r="E3553">
        <v>3</v>
      </c>
      <c r="F3553">
        <v>3</v>
      </c>
    </row>
    <row r="3554" spans="1:26" x14ac:dyDescent="0.25">
      <c r="C3554" s="8" t="s">
        <v>24</v>
      </c>
      <c r="D3554">
        <v>60</v>
      </c>
      <c r="E3554">
        <v>100</v>
      </c>
      <c r="F3554">
        <v>120</v>
      </c>
      <c r="G3554">
        <v>140</v>
      </c>
      <c r="H3554">
        <v>160</v>
      </c>
      <c r="I3554">
        <v>180</v>
      </c>
      <c r="J3554">
        <v>200</v>
      </c>
      <c r="U3554">
        <f>SUMPRODUCT(D3554:T3554,D3556:T3556)</f>
        <v>2880</v>
      </c>
      <c r="V3554">
        <f>SUM(D3556:T3556)</f>
        <v>24</v>
      </c>
      <c r="W3554" s="6">
        <f>X3554/Y3554</f>
        <v>0.6</v>
      </c>
      <c r="X3554" s="7">
        <f>U3554/V3554</f>
        <v>120</v>
      </c>
      <c r="Y3554" s="7">
        <v>200</v>
      </c>
      <c r="Z3554" s="7">
        <f>W3554*V3554</f>
        <v>14.399999999999999</v>
      </c>
    </row>
    <row r="3555" spans="1:26" x14ac:dyDescent="0.25">
      <c r="C3555" s="9"/>
      <c r="D3555" s="6">
        <v>0.3</v>
      </c>
      <c r="E3555" s="6">
        <v>0.5</v>
      </c>
      <c r="F3555" s="6">
        <v>0.6</v>
      </c>
      <c r="G3555" s="6">
        <v>0.7</v>
      </c>
      <c r="H3555" s="6">
        <v>0.8</v>
      </c>
      <c r="I3555" s="6">
        <v>0.9</v>
      </c>
      <c r="J3555" s="6">
        <v>1</v>
      </c>
    </row>
    <row r="3556" spans="1:26" x14ac:dyDescent="0.25">
      <c r="C3556" s="9"/>
      <c r="D3556">
        <v>5</v>
      </c>
      <c r="E3556">
        <v>5</v>
      </c>
      <c r="F3556">
        <v>4</v>
      </c>
      <c r="G3556">
        <v>4</v>
      </c>
      <c r="H3556">
        <v>3</v>
      </c>
      <c r="I3556">
        <v>2</v>
      </c>
      <c r="J3556">
        <v>1</v>
      </c>
    </row>
    <row r="3557" spans="1:26" x14ac:dyDescent="0.25">
      <c r="C3557" s="8" t="s">
        <v>82</v>
      </c>
      <c r="D3557">
        <v>130</v>
      </c>
      <c r="E3557">
        <v>130</v>
      </c>
      <c r="F3557">
        <v>130</v>
      </c>
      <c r="U3557">
        <f>SUMPRODUCT(D3557:T3557,D3559:T3559)</f>
        <v>2340</v>
      </c>
      <c r="V3557">
        <f>SUM(D3559:T3559)</f>
        <v>18</v>
      </c>
      <c r="W3557" s="6">
        <f>X3557/Y3557</f>
        <v>0.7480158730158728</v>
      </c>
      <c r="X3557" s="7">
        <f>U3557/V3557</f>
        <v>130</v>
      </c>
      <c r="Y3557" s="7">
        <v>173.7931034482759</v>
      </c>
      <c r="Z3557" s="7">
        <f>W3557*V3557</f>
        <v>13.46428571428571</v>
      </c>
    </row>
    <row r="3558" spans="1:26" x14ac:dyDescent="0.25">
      <c r="C3558" s="9"/>
      <c r="D3558" s="6">
        <v>0.74801587301587302</v>
      </c>
      <c r="E3558" s="6">
        <v>0.74801587301587302</v>
      </c>
      <c r="F3558" s="6">
        <v>0.74801587301587302</v>
      </c>
    </row>
    <row r="3559" spans="1:26" x14ac:dyDescent="0.25">
      <c r="C3559" s="9"/>
      <c r="D3559">
        <v>6</v>
      </c>
      <c r="E3559">
        <v>6</v>
      </c>
      <c r="F3559">
        <v>6</v>
      </c>
    </row>
    <row r="3561" spans="1:26" x14ac:dyDescent="0.25">
      <c r="A3561" s="1">
        <v>42506</v>
      </c>
      <c r="B3561" s="2" t="s">
        <v>351</v>
      </c>
      <c r="U3561" s="3" t="s">
        <v>1</v>
      </c>
      <c r="V3561" s="3" t="s">
        <v>2</v>
      </c>
      <c r="W3561" s="3" t="s">
        <v>3</v>
      </c>
      <c r="X3561" s="3" t="s">
        <v>4</v>
      </c>
      <c r="Y3561" s="3" t="s">
        <v>5</v>
      </c>
      <c r="Z3561" s="3" t="s">
        <v>6</v>
      </c>
    </row>
    <row r="3562" spans="1:26" x14ac:dyDescent="0.25">
      <c r="U3562" s="3">
        <f>SUM(U3563:U3580)</f>
        <v>10648.5</v>
      </c>
      <c r="V3562" s="3">
        <f>SUM(V3563:V3580)</f>
        <v>213</v>
      </c>
      <c r="Z3562" s="4">
        <f>SUM(Z3563:Z3580)</f>
        <v>121.98099593495937</v>
      </c>
    </row>
    <row r="3563" spans="1:26" x14ac:dyDescent="0.25">
      <c r="C3563" s="8" t="s">
        <v>9</v>
      </c>
      <c r="D3563">
        <v>60</v>
      </c>
      <c r="E3563">
        <v>80</v>
      </c>
      <c r="F3563">
        <v>90</v>
      </c>
      <c r="G3563">
        <v>100</v>
      </c>
      <c r="H3563">
        <v>110</v>
      </c>
      <c r="U3563">
        <f>SUMPRODUCT(D3563:T3563,D3565:T3565)</f>
        <v>2640</v>
      </c>
      <c r="V3563">
        <f>SUM(D3565:T3565)</f>
        <v>30</v>
      </c>
      <c r="W3563" s="6">
        <f>X3563/Y3563</f>
        <v>0.64</v>
      </c>
      <c r="X3563" s="7">
        <f>U3563/V3563</f>
        <v>88</v>
      </c>
      <c r="Y3563" s="7">
        <v>137.5</v>
      </c>
      <c r="Z3563" s="7">
        <f>W3563*V3563</f>
        <v>19.2</v>
      </c>
    </row>
    <row r="3564" spans="1:26" x14ac:dyDescent="0.25">
      <c r="C3564" s="9"/>
      <c r="D3564" s="6">
        <v>0.43636363636363629</v>
      </c>
      <c r="E3564" s="6">
        <v>0.58181818181818179</v>
      </c>
      <c r="F3564" s="6">
        <v>0.65454545454545454</v>
      </c>
      <c r="G3564" s="6">
        <v>0.72727272727272729</v>
      </c>
      <c r="H3564" s="6">
        <v>0.8</v>
      </c>
    </row>
    <row r="3565" spans="1:26" x14ac:dyDescent="0.25">
      <c r="C3565" s="9"/>
      <c r="D3565">
        <v>6</v>
      </c>
      <c r="E3565">
        <v>6</v>
      </c>
      <c r="F3565">
        <v>6</v>
      </c>
      <c r="G3565">
        <v>6</v>
      </c>
      <c r="H3565">
        <v>6</v>
      </c>
    </row>
    <row r="3566" spans="1:26" x14ac:dyDescent="0.25">
      <c r="C3566" s="8" t="s">
        <v>11</v>
      </c>
      <c r="D3566">
        <v>65</v>
      </c>
      <c r="E3566">
        <v>65</v>
      </c>
      <c r="F3566">
        <v>65</v>
      </c>
      <c r="G3566">
        <v>65</v>
      </c>
      <c r="U3566">
        <f>SUMPRODUCT(D3566:T3566,D3568:T3568)</f>
        <v>1560</v>
      </c>
      <c r="V3566">
        <f>SUM(D3568:T3568)</f>
        <v>24</v>
      </c>
      <c r="W3566" s="6">
        <f>X3566/Y3566</f>
        <v>0.86111111111111116</v>
      </c>
      <c r="X3566" s="7">
        <f>U3566/V3566</f>
        <v>65</v>
      </c>
      <c r="Y3566" s="7">
        <v>75.483870967741936</v>
      </c>
      <c r="Z3566" s="7">
        <f>W3566*V3566</f>
        <v>20.666666666666668</v>
      </c>
    </row>
    <row r="3567" spans="1:26" x14ac:dyDescent="0.25">
      <c r="C3567" s="9"/>
      <c r="D3567" s="6">
        <v>0.86111111111111116</v>
      </c>
      <c r="E3567" s="6">
        <v>0.86111111111111116</v>
      </c>
      <c r="F3567" s="6">
        <v>0.86111111111111116</v>
      </c>
      <c r="G3567" s="6">
        <v>0.86111111111111116</v>
      </c>
    </row>
    <row r="3568" spans="1:26" x14ac:dyDescent="0.25">
      <c r="C3568" s="9"/>
      <c r="D3568">
        <v>6</v>
      </c>
      <c r="E3568">
        <v>6</v>
      </c>
      <c r="F3568">
        <v>6</v>
      </c>
      <c r="G3568">
        <v>6</v>
      </c>
    </row>
    <row r="3569" spans="1:26" x14ac:dyDescent="0.25">
      <c r="C3569" s="8" t="s">
        <v>76</v>
      </c>
      <c r="D3569">
        <v>45</v>
      </c>
      <c r="E3569">
        <v>45</v>
      </c>
      <c r="F3569">
        <v>45</v>
      </c>
      <c r="U3569">
        <f>SUMPRODUCT(D3569:T3569,D3571:T3571)</f>
        <v>1350</v>
      </c>
      <c r="V3569">
        <f>SUM(D3571:T3571)</f>
        <v>30</v>
      </c>
      <c r="W3569" s="6">
        <f>X3569/Y3569</f>
        <v>0.45833333333333331</v>
      </c>
      <c r="X3569" s="7">
        <f>U3569/V3569</f>
        <v>45</v>
      </c>
      <c r="Y3569" s="7">
        <v>98.181818181818187</v>
      </c>
      <c r="Z3569" s="7">
        <f>W3569*V3569</f>
        <v>13.75</v>
      </c>
    </row>
    <row r="3570" spans="1:26" x14ac:dyDescent="0.25">
      <c r="C3570" s="9"/>
      <c r="D3570" s="6">
        <v>0.45833333333333331</v>
      </c>
      <c r="E3570" s="6">
        <v>0.45833333333333331</v>
      </c>
      <c r="F3570" s="6">
        <v>0.45833333333333331</v>
      </c>
    </row>
    <row r="3571" spans="1:26" x14ac:dyDescent="0.25">
      <c r="C3571" s="9"/>
      <c r="D3571">
        <v>10</v>
      </c>
      <c r="E3571">
        <v>10</v>
      </c>
      <c r="F3571">
        <v>10</v>
      </c>
    </row>
    <row r="3572" spans="1:26" x14ac:dyDescent="0.25">
      <c r="C3572" s="8" t="s">
        <v>85</v>
      </c>
      <c r="D3572">
        <v>45</v>
      </c>
      <c r="E3572">
        <v>45</v>
      </c>
      <c r="F3572">
        <v>45</v>
      </c>
      <c r="U3572">
        <f>SUMPRODUCT(D3572:T3572,D3574:T3574)</f>
        <v>1350</v>
      </c>
      <c r="V3572">
        <f>SUM(D3574:T3574)</f>
        <v>30</v>
      </c>
      <c r="W3572" s="6">
        <f>X3572/Y3572</f>
        <v>0.67500000000000004</v>
      </c>
      <c r="X3572" s="7">
        <f>U3572/V3572</f>
        <v>45</v>
      </c>
      <c r="Y3572" s="7">
        <v>66.666666666666657</v>
      </c>
      <c r="Z3572" s="7">
        <f>W3572*V3572</f>
        <v>20.25</v>
      </c>
    </row>
    <row r="3573" spans="1:26" x14ac:dyDescent="0.25">
      <c r="C3573" s="9"/>
      <c r="D3573" s="6">
        <v>0.67500000000000004</v>
      </c>
      <c r="E3573" s="6">
        <v>0.67500000000000004</v>
      </c>
      <c r="F3573" s="6">
        <v>0.67500000000000004</v>
      </c>
    </row>
    <row r="3574" spans="1:26" x14ac:dyDescent="0.25">
      <c r="C3574" s="9"/>
      <c r="D3574">
        <v>10</v>
      </c>
      <c r="E3574">
        <v>10</v>
      </c>
      <c r="F3574">
        <v>10</v>
      </c>
    </row>
    <row r="3575" spans="1:26" x14ac:dyDescent="0.25">
      <c r="C3575" s="8" t="s">
        <v>36</v>
      </c>
      <c r="D3575">
        <v>37.5</v>
      </c>
      <c r="E3575">
        <v>37.5</v>
      </c>
      <c r="F3575">
        <v>37.5</v>
      </c>
      <c r="U3575">
        <f>SUMPRODUCT(D3575:T3575,D3577:T3577)</f>
        <v>2362.5</v>
      </c>
      <c r="V3575">
        <f>SUM(D3577:T3577)</f>
        <v>63</v>
      </c>
      <c r="W3575" s="6">
        <f>X3575/Y3575</f>
        <v>0.56250000000000011</v>
      </c>
      <c r="X3575" s="7">
        <f>U3575/V3575</f>
        <v>37.5</v>
      </c>
      <c r="Y3575" s="7">
        <v>66.666666666666657</v>
      </c>
      <c r="Z3575" s="7">
        <f>W3575*V3575</f>
        <v>35.437500000000007</v>
      </c>
    </row>
    <row r="3576" spans="1:26" x14ac:dyDescent="0.25">
      <c r="C3576" s="9"/>
      <c r="D3576" s="6">
        <v>0.56250000000000011</v>
      </c>
      <c r="E3576" s="6">
        <v>0.56250000000000011</v>
      </c>
      <c r="F3576" s="6">
        <v>0.56250000000000011</v>
      </c>
    </row>
    <row r="3577" spans="1:26" x14ac:dyDescent="0.25">
      <c r="C3577" s="9"/>
      <c r="D3577">
        <v>21</v>
      </c>
      <c r="E3577">
        <v>21</v>
      </c>
      <c r="F3577">
        <v>21</v>
      </c>
    </row>
    <row r="3578" spans="1:26" x14ac:dyDescent="0.25">
      <c r="C3578" s="8" t="s">
        <v>49</v>
      </c>
      <c r="D3578">
        <v>35</v>
      </c>
      <c r="E3578">
        <v>38.5</v>
      </c>
      <c r="F3578">
        <v>42</v>
      </c>
      <c r="U3578">
        <f>SUMPRODUCT(D3578:T3578,D3580:T3580)</f>
        <v>1386</v>
      </c>
      <c r="V3578">
        <f>SUM(D3580:T3580)</f>
        <v>36</v>
      </c>
      <c r="W3578" s="6">
        <f>X3578/Y3578</f>
        <v>0.35213414634146351</v>
      </c>
      <c r="X3578" s="7">
        <f>U3578/V3578</f>
        <v>38.5</v>
      </c>
      <c r="Y3578" s="7">
        <v>109.3333333333333</v>
      </c>
      <c r="Z3578" s="7">
        <f>W3578*V3578</f>
        <v>12.676829268292686</v>
      </c>
    </row>
    <row r="3579" spans="1:26" x14ac:dyDescent="0.25">
      <c r="C3579" s="9"/>
      <c r="D3579" s="6">
        <v>0.3201219512195122</v>
      </c>
      <c r="E3579" s="6">
        <v>0.35213414634146339</v>
      </c>
      <c r="F3579" s="6">
        <v>0.38414634146341459</v>
      </c>
    </row>
    <row r="3580" spans="1:26" x14ac:dyDescent="0.25">
      <c r="C3580" s="9"/>
      <c r="D3580">
        <v>12</v>
      </c>
      <c r="E3580">
        <v>12</v>
      </c>
      <c r="F3580">
        <v>12</v>
      </c>
    </row>
    <row r="3582" spans="1:26" x14ac:dyDescent="0.25">
      <c r="A3582" s="1">
        <v>42508</v>
      </c>
      <c r="B3582" s="2" t="s">
        <v>352</v>
      </c>
      <c r="U3582" s="3" t="s">
        <v>1</v>
      </c>
      <c r="V3582" s="3" t="s">
        <v>2</v>
      </c>
      <c r="W3582" s="3" t="s">
        <v>3</v>
      </c>
      <c r="X3582" s="3" t="s">
        <v>4</v>
      </c>
      <c r="Y3582" s="3" t="s">
        <v>5</v>
      </c>
      <c r="Z3582" s="3" t="s">
        <v>6</v>
      </c>
    </row>
    <row r="3583" spans="1:26" x14ac:dyDescent="0.25">
      <c r="U3583" s="3">
        <f>SUM(U3584:U3589)</f>
        <v>4855</v>
      </c>
      <c r="V3583" s="3">
        <f>SUM(V3584:V3589)</f>
        <v>41</v>
      </c>
      <c r="Z3583" s="4">
        <f>SUM(Z3584:Z3589)</f>
        <v>23.035014005602243</v>
      </c>
    </row>
    <row r="3584" spans="1:26" x14ac:dyDescent="0.25">
      <c r="C3584" s="8" t="s">
        <v>14</v>
      </c>
      <c r="D3584">
        <v>60</v>
      </c>
      <c r="E3584">
        <v>100</v>
      </c>
      <c r="F3584">
        <v>120</v>
      </c>
      <c r="G3584">
        <v>140</v>
      </c>
      <c r="H3584">
        <v>160</v>
      </c>
      <c r="I3584">
        <v>180</v>
      </c>
      <c r="J3584">
        <v>192.5</v>
      </c>
      <c r="K3584">
        <v>192.5</v>
      </c>
      <c r="L3584">
        <v>192.5</v>
      </c>
      <c r="U3584">
        <f>SUMPRODUCT(D3584:T3584,D3586:T3586)</f>
        <v>3355</v>
      </c>
      <c r="V3584">
        <f>SUM(D3586:T3586)</f>
        <v>26</v>
      </c>
      <c r="W3584" s="6">
        <f>X3584/Y3584</f>
        <v>0.61446886446886451</v>
      </c>
      <c r="X3584" s="7">
        <f>U3584/V3584</f>
        <v>129.03846153846155</v>
      </c>
      <c r="Y3584" s="7">
        <v>210</v>
      </c>
      <c r="Z3584" s="7">
        <f>W3584*V3584</f>
        <v>15.976190476190478</v>
      </c>
    </row>
    <row r="3585" spans="1:26" x14ac:dyDescent="0.25">
      <c r="C3585" s="9"/>
      <c r="D3585" s="6">
        <v>0.2857142857142857</v>
      </c>
      <c r="E3585" s="6">
        <v>0.47619047619047622</v>
      </c>
      <c r="F3585" s="6">
        <v>0.5714285714285714</v>
      </c>
      <c r="G3585" s="6">
        <v>0.66666666666666663</v>
      </c>
      <c r="H3585" s="6">
        <v>0.76190476190476186</v>
      </c>
      <c r="I3585" s="6">
        <v>0.8571428571428571</v>
      </c>
      <c r="J3585" s="6">
        <v>0.91666666666666663</v>
      </c>
      <c r="K3585" s="6">
        <v>0.91666666666666663</v>
      </c>
      <c r="L3585" s="6">
        <v>0.91666666666666663</v>
      </c>
    </row>
    <row r="3586" spans="1:26" x14ac:dyDescent="0.25">
      <c r="C3586" s="9"/>
      <c r="D3586">
        <v>5</v>
      </c>
      <c r="E3586">
        <v>5</v>
      </c>
      <c r="F3586">
        <v>4</v>
      </c>
      <c r="G3586">
        <v>3</v>
      </c>
      <c r="H3586">
        <v>2</v>
      </c>
      <c r="I3586">
        <v>1</v>
      </c>
      <c r="J3586">
        <v>2</v>
      </c>
      <c r="K3586">
        <v>2</v>
      </c>
      <c r="L3586">
        <v>2</v>
      </c>
    </row>
    <row r="3587" spans="1:26" x14ac:dyDescent="0.25">
      <c r="C3587" s="8" t="s">
        <v>15</v>
      </c>
      <c r="D3587">
        <v>60</v>
      </c>
      <c r="E3587">
        <v>80</v>
      </c>
      <c r="F3587">
        <v>100</v>
      </c>
      <c r="G3587">
        <v>120</v>
      </c>
      <c r="H3587">
        <v>140</v>
      </c>
      <c r="U3587">
        <f>SUMPRODUCT(D3587:T3587,D3589:T3589)</f>
        <v>1500</v>
      </c>
      <c r="V3587">
        <f>SUM(D3589:T3589)</f>
        <v>15</v>
      </c>
      <c r="W3587" s="6">
        <f>X3587/Y3587</f>
        <v>0.47058823529411764</v>
      </c>
      <c r="X3587" s="7">
        <f>U3587/V3587</f>
        <v>100</v>
      </c>
      <c r="Y3587" s="7">
        <v>212.5</v>
      </c>
      <c r="Z3587" s="7">
        <f>W3587*V3587</f>
        <v>7.0588235294117645</v>
      </c>
    </row>
    <row r="3588" spans="1:26" x14ac:dyDescent="0.25">
      <c r="C3588" s="9"/>
      <c r="D3588" s="6">
        <v>0.28235294117647058</v>
      </c>
      <c r="E3588" s="6">
        <v>0.37647058823529411</v>
      </c>
      <c r="F3588" s="6">
        <v>0.47058823529411759</v>
      </c>
      <c r="G3588" s="6">
        <v>0.56470588235294117</v>
      </c>
      <c r="H3588" s="6">
        <v>0.6588235294117647</v>
      </c>
    </row>
    <row r="3589" spans="1:26" x14ac:dyDescent="0.25">
      <c r="C3589" s="9"/>
      <c r="D3589">
        <v>3</v>
      </c>
      <c r="E3589">
        <v>3</v>
      </c>
      <c r="F3589">
        <v>3</v>
      </c>
      <c r="G3589">
        <v>3</v>
      </c>
      <c r="H3589">
        <v>3</v>
      </c>
    </row>
    <row r="3591" spans="1:26" x14ac:dyDescent="0.25">
      <c r="A3591" s="1">
        <v>42510</v>
      </c>
      <c r="B3591" s="2" t="s">
        <v>353</v>
      </c>
      <c r="U3591" s="3" t="s">
        <v>1</v>
      </c>
      <c r="V3591" s="3" t="s">
        <v>2</v>
      </c>
      <c r="W3591" s="3" t="s">
        <v>3</v>
      </c>
      <c r="X3591" s="3" t="s">
        <v>4</v>
      </c>
      <c r="Y3591" s="3" t="s">
        <v>5</v>
      </c>
      <c r="Z3591" s="3" t="s">
        <v>6</v>
      </c>
    </row>
    <row r="3592" spans="1:26" x14ac:dyDescent="0.25">
      <c r="U3592" s="3">
        <f>SUM(U3593:U3607)</f>
        <v>10434.5</v>
      </c>
      <c r="V3592" s="3">
        <f>SUM(V3593:V3607)</f>
        <v>178</v>
      </c>
      <c r="Z3592" s="4">
        <f>SUM(Z3593:Z3607)</f>
        <v>94.776812654373629</v>
      </c>
    </row>
    <row r="3593" spans="1:26" x14ac:dyDescent="0.25">
      <c r="C3593" s="8" t="s">
        <v>9</v>
      </c>
      <c r="D3593">
        <v>60</v>
      </c>
      <c r="E3593">
        <v>80</v>
      </c>
      <c r="F3593">
        <v>100</v>
      </c>
      <c r="G3593">
        <v>110</v>
      </c>
      <c r="H3593">
        <v>120</v>
      </c>
      <c r="U3593">
        <f>SUMPRODUCT(D3593:T3593,D3595:T3595)</f>
        <v>1260</v>
      </c>
      <c r="V3593">
        <f>SUM(D3595:T3595)</f>
        <v>15</v>
      </c>
      <c r="W3593" s="6">
        <f>X3593/Y3593</f>
        <v>0.61090909090909096</v>
      </c>
      <c r="X3593" s="7">
        <f>U3593/V3593</f>
        <v>84</v>
      </c>
      <c r="Y3593" s="7">
        <v>137.5</v>
      </c>
      <c r="Z3593" s="7">
        <f>W3593*V3593</f>
        <v>9.163636363636364</v>
      </c>
    </row>
    <row r="3594" spans="1:26" x14ac:dyDescent="0.25">
      <c r="C3594" s="9"/>
      <c r="D3594" s="6">
        <v>0.43636363636363629</v>
      </c>
      <c r="E3594" s="6">
        <v>0.58181818181818179</v>
      </c>
      <c r="F3594" s="6">
        <v>0.72727272727272729</v>
      </c>
      <c r="G3594" s="6">
        <v>0.8</v>
      </c>
      <c r="H3594" s="6">
        <v>0.87272727272727268</v>
      </c>
    </row>
    <row r="3595" spans="1:26" x14ac:dyDescent="0.25">
      <c r="C3595" s="9"/>
      <c r="D3595">
        <v>5</v>
      </c>
      <c r="E3595">
        <v>4</v>
      </c>
      <c r="F3595">
        <v>3</v>
      </c>
      <c r="G3595">
        <v>2</v>
      </c>
      <c r="H3595">
        <v>1</v>
      </c>
    </row>
    <row r="3596" spans="1:26" x14ac:dyDescent="0.25">
      <c r="C3596" s="8" t="s">
        <v>19</v>
      </c>
      <c r="D3596">
        <v>130</v>
      </c>
      <c r="E3596">
        <v>137</v>
      </c>
      <c r="F3596">
        <v>145</v>
      </c>
      <c r="G3596">
        <v>145</v>
      </c>
      <c r="H3596">
        <v>145</v>
      </c>
      <c r="I3596">
        <v>145</v>
      </c>
      <c r="U3596">
        <f>SUMPRODUCT(D3596:T3596,D3598:T3598)</f>
        <v>1427</v>
      </c>
      <c r="V3596">
        <f>SUM(D3598:T3598)</f>
        <v>10</v>
      </c>
      <c r="W3596" s="6">
        <f>X3596/Y3596</f>
        <v>0.89848148148148144</v>
      </c>
      <c r="X3596" s="7">
        <f>U3596/V3596</f>
        <v>142.69999999999999</v>
      </c>
      <c r="Y3596" s="7">
        <v>158.8235294117647</v>
      </c>
      <c r="Z3596" s="7">
        <f>W3596*V3596</f>
        <v>8.9848148148148148</v>
      </c>
    </row>
    <row r="3597" spans="1:26" x14ac:dyDescent="0.25">
      <c r="C3597" s="9"/>
      <c r="D3597" s="6">
        <v>0.81851851851851853</v>
      </c>
      <c r="E3597" s="6">
        <v>0.86259259259259269</v>
      </c>
      <c r="F3597" s="6">
        <v>0.91296296296296298</v>
      </c>
      <c r="G3597" s="6">
        <v>0.91296296296296298</v>
      </c>
      <c r="H3597" s="6">
        <v>0.91296296296296298</v>
      </c>
      <c r="I3597" s="6">
        <v>0.91296296296296298</v>
      </c>
    </row>
    <row r="3598" spans="1:26" x14ac:dyDescent="0.25">
      <c r="C3598" s="9"/>
      <c r="D3598">
        <v>1</v>
      </c>
      <c r="E3598">
        <v>1</v>
      </c>
      <c r="F3598">
        <v>2</v>
      </c>
      <c r="G3598">
        <v>2</v>
      </c>
      <c r="H3598">
        <v>2</v>
      </c>
      <c r="I3598">
        <v>2</v>
      </c>
    </row>
    <row r="3599" spans="1:26" x14ac:dyDescent="0.25">
      <c r="C3599" s="8" t="s">
        <v>151</v>
      </c>
      <c r="D3599">
        <v>50</v>
      </c>
      <c r="E3599">
        <v>50</v>
      </c>
      <c r="F3599">
        <v>50</v>
      </c>
      <c r="U3599">
        <f>SUMPRODUCT(D3599:T3599,D3601:T3601)</f>
        <v>3000</v>
      </c>
      <c r="V3599">
        <f>SUM(D3601:T3601)</f>
        <v>60</v>
      </c>
      <c r="W3599" s="6">
        <f>X3599/Y3599</f>
        <v>0.30982905982905984</v>
      </c>
      <c r="X3599" s="7">
        <f>U3599/V3599</f>
        <v>50</v>
      </c>
      <c r="Y3599" s="7">
        <v>161.37931034482759</v>
      </c>
      <c r="Z3599" s="7">
        <f>W3599*V3599</f>
        <v>18.589743589743591</v>
      </c>
    </row>
    <row r="3600" spans="1:26" x14ac:dyDescent="0.25">
      <c r="C3600" s="9"/>
      <c r="D3600" s="6">
        <v>0.30982905982905978</v>
      </c>
      <c r="E3600" s="6">
        <v>0.30982905982905978</v>
      </c>
      <c r="F3600" s="6">
        <v>0.30982905982905978</v>
      </c>
    </row>
    <row r="3601" spans="1:26" x14ac:dyDescent="0.25">
      <c r="C3601" s="9"/>
      <c r="D3601">
        <v>20</v>
      </c>
      <c r="E3601">
        <v>20</v>
      </c>
      <c r="F3601">
        <v>20</v>
      </c>
    </row>
    <row r="3602" spans="1:26" x14ac:dyDescent="0.25">
      <c r="C3602" s="8" t="s">
        <v>30</v>
      </c>
      <c r="D3602">
        <v>64</v>
      </c>
      <c r="E3602">
        <v>64</v>
      </c>
      <c r="F3602">
        <v>64</v>
      </c>
      <c r="G3602">
        <v>64</v>
      </c>
      <c r="U3602">
        <f>SUMPRODUCT(D3602:T3602,D3604:T3604)</f>
        <v>3840</v>
      </c>
      <c r="V3602">
        <f>SUM(D3604:T3604)</f>
        <v>60</v>
      </c>
      <c r="W3602" s="6">
        <f>X3602/Y3602</f>
        <v>0.58536585365853677</v>
      </c>
      <c r="X3602" s="7">
        <f>U3602/V3602</f>
        <v>64</v>
      </c>
      <c r="Y3602" s="7">
        <v>109.3333333333333</v>
      </c>
      <c r="Z3602" s="7">
        <f>W3602*V3602</f>
        <v>35.121951219512205</v>
      </c>
    </row>
    <row r="3603" spans="1:26" x14ac:dyDescent="0.25">
      <c r="C3603" s="9"/>
      <c r="D3603" s="6">
        <v>0.58536585365853666</v>
      </c>
      <c r="E3603" s="6">
        <v>0.58536585365853666</v>
      </c>
      <c r="F3603" s="6">
        <v>0.58536585365853666</v>
      </c>
      <c r="G3603" s="6">
        <v>0.58536585365853666</v>
      </c>
    </row>
    <row r="3604" spans="1:26" x14ac:dyDescent="0.25">
      <c r="C3604" s="9"/>
      <c r="D3604">
        <v>15</v>
      </c>
      <c r="E3604">
        <v>15</v>
      </c>
      <c r="F3604">
        <v>15</v>
      </c>
      <c r="G3604">
        <v>15</v>
      </c>
    </row>
    <row r="3605" spans="1:26" x14ac:dyDescent="0.25">
      <c r="C3605" s="8" t="s">
        <v>220</v>
      </c>
      <c r="D3605">
        <v>27.5</v>
      </c>
      <c r="E3605">
        <v>27.5</v>
      </c>
      <c r="F3605">
        <v>27.5</v>
      </c>
      <c r="U3605">
        <f>SUMPRODUCT(D3605:T3605,D3607:T3607)</f>
        <v>907.5</v>
      </c>
      <c r="V3605">
        <f>SUM(D3607:T3607)</f>
        <v>33</v>
      </c>
      <c r="W3605" s="6">
        <f>X3605/Y3605</f>
        <v>0.69444444444444442</v>
      </c>
      <c r="X3605" s="7">
        <f>U3605/V3605</f>
        <v>27.5</v>
      </c>
      <c r="Y3605" s="7">
        <v>39.6</v>
      </c>
      <c r="Z3605" s="7">
        <f>W3605*V3605</f>
        <v>22.916666666666664</v>
      </c>
    </row>
    <row r="3606" spans="1:26" x14ac:dyDescent="0.25">
      <c r="C3606" s="9"/>
      <c r="D3606" s="6">
        <v>0.69444444444444442</v>
      </c>
      <c r="E3606" s="6">
        <v>0.69444444444444442</v>
      </c>
      <c r="F3606" s="6">
        <v>0.69444444444444442</v>
      </c>
    </row>
    <row r="3607" spans="1:26" x14ac:dyDescent="0.25">
      <c r="C3607" s="9"/>
      <c r="D3607">
        <v>12</v>
      </c>
      <c r="E3607">
        <v>12</v>
      </c>
      <c r="F3607">
        <v>9</v>
      </c>
    </row>
    <row r="3609" spans="1:26" x14ac:dyDescent="0.25">
      <c r="A3609" s="1">
        <v>42513</v>
      </c>
      <c r="B3609" s="2" t="s">
        <v>46</v>
      </c>
      <c r="U3609" s="3" t="s">
        <v>1</v>
      </c>
      <c r="V3609" s="3" t="s">
        <v>2</v>
      </c>
      <c r="W3609" s="3" t="s">
        <v>3</v>
      </c>
      <c r="X3609" s="3" t="s">
        <v>4</v>
      </c>
      <c r="Y3609" s="3" t="s">
        <v>5</v>
      </c>
      <c r="Z3609" s="3" t="s">
        <v>6</v>
      </c>
    </row>
    <row r="3610" spans="1:26" x14ac:dyDescent="0.25">
      <c r="U3610" s="3">
        <f>SUM(U3611:U3616)</f>
        <v>3172.5</v>
      </c>
      <c r="V3610" s="3">
        <f>SUM(V3611:V3616)</f>
        <v>27</v>
      </c>
      <c r="Z3610" s="4">
        <f>SUM(Z3611:Z3616)</f>
        <v>14.989915966386555</v>
      </c>
    </row>
    <row r="3611" spans="1:26" x14ac:dyDescent="0.25">
      <c r="C3611" s="8" t="s">
        <v>14</v>
      </c>
      <c r="D3611">
        <v>120</v>
      </c>
      <c r="E3611">
        <v>120</v>
      </c>
      <c r="F3611">
        <v>120</v>
      </c>
      <c r="U3611">
        <f>SUMPRODUCT(D3611:T3611,D3613:T3613)</f>
        <v>1080</v>
      </c>
      <c r="V3611">
        <f>SUM(D3613:T3613)</f>
        <v>9</v>
      </c>
      <c r="W3611" s="6">
        <f>X3611/Y3611</f>
        <v>0.5714285714285714</v>
      </c>
      <c r="X3611" s="7">
        <f>U3611/V3611</f>
        <v>120</v>
      </c>
      <c r="Y3611" s="7">
        <v>210</v>
      </c>
      <c r="Z3611" s="7">
        <f>W3611*V3611</f>
        <v>5.1428571428571423</v>
      </c>
    </row>
    <row r="3612" spans="1:26" x14ac:dyDescent="0.25">
      <c r="C3612" s="9"/>
      <c r="D3612" s="6">
        <v>0.5714285714285714</v>
      </c>
      <c r="E3612" s="6">
        <v>0.5714285714285714</v>
      </c>
      <c r="F3612" s="6">
        <v>0.5714285714285714</v>
      </c>
    </row>
    <row r="3613" spans="1:26" x14ac:dyDescent="0.25">
      <c r="C3613" s="9"/>
      <c r="D3613">
        <v>3</v>
      </c>
      <c r="E3613">
        <v>3</v>
      </c>
      <c r="F3613">
        <v>3</v>
      </c>
    </row>
    <row r="3614" spans="1:26" x14ac:dyDescent="0.25">
      <c r="C3614" s="8" t="s">
        <v>15</v>
      </c>
      <c r="D3614">
        <v>60</v>
      </c>
      <c r="E3614">
        <v>100</v>
      </c>
      <c r="F3614">
        <v>120</v>
      </c>
      <c r="G3614">
        <v>140</v>
      </c>
      <c r="H3614">
        <v>160</v>
      </c>
      <c r="I3614">
        <v>180</v>
      </c>
      <c r="J3614">
        <v>200</v>
      </c>
      <c r="K3614">
        <v>212.5</v>
      </c>
      <c r="U3614">
        <f>SUMPRODUCT(D3614:T3614,D3616:T3616)</f>
        <v>2092.5</v>
      </c>
      <c r="V3614">
        <f>SUM(D3616:T3616)</f>
        <v>18</v>
      </c>
      <c r="W3614" s="6">
        <f>X3614/Y3614</f>
        <v>0.54705882352941182</v>
      </c>
      <c r="X3614" s="7">
        <f>U3614/V3614</f>
        <v>116.25</v>
      </c>
      <c r="Y3614" s="7">
        <v>212.5</v>
      </c>
      <c r="Z3614" s="7">
        <f>W3614*V3614</f>
        <v>9.8470588235294123</v>
      </c>
    </row>
    <row r="3615" spans="1:26" x14ac:dyDescent="0.25">
      <c r="C3615" s="9"/>
      <c r="D3615" s="6">
        <v>0.28235294117647058</v>
      </c>
      <c r="E3615" s="6">
        <v>0.47058823529411759</v>
      </c>
      <c r="F3615" s="6">
        <v>0.56470588235294117</v>
      </c>
      <c r="G3615" s="6">
        <v>0.6588235294117647</v>
      </c>
      <c r="H3615" s="6">
        <v>0.75294117647058822</v>
      </c>
      <c r="I3615" s="6">
        <v>0.84705882352941175</v>
      </c>
      <c r="J3615" s="6">
        <v>0.94117647058823528</v>
      </c>
      <c r="K3615" s="6">
        <v>1</v>
      </c>
    </row>
    <row r="3616" spans="1:26" x14ac:dyDescent="0.25">
      <c r="C3616" s="9"/>
      <c r="D3616">
        <v>5</v>
      </c>
      <c r="E3616">
        <v>4</v>
      </c>
      <c r="F3616">
        <v>3</v>
      </c>
      <c r="G3616">
        <v>2</v>
      </c>
      <c r="H3616">
        <v>1</v>
      </c>
      <c r="I3616">
        <v>1</v>
      </c>
      <c r="J3616">
        <v>1</v>
      </c>
      <c r="K3616">
        <v>1</v>
      </c>
    </row>
    <row r="3618" spans="1:26" x14ac:dyDescent="0.25">
      <c r="A3618" s="1">
        <v>42515</v>
      </c>
      <c r="B3618" s="2" t="s">
        <v>354</v>
      </c>
      <c r="U3618" s="3" t="s">
        <v>1</v>
      </c>
      <c r="V3618" s="3" t="s">
        <v>2</v>
      </c>
      <c r="W3618" s="3" t="s">
        <v>3</v>
      </c>
      <c r="X3618" s="3" t="s">
        <v>4</v>
      </c>
      <c r="Y3618" s="3" t="s">
        <v>5</v>
      </c>
      <c r="Z3618" s="3" t="s">
        <v>6</v>
      </c>
    </row>
    <row r="3619" spans="1:26" x14ac:dyDescent="0.25">
      <c r="U3619" s="3">
        <f>SUM(U3620:U3634)</f>
        <v>8297.2000000000007</v>
      </c>
      <c r="V3619" s="3">
        <f>SUM(V3620:V3634)</f>
        <v>150</v>
      </c>
      <c r="Z3619" s="4">
        <f>SUM(Z3620:Z3634)</f>
        <v>90.654374628639331</v>
      </c>
    </row>
    <row r="3620" spans="1:26" x14ac:dyDescent="0.25">
      <c r="C3620" s="8" t="s">
        <v>9</v>
      </c>
      <c r="D3620">
        <v>60</v>
      </c>
      <c r="E3620">
        <v>80</v>
      </c>
      <c r="F3620">
        <v>100</v>
      </c>
      <c r="G3620">
        <v>110</v>
      </c>
      <c r="H3620">
        <v>120</v>
      </c>
      <c r="I3620">
        <v>120</v>
      </c>
      <c r="J3620">
        <v>120</v>
      </c>
      <c r="K3620">
        <v>105</v>
      </c>
      <c r="L3620">
        <v>105</v>
      </c>
      <c r="M3620">
        <v>100</v>
      </c>
      <c r="U3620">
        <f>SUMPRODUCT(D3620:T3620,D3622:T3622)</f>
        <v>3550</v>
      </c>
      <c r="V3620">
        <f>SUM(D3622:T3622)</f>
        <v>36</v>
      </c>
      <c r="W3620" s="6">
        <f>X3620/Y3620</f>
        <v>0.71717171717171724</v>
      </c>
      <c r="X3620" s="7">
        <f>U3620/V3620</f>
        <v>98.611111111111114</v>
      </c>
      <c r="Y3620" s="7">
        <v>137.5</v>
      </c>
      <c r="Z3620" s="7">
        <f>W3620*V3620</f>
        <v>25.81818181818182</v>
      </c>
    </row>
    <row r="3621" spans="1:26" x14ac:dyDescent="0.25">
      <c r="C3621" s="9"/>
      <c r="D3621" s="6">
        <v>0.43636363636363629</v>
      </c>
      <c r="E3621" s="6">
        <v>0.58181818181818179</v>
      </c>
      <c r="F3621" s="6">
        <v>0.72727272727272729</v>
      </c>
      <c r="G3621" s="6">
        <v>0.8</v>
      </c>
      <c r="H3621" s="6">
        <v>0.87272727272727268</v>
      </c>
      <c r="I3621" s="6">
        <v>0.87272727272727268</v>
      </c>
      <c r="J3621" s="6">
        <v>0.87272727272727268</v>
      </c>
      <c r="K3621" s="6">
        <v>0.76363636363636367</v>
      </c>
      <c r="L3621" s="6">
        <v>0.76363636363636367</v>
      </c>
      <c r="M3621" s="6">
        <v>0.72727272727272729</v>
      </c>
    </row>
    <row r="3622" spans="1:26" x14ac:dyDescent="0.25">
      <c r="C3622" s="9"/>
      <c r="D3622">
        <v>5</v>
      </c>
      <c r="E3622">
        <v>4</v>
      </c>
      <c r="F3622">
        <v>3</v>
      </c>
      <c r="G3622">
        <v>1</v>
      </c>
      <c r="H3622">
        <v>3</v>
      </c>
      <c r="I3622">
        <v>3</v>
      </c>
      <c r="J3622">
        <v>3</v>
      </c>
      <c r="K3622">
        <v>4</v>
      </c>
      <c r="L3622">
        <v>4</v>
      </c>
      <c r="M3622">
        <v>6</v>
      </c>
    </row>
    <row r="3623" spans="1:26" x14ac:dyDescent="0.25">
      <c r="C3623" s="8" t="s">
        <v>72</v>
      </c>
      <c r="D3623">
        <v>70</v>
      </c>
      <c r="E3623">
        <v>80</v>
      </c>
      <c r="F3623">
        <v>80</v>
      </c>
      <c r="U3623">
        <f>SUMPRODUCT(D3623:T3623,D3625:T3625)</f>
        <v>1380</v>
      </c>
      <c r="V3623">
        <f>SUM(D3625:T3625)</f>
        <v>18</v>
      </c>
      <c r="W3623" s="6">
        <f>X3623/Y3623</f>
        <v>0.63888888888888895</v>
      </c>
      <c r="X3623" s="7">
        <f>U3623/V3623</f>
        <v>76.666666666666671</v>
      </c>
      <c r="Y3623" s="7">
        <v>120</v>
      </c>
      <c r="Z3623" s="7">
        <f>W3623*V3623</f>
        <v>11.500000000000002</v>
      </c>
    </row>
    <row r="3624" spans="1:26" x14ac:dyDescent="0.25">
      <c r="C3624" s="9"/>
      <c r="D3624" s="6">
        <v>0.58333333333333337</v>
      </c>
      <c r="E3624" s="6">
        <v>0.66666666666666663</v>
      </c>
      <c r="F3624" s="6">
        <v>0.66666666666666663</v>
      </c>
    </row>
    <row r="3625" spans="1:26" x14ac:dyDescent="0.25">
      <c r="C3625" s="9"/>
      <c r="D3625">
        <v>6</v>
      </c>
      <c r="E3625">
        <v>6</v>
      </c>
      <c r="F3625">
        <v>6</v>
      </c>
    </row>
    <row r="3626" spans="1:26" x14ac:dyDescent="0.25">
      <c r="C3626" s="8" t="s">
        <v>76</v>
      </c>
      <c r="D3626">
        <v>40</v>
      </c>
      <c r="E3626">
        <v>40</v>
      </c>
      <c r="F3626">
        <v>40</v>
      </c>
      <c r="U3626">
        <f>SUMPRODUCT(D3626:T3626,D3628:T3628)</f>
        <v>1200</v>
      </c>
      <c r="V3626">
        <f>SUM(D3628:T3628)</f>
        <v>30</v>
      </c>
      <c r="W3626" s="6">
        <f>X3626/Y3626</f>
        <v>0.40740740740740738</v>
      </c>
      <c r="X3626" s="7">
        <f>U3626/V3626</f>
        <v>40</v>
      </c>
      <c r="Y3626" s="7">
        <v>98.181818181818187</v>
      </c>
      <c r="Z3626" s="7">
        <f>W3626*V3626</f>
        <v>12.222222222222221</v>
      </c>
    </row>
    <row r="3627" spans="1:26" x14ac:dyDescent="0.25">
      <c r="C3627" s="9"/>
      <c r="D3627" s="6">
        <v>0.40740740740740738</v>
      </c>
      <c r="E3627" s="6">
        <v>0.40740740740740738</v>
      </c>
      <c r="F3627" s="6">
        <v>0.40740740740740738</v>
      </c>
    </row>
    <row r="3628" spans="1:26" x14ac:dyDescent="0.25">
      <c r="C3628" s="9"/>
      <c r="D3628">
        <v>10</v>
      </c>
      <c r="E3628">
        <v>10</v>
      </c>
      <c r="F3628">
        <v>10</v>
      </c>
    </row>
    <row r="3629" spans="1:26" x14ac:dyDescent="0.25">
      <c r="C3629" s="8" t="s">
        <v>85</v>
      </c>
      <c r="D3629">
        <v>45</v>
      </c>
      <c r="E3629">
        <v>45</v>
      </c>
      <c r="F3629">
        <v>45</v>
      </c>
      <c r="U3629">
        <f>SUMPRODUCT(D3629:T3629,D3631:T3631)</f>
        <v>1350</v>
      </c>
      <c r="V3629">
        <f>SUM(D3631:T3631)</f>
        <v>30</v>
      </c>
      <c r="W3629" s="6">
        <f>X3629/Y3629</f>
        <v>0.67500000000000004</v>
      </c>
      <c r="X3629" s="7">
        <f>U3629/V3629</f>
        <v>45</v>
      </c>
      <c r="Y3629" s="7">
        <v>66.666666666666657</v>
      </c>
      <c r="Z3629" s="7">
        <f>W3629*V3629</f>
        <v>20.25</v>
      </c>
    </row>
    <row r="3630" spans="1:26" x14ac:dyDescent="0.25">
      <c r="C3630" s="9"/>
      <c r="D3630" s="6">
        <v>0.67500000000000004</v>
      </c>
      <c r="E3630" s="6">
        <v>0.67500000000000004</v>
      </c>
      <c r="F3630" s="6">
        <v>0.67500000000000004</v>
      </c>
    </row>
    <row r="3631" spans="1:26" x14ac:dyDescent="0.25">
      <c r="C3631" s="9"/>
      <c r="D3631">
        <v>10</v>
      </c>
      <c r="E3631">
        <v>10</v>
      </c>
      <c r="F3631">
        <v>10</v>
      </c>
    </row>
    <row r="3632" spans="1:26" x14ac:dyDescent="0.25">
      <c r="C3632" s="8" t="s">
        <v>125</v>
      </c>
      <c r="D3632">
        <v>22.7</v>
      </c>
      <c r="E3632">
        <v>22.7</v>
      </c>
      <c r="F3632">
        <v>22.7</v>
      </c>
      <c r="U3632">
        <f>SUMPRODUCT(D3632:T3632,D3634:T3634)</f>
        <v>817.19999999999993</v>
      </c>
      <c r="V3632">
        <f>SUM(D3634:T3634)</f>
        <v>36</v>
      </c>
      <c r="W3632" s="6">
        <f>X3632/Y3632</f>
        <v>0.5795547385620915</v>
      </c>
      <c r="X3632" s="7">
        <f>U3632/V3632</f>
        <v>22.7</v>
      </c>
      <c r="Y3632" s="7">
        <v>39.167999999999999</v>
      </c>
      <c r="Z3632" s="7">
        <f>W3632*V3632</f>
        <v>20.863970588235293</v>
      </c>
    </row>
    <row r="3633" spans="1:26" x14ac:dyDescent="0.25">
      <c r="C3633" s="9"/>
      <c r="D3633" s="6">
        <v>0.5795547385620915</v>
      </c>
      <c r="E3633" s="6">
        <v>0.5795547385620915</v>
      </c>
      <c r="F3633" s="6">
        <v>0.5795547385620915</v>
      </c>
    </row>
    <row r="3634" spans="1:26" x14ac:dyDescent="0.25">
      <c r="C3634" s="9"/>
      <c r="D3634">
        <v>12</v>
      </c>
      <c r="E3634">
        <v>12</v>
      </c>
      <c r="F3634">
        <v>12</v>
      </c>
    </row>
    <row r="3636" spans="1:26" x14ac:dyDescent="0.25">
      <c r="A3636" s="1">
        <v>42517</v>
      </c>
      <c r="B3636" s="2" t="s">
        <v>355</v>
      </c>
      <c r="U3636" s="3" t="s">
        <v>1</v>
      </c>
      <c r="V3636" s="3" t="s">
        <v>2</v>
      </c>
      <c r="W3636" s="3" t="s">
        <v>3</v>
      </c>
      <c r="X3636" s="3" t="s">
        <v>4</v>
      </c>
      <c r="Y3636" s="3" t="s">
        <v>5</v>
      </c>
      <c r="Z3636" s="3" t="s">
        <v>6</v>
      </c>
    </row>
    <row r="3637" spans="1:26" x14ac:dyDescent="0.25">
      <c r="U3637" s="3">
        <f>SUM(U3638:U3643)</f>
        <v>3260</v>
      </c>
      <c r="V3637" s="3">
        <f>SUM(V3638:V3643)</f>
        <v>34</v>
      </c>
      <c r="Z3637" s="4">
        <f>SUM(Z3638:Z3643)</f>
        <v>15.463305322128852</v>
      </c>
    </row>
    <row r="3638" spans="1:26" x14ac:dyDescent="0.25">
      <c r="C3638" s="8" t="s">
        <v>14</v>
      </c>
      <c r="D3638">
        <v>60</v>
      </c>
      <c r="E3638">
        <v>80</v>
      </c>
      <c r="F3638">
        <v>100</v>
      </c>
      <c r="G3638">
        <v>120</v>
      </c>
      <c r="H3638">
        <v>140</v>
      </c>
      <c r="I3638">
        <v>160</v>
      </c>
      <c r="U3638">
        <f>SUMPRODUCT(D3638:T3638,D3640:T3640)</f>
        <v>2180</v>
      </c>
      <c r="V3638">
        <f>SUM(D3640:T3640)</f>
        <v>22</v>
      </c>
      <c r="W3638" s="6">
        <f>X3638/Y3638</f>
        <v>0.47186147186147187</v>
      </c>
      <c r="X3638" s="7">
        <f>U3638/V3638</f>
        <v>99.090909090909093</v>
      </c>
      <c r="Y3638" s="7">
        <v>210</v>
      </c>
      <c r="Z3638" s="7">
        <f>W3638*V3638</f>
        <v>10.380952380952381</v>
      </c>
    </row>
    <row r="3639" spans="1:26" x14ac:dyDescent="0.25">
      <c r="C3639" s="9"/>
      <c r="D3639" s="6">
        <v>0.2857142857142857</v>
      </c>
      <c r="E3639" s="6">
        <v>0.38095238095238088</v>
      </c>
      <c r="F3639" s="6">
        <v>0.47619047619047622</v>
      </c>
      <c r="G3639" s="6">
        <v>0.5714285714285714</v>
      </c>
      <c r="H3639" s="6">
        <v>0.66666666666666663</v>
      </c>
      <c r="I3639" s="6">
        <v>0.76190476190476186</v>
      </c>
    </row>
    <row r="3640" spans="1:26" x14ac:dyDescent="0.25">
      <c r="C3640" s="9"/>
      <c r="D3640">
        <v>5</v>
      </c>
      <c r="E3640">
        <v>5</v>
      </c>
      <c r="F3640">
        <v>4</v>
      </c>
      <c r="G3640">
        <v>4</v>
      </c>
      <c r="H3640">
        <v>2</v>
      </c>
      <c r="I3640">
        <v>2</v>
      </c>
    </row>
    <row r="3641" spans="1:26" x14ac:dyDescent="0.25">
      <c r="C3641" s="8" t="s">
        <v>15</v>
      </c>
      <c r="D3641">
        <v>60</v>
      </c>
      <c r="E3641">
        <v>100</v>
      </c>
      <c r="F3641">
        <v>120</v>
      </c>
      <c r="G3641">
        <v>140</v>
      </c>
      <c r="U3641">
        <f>SUMPRODUCT(D3641:T3641,D3643:T3643)</f>
        <v>1080</v>
      </c>
      <c r="V3641">
        <f>SUM(D3643:T3643)</f>
        <v>12</v>
      </c>
      <c r="W3641" s="6">
        <f>X3641/Y3641</f>
        <v>0.42352941176470588</v>
      </c>
      <c r="X3641" s="7">
        <f>U3641/V3641</f>
        <v>90</v>
      </c>
      <c r="Y3641" s="7">
        <v>212.5</v>
      </c>
      <c r="Z3641" s="7">
        <f>W3641*V3641</f>
        <v>5.0823529411764703</v>
      </c>
    </row>
    <row r="3642" spans="1:26" x14ac:dyDescent="0.25">
      <c r="C3642" s="9"/>
      <c r="D3642" s="6">
        <v>0.28235294117647058</v>
      </c>
      <c r="E3642" s="6">
        <v>0.47058823529411759</v>
      </c>
      <c r="F3642" s="6">
        <v>0.56470588235294117</v>
      </c>
      <c r="G3642" s="6">
        <v>0.6588235294117647</v>
      </c>
    </row>
    <row r="3643" spans="1:26" x14ac:dyDescent="0.25">
      <c r="C3643" s="9"/>
      <c r="D3643">
        <v>5</v>
      </c>
      <c r="E3643">
        <v>4</v>
      </c>
      <c r="F3643">
        <v>2</v>
      </c>
      <c r="G3643">
        <v>1</v>
      </c>
    </row>
    <row r="3645" spans="1:26" x14ac:dyDescent="0.25">
      <c r="A3645" s="1">
        <v>42520</v>
      </c>
      <c r="B3645" s="2" t="s">
        <v>356</v>
      </c>
      <c r="U3645" s="3" t="s">
        <v>1</v>
      </c>
      <c r="V3645" s="3" t="s">
        <v>2</v>
      </c>
      <c r="W3645" s="3" t="s">
        <v>3</v>
      </c>
      <c r="X3645" s="3" t="s">
        <v>4</v>
      </c>
      <c r="Y3645" s="3" t="s">
        <v>5</v>
      </c>
      <c r="Z3645" s="3" t="s">
        <v>6</v>
      </c>
    </row>
    <row r="3646" spans="1:26" x14ac:dyDescent="0.25">
      <c r="U3646" s="3">
        <f>SUM(U3647:U3661)</f>
        <v>8960</v>
      </c>
      <c r="V3646" s="3">
        <f>SUM(V3647:V3661)</f>
        <v>135</v>
      </c>
      <c r="Z3646" s="4">
        <f>SUM(Z3647:Z3661)</f>
        <v>81.36995976020367</v>
      </c>
    </row>
    <row r="3647" spans="1:26" x14ac:dyDescent="0.25">
      <c r="C3647" s="8" t="s">
        <v>9</v>
      </c>
      <c r="D3647">
        <v>60</v>
      </c>
      <c r="E3647">
        <v>80</v>
      </c>
      <c r="F3647">
        <v>100</v>
      </c>
      <c r="G3647">
        <v>110</v>
      </c>
      <c r="H3647">
        <v>120</v>
      </c>
      <c r="U3647">
        <f>SUMPRODUCT(D3647:T3647,D3649:T3649)</f>
        <v>1150</v>
      </c>
      <c r="V3647">
        <f>SUM(D3649:T3649)</f>
        <v>14</v>
      </c>
      <c r="W3647" s="6">
        <f>X3647/Y3647</f>
        <v>0.59740259740259738</v>
      </c>
      <c r="X3647" s="7">
        <f>U3647/V3647</f>
        <v>82.142857142857139</v>
      </c>
      <c r="Y3647" s="7">
        <v>137.5</v>
      </c>
      <c r="Z3647" s="7">
        <f>W3647*V3647</f>
        <v>8.3636363636363633</v>
      </c>
    </row>
    <row r="3648" spans="1:26" x14ac:dyDescent="0.25">
      <c r="C3648" s="9"/>
      <c r="D3648" s="6">
        <v>0.43636363636363629</v>
      </c>
      <c r="E3648" s="6">
        <v>0.58181818181818179</v>
      </c>
      <c r="F3648" s="6">
        <v>0.72727272727272729</v>
      </c>
      <c r="G3648" s="6">
        <v>0.8</v>
      </c>
      <c r="H3648" s="6">
        <v>0.87272727272727268</v>
      </c>
    </row>
    <row r="3649" spans="1:26" x14ac:dyDescent="0.25">
      <c r="C3649" s="9"/>
      <c r="D3649">
        <v>5</v>
      </c>
      <c r="E3649">
        <v>4</v>
      </c>
      <c r="F3649">
        <v>3</v>
      </c>
      <c r="G3649">
        <v>1</v>
      </c>
      <c r="H3649">
        <v>1</v>
      </c>
    </row>
    <row r="3650" spans="1:26" x14ac:dyDescent="0.25">
      <c r="C3650" s="8" t="s">
        <v>19</v>
      </c>
      <c r="D3650">
        <v>130</v>
      </c>
      <c r="E3650">
        <v>140</v>
      </c>
      <c r="F3650">
        <v>150</v>
      </c>
      <c r="G3650">
        <v>150</v>
      </c>
      <c r="H3650">
        <v>150</v>
      </c>
      <c r="I3650">
        <v>150</v>
      </c>
      <c r="J3650">
        <v>150</v>
      </c>
      <c r="U3650">
        <f>SUMPRODUCT(D3650:T3650,D3652:T3652)</f>
        <v>2350</v>
      </c>
      <c r="V3650">
        <f>SUM(D3652:T3652)</f>
        <v>16</v>
      </c>
      <c r="W3650" s="6">
        <f>X3650/Y3650</f>
        <v>0.9247685185185186</v>
      </c>
      <c r="X3650" s="7">
        <f>U3650/V3650</f>
        <v>146.875</v>
      </c>
      <c r="Y3650" s="7">
        <v>158.8235294117647</v>
      </c>
      <c r="Z3650" s="7">
        <f>W3650*V3650</f>
        <v>14.796296296296298</v>
      </c>
    </row>
    <row r="3651" spans="1:26" x14ac:dyDescent="0.25">
      <c r="C3651" s="9"/>
      <c r="D3651" s="6">
        <v>0.81851851851851853</v>
      </c>
      <c r="E3651" s="6">
        <v>0.88148148148148153</v>
      </c>
      <c r="F3651" s="6">
        <v>0.94444444444444453</v>
      </c>
      <c r="G3651" s="6">
        <v>0.94444444444444453</v>
      </c>
      <c r="H3651" s="6">
        <v>0.94444444444444453</v>
      </c>
      <c r="I3651" s="6">
        <v>0.94444444444444453</v>
      </c>
      <c r="J3651" s="6">
        <v>0.94444444444444453</v>
      </c>
    </row>
    <row r="3652" spans="1:26" x14ac:dyDescent="0.25">
      <c r="C3652" s="9"/>
      <c r="D3652">
        <v>2</v>
      </c>
      <c r="E3652">
        <v>1</v>
      </c>
      <c r="F3652">
        <v>2</v>
      </c>
      <c r="G3652">
        <v>3</v>
      </c>
      <c r="H3652">
        <v>3</v>
      </c>
      <c r="I3652">
        <v>2</v>
      </c>
      <c r="J3652">
        <v>3</v>
      </c>
    </row>
    <row r="3653" spans="1:26" x14ac:dyDescent="0.25">
      <c r="C3653" s="8" t="s">
        <v>76</v>
      </c>
      <c r="D3653">
        <v>40</v>
      </c>
      <c r="E3653">
        <v>40</v>
      </c>
      <c r="F3653">
        <v>40</v>
      </c>
      <c r="U3653">
        <f>SUMPRODUCT(D3653:T3653,D3655:T3655)</f>
        <v>1200</v>
      </c>
      <c r="V3653">
        <f>SUM(D3655:T3655)</f>
        <v>30</v>
      </c>
      <c r="W3653" s="6">
        <f>X3653/Y3653</f>
        <v>0.40740740740740738</v>
      </c>
      <c r="X3653" s="7">
        <f>U3653/V3653</f>
        <v>40</v>
      </c>
      <c r="Y3653" s="7">
        <v>98.181818181818187</v>
      </c>
      <c r="Z3653" s="7">
        <f>W3653*V3653</f>
        <v>12.222222222222221</v>
      </c>
    </row>
    <row r="3654" spans="1:26" x14ac:dyDescent="0.25">
      <c r="C3654" s="9"/>
      <c r="D3654" s="6">
        <v>0.40740740740740738</v>
      </c>
      <c r="E3654" s="6">
        <v>0.40740740740740738</v>
      </c>
      <c r="F3654" s="6">
        <v>0.40740740740740738</v>
      </c>
    </row>
    <row r="3655" spans="1:26" x14ac:dyDescent="0.25">
      <c r="C3655" s="9"/>
      <c r="D3655">
        <v>10</v>
      </c>
      <c r="E3655">
        <v>10</v>
      </c>
      <c r="F3655">
        <v>10</v>
      </c>
    </row>
    <row r="3656" spans="1:26" x14ac:dyDescent="0.25">
      <c r="C3656" s="8" t="s">
        <v>85</v>
      </c>
      <c r="D3656">
        <v>40</v>
      </c>
      <c r="E3656">
        <v>40</v>
      </c>
      <c r="F3656">
        <v>40</v>
      </c>
      <c r="U3656">
        <f>SUMPRODUCT(D3656:T3656,D3658:T3658)</f>
        <v>1200</v>
      </c>
      <c r="V3656">
        <f>SUM(D3658:T3658)</f>
        <v>30</v>
      </c>
      <c r="W3656" s="6">
        <f>X3656/Y3656</f>
        <v>0.60000000000000009</v>
      </c>
      <c r="X3656" s="7">
        <f>U3656/V3656</f>
        <v>40</v>
      </c>
      <c r="Y3656" s="7">
        <v>66.666666666666657</v>
      </c>
      <c r="Z3656" s="7">
        <f>W3656*V3656</f>
        <v>18.000000000000004</v>
      </c>
    </row>
    <row r="3657" spans="1:26" x14ac:dyDescent="0.25">
      <c r="C3657" s="9"/>
      <c r="D3657" s="6">
        <v>0.60000000000000009</v>
      </c>
      <c r="E3657" s="6">
        <v>0.60000000000000009</v>
      </c>
      <c r="F3657" s="6">
        <v>0.60000000000000009</v>
      </c>
    </row>
    <row r="3658" spans="1:26" x14ac:dyDescent="0.25">
      <c r="C3658" s="9"/>
      <c r="D3658">
        <v>10</v>
      </c>
      <c r="E3658">
        <v>10</v>
      </c>
      <c r="F3658">
        <v>10</v>
      </c>
    </row>
    <row r="3659" spans="1:26" x14ac:dyDescent="0.25">
      <c r="C3659" s="8" t="s">
        <v>49</v>
      </c>
      <c r="D3659">
        <v>68</v>
      </c>
      <c r="E3659">
        <v>68</v>
      </c>
      <c r="F3659">
        <v>68</v>
      </c>
      <c r="U3659">
        <f>SUMPRODUCT(D3659:T3659,D3661:T3661)</f>
        <v>3060</v>
      </c>
      <c r="V3659">
        <f>SUM(D3661:T3661)</f>
        <v>45</v>
      </c>
      <c r="W3659" s="6">
        <f>X3659/Y3659</f>
        <v>0.62195121951219534</v>
      </c>
      <c r="X3659" s="7">
        <f>U3659/V3659</f>
        <v>68</v>
      </c>
      <c r="Y3659" s="7">
        <v>109.3333333333333</v>
      </c>
      <c r="Z3659" s="7">
        <f>W3659*V3659</f>
        <v>27.987804878048792</v>
      </c>
    </row>
    <row r="3660" spans="1:26" x14ac:dyDescent="0.25">
      <c r="C3660" s="9"/>
      <c r="D3660" s="6">
        <v>0.62195121951219512</v>
      </c>
      <c r="E3660" s="6">
        <v>0.62195121951219512</v>
      </c>
      <c r="F3660" s="6">
        <v>0.62195121951219512</v>
      </c>
    </row>
    <row r="3661" spans="1:26" x14ac:dyDescent="0.25">
      <c r="C3661" s="9"/>
      <c r="D3661">
        <v>15</v>
      </c>
      <c r="E3661">
        <v>15</v>
      </c>
      <c r="F3661">
        <v>15</v>
      </c>
    </row>
    <row r="3663" spans="1:26" x14ac:dyDescent="0.25">
      <c r="A3663" s="1">
        <v>42522</v>
      </c>
      <c r="B3663" s="2" t="s">
        <v>357</v>
      </c>
      <c r="U3663" s="3" t="s">
        <v>1</v>
      </c>
      <c r="V3663" s="3" t="s">
        <v>2</v>
      </c>
      <c r="W3663" s="3" t="s">
        <v>3</v>
      </c>
      <c r="X3663" s="3" t="s">
        <v>4</v>
      </c>
      <c r="Y3663" s="3" t="s">
        <v>5</v>
      </c>
      <c r="Z3663" s="3" t="s">
        <v>6</v>
      </c>
    </row>
    <row r="3664" spans="1:26" x14ac:dyDescent="0.25">
      <c r="U3664" s="3">
        <f>SUM(U3665:U3670)</f>
        <v>5260</v>
      </c>
      <c r="V3664" s="3">
        <f>SUM(V3665:V3670)</f>
        <v>52</v>
      </c>
      <c r="Z3664" s="4">
        <f>SUM(Z3665:Z3670)</f>
        <v>24.907563025210084</v>
      </c>
    </row>
    <row r="3665" spans="1:26" x14ac:dyDescent="0.25">
      <c r="C3665" s="8" t="s">
        <v>14</v>
      </c>
      <c r="D3665">
        <v>60</v>
      </c>
      <c r="E3665">
        <v>80</v>
      </c>
      <c r="F3665">
        <v>100</v>
      </c>
      <c r="G3665">
        <v>120</v>
      </c>
      <c r="H3665">
        <v>120</v>
      </c>
      <c r="I3665">
        <v>140</v>
      </c>
      <c r="J3665">
        <v>140</v>
      </c>
      <c r="K3665">
        <v>160</v>
      </c>
      <c r="L3665">
        <v>160</v>
      </c>
      <c r="U3665">
        <f>SUMPRODUCT(D3665:T3665,D3667:T3667)</f>
        <v>2760</v>
      </c>
      <c r="V3665">
        <f>SUM(D3667:T3667)</f>
        <v>27</v>
      </c>
      <c r="W3665" s="6">
        <f>X3665/Y3665</f>
        <v>0.4867724867724868</v>
      </c>
      <c r="X3665" s="7">
        <f>U3665/V3665</f>
        <v>102.22222222222223</v>
      </c>
      <c r="Y3665" s="7">
        <v>210</v>
      </c>
      <c r="Z3665" s="7">
        <f>W3665*V3665</f>
        <v>13.142857142857144</v>
      </c>
    </row>
    <row r="3666" spans="1:26" x14ac:dyDescent="0.25">
      <c r="C3666" s="9"/>
      <c r="D3666" s="6">
        <v>0.2857142857142857</v>
      </c>
      <c r="E3666" s="6">
        <v>0.38095238095238088</v>
      </c>
      <c r="F3666" s="6">
        <v>0.47619047619047622</v>
      </c>
      <c r="G3666" s="6">
        <v>0.5714285714285714</v>
      </c>
      <c r="H3666" s="6">
        <v>0.5714285714285714</v>
      </c>
      <c r="I3666" s="6">
        <v>0.66666666666666663</v>
      </c>
      <c r="J3666" s="6">
        <v>0.66666666666666663</v>
      </c>
      <c r="K3666" s="6">
        <v>0.76190476190476186</v>
      </c>
      <c r="L3666" s="6">
        <v>0.76190476190476186</v>
      </c>
    </row>
    <row r="3667" spans="1:26" x14ac:dyDescent="0.25">
      <c r="C3667" s="9"/>
      <c r="D3667">
        <v>6</v>
      </c>
      <c r="E3667">
        <v>5</v>
      </c>
      <c r="F3667">
        <v>4</v>
      </c>
      <c r="G3667">
        <v>3</v>
      </c>
      <c r="H3667">
        <v>3</v>
      </c>
      <c r="I3667">
        <v>2</v>
      </c>
      <c r="J3667">
        <v>2</v>
      </c>
      <c r="K3667">
        <v>1</v>
      </c>
      <c r="L3667">
        <v>1</v>
      </c>
    </row>
    <row r="3668" spans="1:26" x14ac:dyDescent="0.25">
      <c r="C3668" s="8" t="s">
        <v>15</v>
      </c>
      <c r="D3668">
        <v>60</v>
      </c>
      <c r="E3668">
        <v>80</v>
      </c>
      <c r="F3668">
        <v>100</v>
      </c>
      <c r="G3668">
        <v>120</v>
      </c>
      <c r="H3668">
        <v>140</v>
      </c>
      <c r="U3668">
        <f>SUMPRODUCT(D3668:T3668,D3670:T3670)</f>
        <v>2500</v>
      </c>
      <c r="V3668">
        <f>SUM(D3670:T3670)</f>
        <v>25</v>
      </c>
      <c r="W3668" s="6">
        <f>X3668/Y3668</f>
        <v>0.47058823529411764</v>
      </c>
      <c r="X3668" s="7">
        <f>U3668/V3668</f>
        <v>100</v>
      </c>
      <c r="Y3668" s="7">
        <v>212.5</v>
      </c>
      <c r="Z3668" s="7">
        <f>W3668*V3668</f>
        <v>11.76470588235294</v>
      </c>
    </row>
    <row r="3669" spans="1:26" x14ac:dyDescent="0.25">
      <c r="C3669" s="9"/>
      <c r="D3669" s="6">
        <v>0.28235294117647058</v>
      </c>
      <c r="E3669" s="6">
        <v>0.37647058823529411</v>
      </c>
      <c r="F3669" s="6">
        <v>0.47058823529411759</v>
      </c>
      <c r="G3669" s="6">
        <v>0.56470588235294117</v>
      </c>
      <c r="H3669" s="6">
        <v>0.6588235294117647</v>
      </c>
    </row>
    <row r="3670" spans="1:26" x14ac:dyDescent="0.25">
      <c r="C3670" s="9"/>
      <c r="D3670">
        <v>5</v>
      </c>
      <c r="E3670">
        <v>5</v>
      </c>
      <c r="F3670">
        <v>5</v>
      </c>
      <c r="G3670">
        <v>5</v>
      </c>
      <c r="H3670">
        <v>5</v>
      </c>
    </row>
    <row r="3672" spans="1:26" x14ac:dyDescent="0.25">
      <c r="A3672" s="1">
        <v>42524</v>
      </c>
      <c r="B3672" s="2" t="s">
        <v>358</v>
      </c>
      <c r="U3672" s="3" t="s">
        <v>1</v>
      </c>
      <c r="V3672" s="3" t="s">
        <v>2</v>
      </c>
      <c r="W3672" s="3" t="s">
        <v>3</v>
      </c>
      <c r="X3672" s="3" t="s">
        <v>4</v>
      </c>
      <c r="Y3672" s="3" t="s">
        <v>5</v>
      </c>
      <c r="Z3672" s="3" t="s">
        <v>6</v>
      </c>
    </row>
    <row r="3673" spans="1:26" x14ac:dyDescent="0.25">
      <c r="U3673" s="3">
        <f>SUM(U3674:U3685)</f>
        <v>7999.5</v>
      </c>
      <c r="V3673" s="3">
        <f>SUM(V3674:V3685)</f>
        <v>166</v>
      </c>
      <c r="Z3673" s="4">
        <f>SUM(Z3674:Z3685)</f>
        <v>100.82575757575756</v>
      </c>
    </row>
    <row r="3674" spans="1:26" x14ac:dyDescent="0.25">
      <c r="C3674" s="8" t="s">
        <v>9</v>
      </c>
      <c r="D3674">
        <v>50</v>
      </c>
      <c r="E3674">
        <v>70</v>
      </c>
      <c r="F3674">
        <v>90</v>
      </c>
      <c r="G3674">
        <v>100</v>
      </c>
      <c r="H3674">
        <v>110</v>
      </c>
      <c r="I3674">
        <v>100</v>
      </c>
      <c r="U3674">
        <f>SUMPRODUCT(D3674:T3674,D3676:T3676)</f>
        <v>2490</v>
      </c>
      <c r="V3674">
        <f>SUM(D3676:T3676)</f>
        <v>31</v>
      </c>
      <c r="W3674" s="6">
        <f>X3674/Y3674</f>
        <v>0.58416422287390035</v>
      </c>
      <c r="X3674" s="7">
        <f>U3674/V3674</f>
        <v>80.322580645161295</v>
      </c>
      <c r="Y3674" s="7">
        <v>137.5</v>
      </c>
      <c r="Z3674" s="7">
        <f>W3674*V3674</f>
        <v>18.109090909090909</v>
      </c>
    </row>
    <row r="3675" spans="1:26" x14ac:dyDescent="0.25">
      <c r="C3675" s="9"/>
      <c r="D3675" s="6">
        <v>0.36363636363636359</v>
      </c>
      <c r="E3675" s="6">
        <v>0.50909090909090904</v>
      </c>
      <c r="F3675" s="6">
        <v>0.65454545454545454</v>
      </c>
      <c r="G3675" s="6">
        <v>0.72727272727272729</v>
      </c>
      <c r="H3675" s="6">
        <v>0.8</v>
      </c>
      <c r="I3675" s="6">
        <v>0.72727272727272729</v>
      </c>
    </row>
    <row r="3676" spans="1:26" x14ac:dyDescent="0.25">
      <c r="C3676" s="9"/>
      <c r="D3676">
        <v>8</v>
      </c>
      <c r="E3676">
        <v>6</v>
      </c>
      <c r="F3676">
        <v>6</v>
      </c>
      <c r="G3676">
        <v>4</v>
      </c>
      <c r="H3676">
        <v>3</v>
      </c>
      <c r="I3676">
        <v>4</v>
      </c>
    </row>
    <row r="3677" spans="1:26" x14ac:dyDescent="0.25">
      <c r="C3677" s="8" t="s">
        <v>21</v>
      </c>
      <c r="D3677">
        <v>34</v>
      </c>
      <c r="E3677">
        <v>36.299999999999997</v>
      </c>
      <c r="F3677">
        <v>38.6</v>
      </c>
      <c r="G3677">
        <v>40.9</v>
      </c>
      <c r="U3677">
        <f>SUMPRODUCT(D3677:T3677,D3679:T3679)</f>
        <v>2247</v>
      </c>
      <c r="V3677">
        <f>SUM(D3679:T3679)</f>
        <v>60</v>
      </c>
      <c r="W3677" s="6">
        <f>X3677/Y3677</f>
        <v>0.60525252525252526</v>
      </c>
      <c r="X3677" s="7">
        <f>U3677/V3677</f>
        <v>37.450000000000003</v>
      </c>
      <c r="Y3677" s="7">
        <v>61.875</v>
      </c>
      <c r="Z3677" s="7">
        <f>W3677*V3677</f>
        <v>36.315151515151513</v>
      </c>
    </row>
    <row r="3678" spans="1:26" x14ac:dyDescent="0.25">
      <c r="C3678" s="9"/>
      <c r="D3678" s="6">
        <v>0.54949494949494948</v>
      </c>
      <c r="E3678" s="6">
        <v>0.58666666666666667</v>
      </c>
      <c r="F3678" s="6">
        <v>0.62383838383838386</v>
      </c>
      <c r="G3678" s="6">
        <v>0.66101010101010094</v>
      </c>
    </row>
    <row r="3679" spans="1:26" x14ac:dyDescent="0.25">
      <c r="C3679" s="9"/>
      <c r="D3679">
        <v>15</v>
      </c>
      <c r="E3679">
        <v>15</v>
      </c>
      <c r="F3679">
        <v>15</v>
      </c>
      <c r="G3679">
        <v>15</v>
      </c>
    </row>
    <row r="3680" spans="1:26" x14ac:dyDescent="0.25">
      <c r="C3680" s="8" t="s">
        <v>214</v>
      </c>
      <c r="D3680">
        <v>75</v>
      </c>
      <c r="E3680">
        <v>75</v>
      </c>
      <c r="F3680">
        <v>75</v>
      </c>
      <c r="U3680">
        <f>SUMPRODUCT(D3680:T3680,D3682:T3682)</f>
        <v>2250</v>
      </c>
      <c r="V3680">
        <f>SUM(D3682:T3682)</f>
        <v>30</v>
      </c>
      <c r="W3680" s="6">
        <f>X3680/Y3680</f>
        <v>0.69444444444444442</v>
      </c>
      <c r="X3680" s="7">
        <f>U3680/V3680</f>
        <v>75</v>
      </c>
      <c r="Y3680" s="7">
        <v>108</v>
      </c>
      <c r="Z3680" s="7">
        <f>W3680*V3680</f>
        <v>20.833333333333332</v>
      </c>
    </row>
    <row r="3681" spans="1:26" x14ac:dyDescent="0.25">
      <c r="C3681" s="9"/>
      <c r="D3681" s="6">
        <v>0.69444444444444442</v>
      </c>
      <c r="E3681" s="6">
        <v>0.69444444444444442</v>
      </c>
      <c r="F3681" s="6">
        <v>0.69444444444444442</v>
      </c>
    </row>
    <row r="3682" spans="1:26" x14ac:dyDescent="0.25">
      <c r="C3682" s="9"/>
      <c r="D3682">
        <v>10</v>
      </c>
      <c r="E3682">
        <v>10</v>
      </c>
      <c r="F3682">
        <v>10</v>
      </c>
    </row>
    <row r="3683" spans="1:26" x14ac:dyDescent="0.25">
      <c r="C3683" s="8" t="s">
        <v>220</v>
      </c>
      <c r="D3683">
        <v>22.5</v>
      </c>
      <c r="E3683">
        <v>22.5</v>
      </c>
      <c r="F3683">
        <v>22.5</v>
      </c>
      <c r="U3683">
        <f>SUMPRODUCT(D3683:T3683,D3685:T3685)</f>
        <v>1012.5</v>
      </c>
      <c r="V3683">
        <f>SUM(D3685:T3685)</f>
        <v>45</v>
      </c>
      <c r="W3683" s="6">
        <f>X3683/Y3683</f>
        <v>0.56818181818181812</v>
      </c>
      <c r="X3683" s="7">
        <f>U3683/V3683</f>
        <v>22.5</v>
      </c>
      <c r="Y3683" s="7">
        <v>39.6</v>
      </c>
      <c r="Z3683" s="7">
        <f>W3683*V3683</f>
        <v>25.568181818181817</v>
      </c>
    </row>
    <row r="3684" spans="1:26" x14ac:dyDescent="0.25">
      <c r="C3684" s="9"/>
      <c r="D3684" s="6">
        <v>0.56818181818181812</v>
      </c>
      <c r="E3684" s="6">
        <v>0.56818181818181812</v>
      </c>
      <c r="F3684" s="6">
        <v>0.56818181818181812</v>
      </c>
    </row>
    <row r="3685" spans="1:26" x14ac:dyDescent="0.25">
      <c r="C3685" s="9"/>
      <c r="D3685">
        <v>15</v>
      </c>
      <c r="E3685">
        <v>15</v>
      </c>
      <c r="F3685">
        <v>15</v>
      </c>
    </row>
    <row r="3687" spans="1:26" x14ac:dyDescent="0.25">
      <c r="A3687" s="1">
        <v>42527</v>
      </c>
      <c r="B3687" s="2" t="s">
        <v>359</v>
      </c>
      <c r="U3687" s="3" t="s">
        <v>1</v>
      </c>
      <c r="V3687" s="3" t="s">
        <v>2</v>
      </c>
      <c r="W3687" s="3" t="s">
        <v>3</v>
      </c>
      <c r="X3687" s="3" t="s">
        <v>4</v>
      </c>
      <c r="Y3687" s="3" t="s">
        <v>5</v>
      </c>
      <c r="Z3687" s="3" t="s">
        <v>6</v>
      </c>
    </row>
    <row r="3688" spans="1:26" x14ac:dyDescent="0.25">
      <c r="U3688" s="3">
        <f>SUM(U3689:U3694)</f>
        <v>3150</v>
      </c>
      <c r="V3688" s="3">
        <f>SUM(V3689:V3694)</f>
        <v>24</v>
      </c>
      <c r="Z3688" s="4">
        <f>SUM(Z3689:Z3694)</f>
        <v>16.109375</v>
      </c>
    </row>
    <row r="3689" spans="1:26" x14ac:dyDescent="0.25">
      <c r="C3689" s="8" t="s">
        <v>66</v>
      </c>
      <c r="D3689">
        <v>130</v>
      </c>
      <c r="E3689">
        <v>130</v>
      </c>
      <c r="F3689">
        <v>130</v>
      </c>
      <c r="U3689">
        <f>SUMPRODUCT(D3689:T3689,D3691:T3691)</f>
        <v>1170</v>
      </c>
      <c r="V3689">
        <f>SUM(D3691:T3691)</f>
        <v>9</v>
      </c>
      <c r="W3689" s="6">
        <f>X3689/Y3689</f>
        <v>0.78993055555555536</v>
      </c>
      <c r="X3689" s="7">
        <f>U3689/V3689</f>
        <v>130</v>
      </c>
      <c r="Y3689" s="7">
        <v>164.57142857142861</v>
      </c>
      <c r="Z3689" s="7">
        <f>W3689*V3689</f>
        <v>7.1093749999999982</v>
      </c>
    </row>
    <row r="3690" spans="1:26" x14ac:dyDescent="0.25">
      <c r="C3690" s="9"/>
      <c r="D3690" s="6">
        <v>0.78993055555555558</v>
      </c>
      <c r="E3690" s="6">
        <v>0.78993055555555558</v>
      </c>
      <c r="F3690" s="6">
        <v>0.78993055555555558</v>
      </c>
    </row>
    <row r="3691" spans="1:26" x14ac:dyDescent="0.25">
      <c r="C3691" s="9"/>
      <c r="D3691">
        <v>3</v>
      </c>
      <c r="E3691">
        <v>3</v>
      </c>
      <c r="F3691">
        <v>3</v>
      </c>
    </row>
    <row r="3692" spans="1:26" x14ac:dyDescent="0.25">
      <c r="C3692" s="8" t="s">
        <v>7</v>
      </c>
      <c r="D3692">
        <v>70</v>
      </c>
      <c r="E3692">
        <v>100</v>
      </c>
      <c r="F3692">
        <v>130</v>
      </c>
      <c r="G3692">
        <v>150</v>
      </c>
      <c r="H3692">
        <v>170</v>
      </c>
      <c r="I3692">
        <v>190</v>
      </c>
      <c r="J3692">
        <v>200</v>
      </c>
      <c r="K3692">
        <v>210</v>
      </c>
      <c r="L3692">
        <v>220</v>
      </c>
      <c r="U3692">
        <f>SUMPRODUCT(D3692:T3692,D3694:T3694)</f>
        <v>1980</v>
      </c>
      <c r="V3692">
        <f>SUM(D3694:T3694)</f>
        <v>15</v>
      </c>
      <c r="W3692" s="6">
        <f>X3692/Y3692</f>
        <v>0.6</v>
      </c>
      <c r="X3692" s="7">
        <f>U3692/V3692</f>
        <v>132</v>
      </c>
      <c r="Y3692" s="7">
        <v>220</v>
      </c>
      <c r="Z3692" s="7">
        <f>W3692*V3692</f>
        <v>9</v>
      </c>
    </row>
    <row r="3693" spans="1:26" x14ac:dyDescent="0.25">
      <c r="C3693" s="9"/>
      <c r="D3693" s="6">
        <v>0.31818181818181818</v>
      </c>
      <c r="E3693" s="6">
        <v>0.45454545454545447</v>
      </c>
      <c r="F3693" s="6">
        <v>0.59090909090909094</v>
      </c>
      <c r="G3693" s="6">
        <v>0.68181818181818177</v>
      </c>
      <c r="H3693" s="6">
        <v>0.77272727272727271</v>
      </c>
      <c r="I3693" s="6">
        <v>0.86363636363636365</v>
      </c>
      <c r="J3693" s="6">
        <v>0.90909090909090906</v>
      </c>
      <c r="K3693" s="6">
        <v>0.95454545454545459</v>
      </c>
      <c r="L3693" s="6">
        <v>1</v>
      </c>
    </row>
    <row r="3694" spans="1:26" x14ac:dyDescent="0.25">
      <c r="C3694" s="9"/>
      <c r="D3694">
        <v>4</v>
      </c>
      <c r="E3694">
        <v>3</v>
      </c>
      <c r="F3694">
        <v>2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</row>
    <row r="3696" spans="1:26" x14ac:dyDescent="0.25">
      <c r="A3696" s="1">
        <v>42529</v>
      </c>
      <c r="B3696" s="2" t="s">
        <v>360</v>
      </c>
      <c r="U3696" s="3" t="s">
        <v>1</v>
      </c>
      <c r="V3696" s="3" t="s">
        <v>2</v>
      </c>
      <c r="W3696" s="3" t="s">
        <v>3</v>
      </c>
      <c r="X3696" s="3" t="s">
        <v>4</v>
      </c>
      <c r="Y3696" s="3" t="s">
        <v>5</v>
      </c>
      <c r="Z3696" s="3" t="s">
        <v>6</v>
      </c>
    </row>
    <row r="3697" spans="1:26" x14ac:dyDescent="0.25">
      <c r="U3697" s="3">
        <f>SUM(U3698:U3709)</f>
        <v>12276.8</v>
      </c>
      <c r="V3697" s="3">
        <f>SUM(V3698:V3709)</f>
        <v>175</v>
      </c>
      <c r="Z3697" s="4">
        <f>SUM(Z3698:Z3709)</f>
        <v>107.03614416894547</v>
      </c>
    </row>
    <row r="3698" spans="1:26" x14ac:dyDescent="0.25">
      <c r="C3698" s="8" t="s">
        <v>19</v>
      </c>
      <c r="D3698">
        <v>60</v>
      </c>
      <c r="E3698">
        <v>80</v>
      </c>
      <c r="F3698">
        <v>100</v>
      </c>
      <c r="G3698">
        <v>110</v>
      </c>
      <c r="H3698">
        <v>120</v>
      </c>
      <c r="I3698">
        <v>130</v>
      </c>
      <c r="J3698">
        <v>135</v>
      </c>
      <c r="K3698">
        <v>140</v>
      </c>
      <c r="U3698">
        <f>SUMPRODUCT(D3698:T3698,D3700:T3700)</f>
        <v>6050</v>
      </c>
      <c r="V3698">
        <f>SUM(D3700:T3700)</f>
        <v>55</v>
      </c>
      <c r="W3698" s="6">
        <f>X3698/Y3698</f>
        <v>0.69259259259259265</v>
      </c>
      <c r="X3698" s="7">
        <f>U3698/V3698</f>
        <v>110</v>
      </c>
      <c r="Y3698" s="7">
        <v>158.8235294117647</v>
      </c>
      <c r="Z3698" s="7">
        <f>W3698*V3698</f>
        <v>38.092592592592595</v>
      </c>
    </row>
    <row r="3699" spans="1:26" x14ac:dyDescent="0.25">
      <c r="C3699" s="9"/>
      <c r="D3699" s="6">
        <v>0.37777777777777782</v>
      </c>
      <c r="E3699" s="6">
        <v>0.50370370370370376</v>
      </c>
      <c r="F3699" s="6">
        <v>0.62962962962962965</v>
      </c>
      <c r="G3699" s="6">
        <v>0.69259259259259265</v>
      </c>
      <c r="H3699" s="6">
        <v>0.75555555555555565</v>
      </c>
      <c r="I3699" s="6">
        <v>0.81851851851851853</v>
      </c>
      <c r="J3699" s="6">
        <v>0.85000000000000009</v>
      </c>
      <c r="K3699" s="6">
        <v>0.88148148148148153</v>
      </c>
    </row>
    <row r="3700" spans="1:26" x14ac:dyDescent="0.25">
      <c r="C3700" s="9"/>
      <c r="D3700">
        <v>5</v>
      </c>
      <c r="E3700">
        <v>5</v>
      </c>
      <c r="F3700">
        <v>10</v>
      </c>
      <c r="G3700">
        <v>10</v>
      </c>
      <c r="H3700">
        <v>8</v>
      </c>
      <c r="I3700">
        <v>6</v>
      </c>
      <c r="J3700">
        <v>6</v>
      </c>
      <c r="K3700">
        <v>5</v>
      </c>
    </row>
    <row r="3701" spans="1:26" x14ac:dyDescent="0.25">
      <c r="C3701" s="8" t="s">
        <v>26</v>
      </c>
      <c r="D3701">
        <v>63</v>
      </c>
      <c r="E3701">
        <v>63</v>
      </c>
      <c r="F3701">
        <v>63</v>
      </c>
      <c r="G3701">
        <v>63</v>
      </c>
      <c r="U3701">
        <f>SUMPRODUCT(D3701:T3701,D3703:T3703)</f>
        <v>3024</v>
      </c>
      <c r="V3701">
        <f>SUM(D3703:T3703)</f>
        <v>48</v>
      </c>
      <c r="W3701" s="6">
        <f>X3701/Y3701</f>
        <v>0.51923076923076938</v>
      </c>
      <c r="X3701" s="7">
        <f>U3701/V3701</f>
        <v>63</v>
      </c>
      <c r="Y3701" s="7">
        <v>121.3333333333333</v>
      </c>
      <c r="Z3701" s="7">
        <f>W3701*V3701</f>
        <v>24.92307692307693</v>
      </c>
    </row>
    <row r="3702" spans="1:26" x14ac:dyDescent="0.25">
      <c r="C3702" s="9"/>
      <c r="D3702" s="6">
        <v>0.51923076923076927</v>
      </c>
      <c r="E3702" s="6">
        <v>0.51923076923076927</v>
      </c>
      <c r="F3702" s="6">
        <v>0.51923076923076927</v>
      </c>
      <c r="G3702" s="6">
        <v>0.51923076923076927</v>
      </c>
    </row>
    <row r="3703" spans="1:26" x14ac:dyDescent="0.25">
      <c r="C3703" s="9"/>
      <c r="D3703">
        <v>12</v>
      </c>
      <c r="E3703">
        <v>12</v>
      </c>
      <c r="F3703">
        <v>12</v>
      </c>
      <c r="G3703">
        <v>12</v>
      </c>
    </row>
    <row r="3704" spans="1:26" x14ac:dyDescent="0.25">
      <c r="C3704" s="8" t="s">
        <v>30</v>
      </c>
      <c r="D3704">
        <v>64</v>
      </c>
      <c r="E3704">
        <v>64</v>
      </c>
      <c r="F3704">
        <v>64</v>
      </c>
      <c r="U3704">
        <f>SUMPRODUCT(D3704:T3704,D3706:T3706)</f>
        <v>2304</v>
      </c>
      <c r="V3704">
        <f>SUM(D3706:T3706)</f>
        <v>36</v>
      </c>
      <c r="W3704" s="6">
        <f>X3704/Y3704</f>
        <v>0.58536585365853677</v>
      </c>
      <c r="X3704" s="7">
        <f>U3704/V3704</f>
        <v>64</v>
      </c>
      <c r="Y3704" s="7">
        <v>109.3333333333333</v>
      </c>
      <c r="Z3704" s="7">
        <f>W3704*V3704</f>
        <v>21.073170731707325</v>
      </c>
    </row>
    <row r="3705" spans="1:26" x14ac:dyDescent="0.25">
      <c r="C3705" s="9"/>
      <c r="D3705" s="6">
        <v>0.58536585365853666</v>
      </c>
      <c r="E3705" s="6">
        <v>0.58536585365853666</v>
      </c>
      <c r="F3705" s="6">
        <v>0.58536585365853666</v>
      </c>
    </row>
    <row r="3706" spans="1:26" x14ac:dyDescent="0.25">
      <c r="C3706" s="9"/>
      <c r="D3706">
        <v>12</v>
      </c>
      <c r="E3706">
        <v>12</v>
      </c>
      <c r="F3706">
        <v>12</v>
      </c>
    </row>
    <row r="3707" spans="1:26" x14ac:dyDescent="0.25">
      <c r="C3707" s="8" t="s">
        <v>125</v>
      </c>
      <c r="D3707">
        <v>22.7</v>
      </c>
      <c r="E3707">
        <v>25</v>
      </c>
      <c r="F3707">
        <v>27.2</v>
      </c>
      <c r="U3707">
        <f>SUMPRODUCT(D3707:T3707,D3709:T3709)</f>
        <v>898.8</v>
      </c>
      <c r="V3707">
        <f>SUM(D3709:T3709)</f>
        <v>36</v>
      </c>
      <c r="W3707" s="6">
        <f>X3707/Y3707</f>
        <v>0.63742510893246185</v>
      </c>
      <c r="X3707" s="7">
        <f>U3707/V3707</f>
        <v>24.966666666666665</v>
      </c>
      <c r="Y3707" s="7">
        <v>39.167999999999999</v>
      </c>
      <c r="Z3707" s="7">
        <f>W3707*V3707</f>
        <v>22.947303921568626</v>
      </c>
    </row>
    <row r="3708" spans="1:26" x14ac:dyDescent="0.25">
      <c r="C3708" s="9"/>
      <c r="D3708" s="6">
        <v>0.5795547385620915</v>
      </c>
      <c r="E3708" s="6">
        <v>0.63827614379084974</v>
      </c>
      <c r="F3708" s="6">
        <v>0.69444444444444442</v>
      </c>
    </row>
    <row r="3709" spans="1:26" x14ac:dyDescent="0.25">
      <c r="C3709" s="9"/>
      <c r="D3709">
        <v>12</v>
      </c>
      <c r="E3709">
        <v>12</v>
      </c>
      <c r="F3709">
        <v>12</v>
      </c>
    </row>
    <row r="3711" spans="1:26" x14ac:dyDescent="0.25">
      <c r="A3711" s="1">
        <v>42531</v>
      </c>
      <c r="B3711" s="2" t="s">
        <v>361</v>
      </c>
      <c r="U3711" s="3" t="s">
        <v>1</v>
      </c>
      <c r="V3711" s="3" t="s">
        <v>2</v>
      </c>
      <c r="W3711" s="3" t="s">
        <v>3</v>
      </c>
      <c r="X3711" s="3" t="s">
        <v>4</v>
      </c>
      <c r="Y3711" s="3" t="s">
        <v>5</v>
      </c>
      <c r="Z3711" s="3" t="s">
        <v>6</v>
      </c>
    </row>
    <row r="3712" spans="1:26" x14ac:dyDescent="0.25">
      <c r="U3712" s="3">
        <f>SUM(U3713:U3718)</f>
        <v>2600</v>
      </c>
      <c r="V3712" s="3">
        <f>SUM(V3713:V3718)</f>
        <v>30</v>
      </c>
      <c r="Z3712" s="4">
        <f>SUM(Z3713:Z3718)</f>
        <v>12.69047619047619</v>
      </c>
    </row>
    <row r="3713" spans="1:26" x14ac:dyDescent="0.25">
      <c r="C3713" s="8" t="s">
        <v>14</v>
      </c>
      <c r="D3713">
        <v>60</v>
      </c>
      <c r="E3713">
        <v>80</v>
      </c>
      <c r="F3713">
        <v>100</v>
      </c>
      <c r="G3713">
        <v>120</v>
      </c>
      <c r="H3713">
        <v>140</v>
      </c>
      <c r="U3713">
        <f>SUMPRODUCT(D3713:T3713,D3715:T3715)</f>
        <v>1300</v>
      </c>
      <c r="V3713">
        <f>SUM(D3715:T3715)</f>
        <v>15</v>
      </c>
      <c r="W3713" s="6">
        <f>X3713/Y3713</f>
        <v>0.41269841269841273</v>
      </c>
      <c r="X3713" s="7">
        <f>U3713/V3713</f>
        <v>86.666666666666671</v>
      </c>
      <c r="Y3713" s="7">
        <v>210</v>
      </c>
      <c r="Z3713" s="7">
        <f>W3713*V3713</f>
        <v>6.1904761904761907</v>
      </c>
    </row>
    <row r="3714" spans="1:26" x14ac:dyDescent="0.25">
      <c r="C3714" s="9"/>
      <c r="D3714" s="6">
        <v>0.2857142857142857</v>
      </c>
      <c r="E3714" s="6">
        <v>0.38095238095238088</v>
      </c>
      <c r="F3714" s="6">
        <v>0.47619047619047622</v>
      </c>
      <c r="G3714" s="6">
        <v>0.5714285714285714</v>
      </c>
      <c r="H3714" s="6">
        <v>0.66666666666666663</v>
      </c>
    </row>
    <row r="3715" spans="1:26" x14ac:dyDescent="0.25">
      <c r="C3715" s="9"/>
      <c r="D3715">
        <v>5</v>
      </c>
      <c r="E3715">
        <v>4</v>
      </c>
      <c r="F3715">
        <v>3</v>
      </c>
      <c r="G3715">
        <v>2</v>
      </c>
      <c r="H3715">
        <v>1</v>
      </c>
    </row>
    <row r="3716" spans="1:26" x14ac:dyDescent="0.25">
      <c r="C3716" s="8" t="s">
        <v>24</v>
      </c>
      <c r="D3716">
        <v>60</v>
      </c>
      <c r="E3716">
        <v>80</v>
      </c>
      <c r="F3716">
        <v>100</v>
      </c>
      <c r="G3716">
        <v>120</v>
      </c>
      <c r="H3716">
        <v>140</v>
      </c>
      <c r="U3716">
        <f>SUMPRODUCT(D3716:T3716,D3718:T3718)</f>
        <v>1300</v>
      </c>
      <c r="V3716">
        <f>SUM(D3718:T3718)</f>
        <v>15</v>
      </c>
      <c r="W3716" s="6">
        <f>X3716/Y3716</f>
        <v>0.43333333333333335</v>
      </c>
      <c r="X3716" s="7">
        <f>U3716/V3716</f>
        <v>86.666666666666671</v>
      </c>
      <c r="Y3716" s="7">
        <v>200</v>
      </c>
      <c r="Z3716" s="7">
        <f>W3716*V3716</f>
        <v>6.5</v>
      </c>
    </row>
    <row r="3717" spans="1:26" x14ac:dyDescent="0.25">
      <c r="C3717" s="9"/>
      <c r="D3717" s="6">
        <v>0.3</v>
      </c>
      <c r="E3717" s="6">
        <v>0.4</v>
      </c>
      <c r="F3717" s="6">
        <v>0.5</v>
      </c>
      <c r="G3717" s="6">
        <v>0.6</v>
      </c>
      <c r="H3717" s="6">
        <v>0.7</v>
      </c>
    </row>
    <row r="3718" spans="1:26" x14ac:dyDescent="0.25">
      <c r="C3718" s="9"/>
      <c r="D3718">
        <v>5</v>
      </c>
      <c r="E3718">
        <v>4</v>
      </c>
      <c r="F3718">
        <v>3</v>
      </c>
      <c r="G3718">
        <v>2</v>
      </c>
      <c r="H3718">
        <v>1</v>
      </c>
    </row>
    <row r="3720" spans="1:26" x14ac:dyDescent="0.25">
      <c r="A3720" s="1">
        <v>42535</v>
      </c>
      <c r="B3720" s="2" t="s">
        <v>362</v>
      </c>
      <c r="U3720" s="3" t="s">
        <v>1</v>
      </c>
      <c r="V3720" s="3" t="s">
        <v>2</v>
      </c>
      <c r="W3720" s="3" t="s">
        <v>3</v>
      </c>
      <c r="X3720" s="3" t="s">
        <v>4</v>
      </c>
      <c r="Y3720" s="3" t="s">
        <v>5</v>
      </c>
      <c r="Z3720" s="3" t="s">
        <v>6</v>
      </c>
    </row>
    <row r="3721" spans="1:26" x14ac:dyDescent="0.25">
      <c r="U3721" s="3">
        <f>SUM(U3722:U3724)</f>
        <v>3237.5</v>
      </c>
      <c r="V3721" s="3">
        <f>SUM(V3722:V3724)</f>
        <v>29</v>
      </c>
      <c r="Z3721" s="4">
        <f>SUM(Z3722:Z3724)</f>
        <v>23.545454545454547</v>
      </c>
    </row>
    <row r="3722" spans="1:26" x14ac:dyDescent="0.25">
      <c r="C3722" s="8" t="s">
        <v>9</v>
      </c>
      <c r="D3722">
        <v>100</v>
      </c>
      <c r="E3722">
        <v>112.5</v>
      </c>
      <c r="F3722">
        <v>112.5</v>
      </c>
      <c r="G3722">
        <v>112.5</v>
      </c>
      <c r="H3722">
        <v>112.5</v>
      </c>
      <c r="I3722">
        <v>112.5</v>
      </c>
      <c r="J3722">
        <v>112.5</v>
      </c>
      <c r="K3722">
        <v>112.5</v>
      </c>
      <c r="L3722">
        <v>125</v>
      </c>
      <c r="M3722">
        <v>125</v>
      </c>
      <c r="N3722">
        <v>125</v>
      </c>
      <c r="U3722">
        <f>SUMPRODUCT(D3722:T3722,D3724:T3724)</f>
        <v>3237.5</v>
      </c>
      <c r="V3722">
        <f>SUM(D3724:T3724)</f>
        <v>29</v>
      </c>
      <c r="W3722" s="6">
        <f>X3722/Y3722</f>
        <v>0.81191222570532917</v>
      </c>
      <c r="X3722" s="7">
        <f>U3722/V3722</f>
        <v>111.63793103448276</v>
      </c>
      <c r="Y3722" s="7">
        <v>137.5</v>
      </c>
      <c r="Z3722" s="7">
        <f>W3722*V3722</f>
        <v>23.545454545454547</v>
      </c>
    </row>
    <row r="3723" spans="1:26" x14ac:dyDescent="0.25">
      <c r="C3723" s="9"/>
      <c r="D3723" s="6">
        <v>0.72727272727272729</v>
      </c>
      <c r="E3723" s="6">
        <v>0.81818181818181823</v>
      </c>
      <c r="F3723" s="6">
        <v>0.81818181818181823</v>
      </c>
      <c r="G3723" s="6">
        <v>0.81818181818181823</v>
      </c>
      <c r="H3723" s="6">
        <v>0.81818181818181823</v>
      </c>
      <c r="I3723" s="6">
        <v>0.81818181818181823</v>
      </c>
      <c r="J3723" s="6">
        <v>0.81818181818181823</v>
      </c>
      <c r="K3723" s="6">
        <v>0.81818181818181823</v>
      </c>
      <c r="L3723" s="6">
        <v>0.90909090909090906</v>
      </c>
      <c r="M3723" s="6">
        <v>0.90909090909090906</v>
      </c>
      <c r="N3723" s="6">
        <v>0.90909090909090906</v>
      </c>
    </row>
    <row r="3724" spans="1:26" x14ac:dyDescent="0.25">
      <c r="C3724" s="9"/>
      <c r="D3724">
        <v>5</v>
      </c>
      <c r="E3724">
        <v>3</v>
      </c>
      <c r="F3724">
        <v>3</v>
      </c>
      <c r="G3724">
        <v>3</v>
      </c>
      <c r="H3724">
        <v>3</v>
      </c>
      <c r="I3724">
        <v>3</v>
      </c>
      <c r="J3724">
        <v>3</v>
      </c>
      <c r="K3724">
        <v>3</v>
      </c>
      <c r="L3724">
        <v>1</v>
      </c>
      <c r="M3724">
        <v>1</v>
      </c>
      <c r="N3724">
        <v>1</v>
      </c>
    </row>
    <row r="3726" spans="1:26" x14ac:dyDescent="0.25">
      <c r="A3726" s="1">
        <v>42538</v>
      </c>
      <c r="B3726" s="2" t="s">
        <v>363</v>
      </c>
      <c r="U3726" s="3" t="s">
        <v>1</v>
      </c>
      <c r="V3726" s="3" t="s">
        <v>2</v>
      </c>
      <c r="W3726" s="3" t="s">
        <v>3</v>
      </c>
      <c r="X3726" s="3" t="s">
        <v>4</v>
      </c>
      <c r="Y3726" s="3" t="s">
        <v>5</v>
      </c>
      <c r="Z3726" s="3" t="s">
        <v>6</v>
      </c>
    </row>
    <row r="3727" spans="1:26" x14ac:dyDescent="0.25">
      <c r="U3727" s="3">
        <f>SUM(U3728:U3730)</f>
        <v>4540</v>
      </c>
      <c r="V3727" s="3">
        <f>SUM(V3728:V3730)</f>
        <v>40</v>
      </c>
      <c r="Z3727" s="4">
        <f>SUM(Z3728:Z3730)</f>
        <v>21.619047619047617</v>
      </c>
    </row>
    <row r="3728" spans="1:26" x14ac:dyDescent="0.25">
      <c r="C3728" s="8" t="s">
        <v>14</v>
      </c>
      <c r="D3728">
        <v>100</v>
      </c>
      <c r="E3728">
        <v>110</v>
      </c>
      <c r="F3728">
        <v>120</v>
      </c>
      <c r="G3728">
        <v>130</v>
      </c>
      <c r="U3728">
        <f>SUMPRODUCT(D3728:T3728,D3730:T3730)</f>
        <v>4540</v>
      </c>
      <c r="V3728">
        <f>SUM(D3730:T3730)</f>
        <v>40</v>
      </c>
      <c r="W3728" s="6">
        <f>X3728/Y3728</f>
        <v>0.54047619047619044</v>
      </c>
      <c r="X3728" s="7">
        <f>U3728/V3728</f>
        <v>113.5</v>
      </c>
      <c r="Y3728" s="7">
        <v>210</v>
      </c>
      <c r="Z3728" s="7">
        <f>W3728*V3728</f>
        <v>21.619047619047617</v>
      </c>
    </row>
    <row r="3729" spans="1:26" x14ac:dyDescent="0.25">
      <c r="C3729" s="9"/>
      <c r="D3729" s="6">
        <v>0.47619047619047622</v>
      </c>
      <c r="E3729" s="6">
        <v>0.52380952380952384</v>
      </c>
      <c r="F3729" s="6">
        <v>0.5714285714285714</v>
      </c>
      <c r="G3729" s="6">
        <v>0.61904761904761907</v>
      </c>
    </row>
    <row r="3730" spans="1:26" x14ac:dyDescent="0.25">
      <c r="C3730" s="9"/>
      <c r="D3730">
        <v>12</v>
      </c>
      <c r="E3730">
        <v>10</v>
      </c>
      <c r="F3730">
        <v>10</v>
      </c>
      <c r="G3730">
        <v>8</v>
      </c>
    </row>
    <row r="3732" spans="1:26" x14ac:dyDescent="0.25">
      <c r="A3732" s="1">
        <v>42541</v>
      </c>
      <c r="B3732" s="2" t="s">
        <v>364</v>
      </c>
      <c r="U3732" s="3" t="s">
        <v>1</v>
      </c>
      <c r="V3732" s="3" t="s">
        <v>2</v>
      </c>
      <c r="W3732" s="3" t="s">
        <v>3</v>
      </c>
      <c r="X3732" s="3" t="s">
        <v>4</v>
      </c>
      <c r="Y3732" s="3" t="s">
        <v>5</v>
      </c>
      <c r="Z3732" s="3" t="s">
        <v>6</v>
      </c>
    </row>
    <row r="3733" spans="1:26" x14ac:dyDescent="0.25">
      <c r="U3733" s="3">
        <f>SUM(U3734:U3755)</f>
        <v>9871</v>
      </c>
      <c r="V3733" s="3">
        <f>SUM(V3734:V3755)</f>
        <v>265</v>
      </c>
      <c r="Z3733" s="4">
        <f>SUM(Z3734:Z3755)</f>
        <v>148.18477241601107</v>
      </c>
    </row>
    <row r="3734" spans="1:26" x14ac:dyDescent="0.25">
      <c r="C3734" s="8" t="s">
        <v>9</v>
      </c>
      <c r="D3734">
        <v>100</v>
      </c>
      <c r="E3734">
        <v>105</v>
      </c>
      <c r="F3734">
        <v>110</v>
      </c>
      <c r="G3734">
        <v>110</v>
      </c>
      <c r="H3734">
        <v>110</v>
      </c>
      <c r="I3734">
        <v>117.5</v>
      </c>
      <c r="J3734">
        <v>117.5</v>
      </c>
      <c r="K3734">
        <v>117.5</v>
      </c>
      <c r="L3734">
        <v>117.5</v>
      </c>
      <c r="U3734">
        <f>SUMPRODUCT(D3734:T3734,D3736:T3736)</f>
        <v>2955</v>
      </c>
      <c r="V3734">
        <f>SUM(D3736:T3736)</f>
        <v>27</v>
      </c>
      <c r="W3734" s="6">
        <f>X3734/Y3734</f>
        <v>0.79595959595959598</v>
      </c>
      <c r="X3734" s="7">
        <f>U3734/V3734</f>
        <v>109.44444444444444</v>
      </c>
      <c r="Y3734" s="7">
        <v>137.5</v>
      </c>
      <c r="Z3734" s="7">
        <f>W3734*V3734</f>
        <v>21.490909090909092</v>
      </c>
    </row>
    <row r="3735" spans="1:26" x14ac:dyDescent="0.25">
      <c r="C3735" s="9"/>
      <c r="D3735" s="6">
        <v>0.72727272727272729</v>
      </c>
      <c r="E3735" s="6">
        <v>0.76363636363636367</v>
      </c>
      <c r="F3735" s="6">
        <v>0.8</v>
      </c>
      <c r="G3735" s="6">
        <v>0.8</v>
      </c>
      <c r="H3735" s="6">
        <v>0.8</v>
      </c>
      <c r="I3735" s="6">
        <v>0.8545454545454545</v>
      </c>
      <c r="J3735" s="6">
        <v>0.8545454545454545</v>
      </c>
      <c r="K3735" s="6">
        <v>0.8545454545454545</v>
      </c>
      <c r="L3735" s="6">
        <v>0.8545454545454545</v>
      </c>
    </row>
    <row r="3736" spans="1:26" x14ac:dyDescent="0.25">
      <c r="C3736" s="9"/>
      <c r="D3736">
        <v>5</v>
      </c>
      <c r="E3736">
        <v>5</v>
      </c>
      <c r="F3736">
        <v>3</v>
      </c>
      <c r="G3736">
        <v>3</v>
      </c>
      <c r="H3736">
        <v>3</v>
      </c>
      <c r="I3736">
        <v>2</v>
      </c>
      <c r="J3736">
        <v>2</v>
      </c>
      <c r="K3736">
        <v>2</v>
      </c>
      <c r="L3736">
        <v>2</v>
      </c>
    </row>
    <row r="3737" spans="1:26" x14ac:dyDescent="0.25">
      <c r="C3737" s="8" t="s">
        <v>162</v>
      </c>
      <c r="D3737">
        <v>13.6</v>
      </c>
      <c r="E3737">
        <v>13.6</v>
      </c>
      <c r="U3737">
        <f>SUMPRODUCT(D3737:T3737,D3739:T3739)</f>
        <v>544</v>
      </c>
      <c r="V3737">
        <f>SUM(D3739:T3739)</f>
        <v>40</v>
      </c>
      <c r="W3737" s="6">
        <f>X3737/Y3737</f>
        <v>0.52271139063591887</v>
      </c>
      <c r="X3737" s="7">
        <f>U3737/V3737</f>
        <v>13.6</v>
      </c>
      <c r="Y3737" s="7">
        <v>26.018181818181819</v>
      </c>
      <c r="Z3737" s="7">
        <f>W3737*V3737</f>
        <v>20.908455625436755</v>
      </c>
    </row>
    <row r="3738" spans="1:26" x14ac:dyDescent="0.25">
      <c r="C3738" s="9"/>
      <c r="D3738" s="6">
        <v>0.52271139063591887</v>
      </c>
      <c r="E3738" s="6">
        <v>0.52271139063591887</v>
      </c>
    </row>
    <row r="3739" spans="1:26" x14ac:dyDescent="0.25">
      <c r="C3739" s="9"/>
      <c r="D3739">
        <v>20</v>
      </c>
      <c r="E3739">
        <v>20</v>
      </c>
    </row>
    <row r="3740" spans="1:26" x14ac:dyDescent="0.25">
      <c r="C3740" s="8" t="s">
        <v>76</v>
      </c>
      <c r="D3740">
        <v>40</v>
      </c>
      <c r="E3740">
        <v>40</v>
      </c>
      <c r="F3740">
        <v>40</v>
      </c>
      <c r="U3740">
        <f>SUMPRODUCT(D3740:T3740,D3742:T3742)</f>
        <v>1440</v>
      </c>
      <c r="V3740">
        <f>SUM(D3742:T3742)</f>
        <v>36</v>
      </c>
      <c r="W3740" s="6">
        <f>X3740/Y3740</f>
        <v>0.40740740740740738</v>
      </c>
      <c r="X3740" s="7">
        <f>U3740/V3740</f>
        <v>40</v>
      </c>
      <c r="Y3740" s="7">
        <v>98.181818181818187</v>
      </c>
      <c r="Z3740" s="7">
        <f>W3740*V3740</f>
        <v>14.666666666666666</v>
      </c>
    </row>
    <row r="3741" spans="1:26" x14ac:dyDescent="0.25">
      <c r="C3741" s="9"/>
      <c r="D3741" s="6">
        <v>0.40740740740740738</v>
      </c>
      <c r="E3741" s="6">
        <v>0.40740740740740738</v>
      </c>
      <c r="F3741" s="6">
        <v>0.40740740740740738</v>
      </c>
    </row>
    <row r="3742" spans="1:26" x14ac:dyDescent="0.25">
      <c r="C3742" s="9"/>
      <c r="D3742">
        <v>12</v>
      </c>
      <c r="E3742">
        <v>12</v>
      </c>
      <c r="F3742">
        <v>12</v>
      </c>
    </row>
    <row r="3743" spans="1:26" x14ac:dyDescent="0.25">
      <c r="C3743" s="8" t="s">
        <v>85</v>
      </c>
      <c r="D3743">
        <v>40</v>
      </c>
      <c r="E3743">
        <v>40</v>
      </c>
      <c r="F3743">
        <v>40</v>
      </c>
      <c r="U3743">
        <f>SUMPRODUCT(D3743:T3743,D3745:T3745)</f>
        <v>1440</v>
      </c>
      <c r="V3743">
        <f>SUM(D3745:T3745)</f>
        <v>36</v>
      </c>
      <c r="W3743" s="6">
        <f>X3743/Y3743</f>
        <v>0.60000000000000009</v>
      </c>
      <c r="X3743" s="7">
        <f>U3743/V3743</f>
        <v>40</v>
      </c>
      <c r="Y3743" s="7">
        <v>66.666666666666657</v>
      </c>
      <c r="Z3743" s="7">
        <f>W3743*V3743</f>
        <v>21.6</v>
      </c>
    </row>
    <row r="3744" spans="1:26" x14ac:dyDescent="0.25">
      <c r="C3744" s="9"/>
      <c r="D3744" s="6">
        <v>0.60000000000000009</v>
      </c>
      <c r="E3744" s="6">
        <v>0.60000000000000009</v>
      </c>
      <c r="F3744" s="6">
        <v>0.60000000000000009</v>
      </c>
    </row>
    <row r="3745" spans="1:26" x14ac:dyDescent="0.25">
      <c r="C3745" s="9"/>
      <c r="D3745">
        <v>12</v>
      </c>
      <c r="E3745">
        <v>12</v>
      </c>
      <c r="F3745">
        <v>12</v>
      </c>
    </row>
    <row r="3746" spans="1:26" x14ac:dyDescent="0.25">
      <c r="C3746" s="8" t="s">
        <v>84</v>
      </c>
      <c r="D3746">
        <v>10</v>
      </c>
      <c r="E3746">
        <v>10</v>
      </c>
      <c r="F3746">
        <v>10</v>
      </c>
      <c r="U3746">
        <f>SUMPRODUCT(D3746:T3746,D3748:T3748)</f>
        <v>450</v>
      </c>
      <c r="V3746">
        <f>SUM(D3748:T3748)</f>
        <v>45</v>
      </c>
      <c r="W3746" s="6">
        <f>X3746/Y3746</f>
        <v>0.59232026143790828</v>
      </c>
      <c r="X3746" s="7">
        <f>U3746/V3746</f>
        <v>10</v>
      </c>
      <c r="Y3746" s="7">
        <v>16.88275862068966</v>
      </c>
      <c r="Z3746" s="7">
        <f>W3746*V3746</f>
        <v>26.654411764705873</v>
      </c>
    </row>
    <row r="3747" spans="1:26" x14ac:dyDescent="0.25">
      <c r="C3747" s="9"/>
      <c r="D3747" s="6">
        <v>0.59232026143790839</v>
      </c>
      <c r="E3747" s="6">
        <v>0.59232026143790839</v>
      </c>
      <c r="F3747" s="6">
        <v>0.59232026143790839</v>
      </c>
    </row>
    <row r="3748" spans="1:26" x14ac:dyDescent="0.25">
      <c r="C3748" s="9"/>
      <c r="D3748">
        <v>15</v>
      </c>
      <c r="E3748">
        <v>15</v>
      </c>
      <c r="F3748">
        <v>15</v>
      </c>
    </row>
    <row r="3749" spans="1:26" x14ac:dyDescent="0.25">
      <c r="C3749" s="8" t="s">
        <v>49</v>
      </c>
      <c r="D3749">
        <v>59</v>
      </c>
      <c r="E3749">
        <v>59</v>
      </c>
      <c r="F3749">
        <v>59</v>
      </c>
      <c r="U3749">
        <f>SUMPRODUCT(D3749:T3749,D3751:T3751)</f>
        <v>2124</v>
      </c>
      <c r="V3749">
        <f>SUM(D3751:T3751)</f>
        <v>36</v>
      </c>
      <c r="W3749" s="6">
        <f>X3749/Y3749</f>
        <v>0.53963414634146356</v>
      </c>
      <c r="X3749" s="7">
        <f>U3749/V3749</f>
        <v>59</v>
      </c>
      <c r="Y3749" s="7">
        <v>109.3333333333333</v>
      </c>
      <c r="Z3749" s="7">
        <f>W3749*V3749</f>
        <v>19.426829268292689</v>
      </c>
    </row>
    <row r="3750" spans="1:26" x14ac:dyDescent="0.25">
      <c r="C3750" s="9"/>
      <c r="D3750" s="6">
        <v>0.53963414634146345</v>
      </c>
      <c r="E3750" s="6">
        <v>0.53963414634146345</v>
      </c>
      <c r="F3750" s="6">
        <v>0.53963414634146345</v>
      </c>
    </row>
    <row r="3751" spans="1:26" x14ac:dyDescent="0.25">
      <c r="C3751" s="9"/>
      <c r="D3751">
        <v>12</v>
      </c>
      <c r="E3751">
        <v>12</v>
      </c>
      <c r="F3751">
        <v>12</v>
      </c>
    </row>
    <row r="3752" spans="1:26" x14ac:dyDescent="0.25">
      <c r="D3752" t="s">
        <v>365</v>
      </c>
    </row>
    <row r="3753" spans="1:26" x14ac:dyDescent="0.25">
      <c r="C3753" s="8" t="s">
        <v>125</v>
      </c>
      <c r="D3753">
        <v>20.399999999999999</v>
      </c>
      <c r="E3753">
        <v>20.399999999999999</v>
      </c>
      <c r="F3753">
        <v>20.399999999999999</v>
      </c>
      <c r="U3753">
        <f>SUMPRODUCT(D3753:T3753,D3755:T3755)</f>
        <v>918</v>
      </c>
      <c r="V3753">
        <f>SUM(D3755:T3755)</f>
        <v>45</v>
      </c>
      <c r="W3753" s="6">
        <f>X3753/Y3753</f>
        <v>0.52083333333333326</v>
      </c>
      <c r="X3753" s="7">
        <f>U3753/V3753</f>
        <v>20.399999999999999</v>
      </c>
      <c r="Y3753" s="7">
        <v>39.167999999999999</v>
      </c>
      <c r="Z3753" s="7">
        <f>W3753*V3753</f>
        <v>23.437499999999996</v>
      </c>
    </row>
    <row r="3754" spans="1:26" x14ac:dyDescent="0.25">
      <c r="C3754" s="9"/>
      <c r="D3754" s="6">
        <v>0.52083333333333326</v>
      </c>
      <c r="E3754" s="6">
        <v>0.52083333333333326</v>
      </c>
      <c r="F3754" s="6">
        <v>0.52083333333333326</v>
      </c>
    </row>
    <row r="3755" spans="1:26" x14ac:dyDescent="0.25">
      <c r="C3755" s="9"/>
      <c r="D3755">
        <v>15</v>
      </c>
      <c r="E3755">
        <v>15</v>
      </c>
      <c r="F3755">
        <v>15</v>
      </c>
    </row>
    <row r="3757" spans="1:26" x14ac:dyDescent="0.25">
      <c r="A3757" s="1">
        <v>42545</v>
      </c>
      <c r="B3757" s="2" t="s">
        <v>366</v>
      </c>
      <c r="U3757" s="3" t="s">
        <v>1</v>
      </c>
      <c r="V3757" s="3" t="s">
        <v>2</v>
      </c>
      <c r="W3757" s="3" t="s">
        <v>3</v>
      </c>
      <c r="X3757" s="3" t="s">
        <v>4</v>
      </c>
      <c r="Y3757" s="3" t="s">
        <v>5</v>
      </c>
      <c r="Z3757" s="3" t="s">
        <v>6</v>
      </c>
    </row>
    <row r="3758" spans="1:26" x14ac:dyDescent="0.25">
      <c r="U3758" s="3">
        <f>SUM(U3759:U3764)</f>
        <v>3680</v>
      </c>
      <c r="V3758" s="3">
        <f>SUM(V3759:V3764)</f>
        <v>34</v>
      </c>
      <c r="Z3758" s="4">
        <f>SUM(Z3759:Z3764)</f>
        <v>18.142857142857142</v>
      </c>
    </row>
    <row r="3759" spans="1:26" x14ac:dyDescent="0.25">
      <c r="C3759" s="8" t="s">
        <v>14</v>
      </c>
      <c r="D3759">
        <v>120</v>
      </c>
      <c r="E3759">
        <v>120</v>
      </c>
      <c r="F3759">
        <v>120</v>
      </c>
      <c r="U3759">
        <f>SUMPRODUCT(D3759:T3759,D3761:T3761)</f>
        <v>1080</v>
      </c>
      <c r="V3759">
        <f>SUM(D3761:T3761)</f>
        <v>9</v>
      </c>
      <c r="W3759" s="6">
        <f>X3759/Y3759</f>
        <v>0.5714285714285714</v>
      </c>
      <c r="X3759" s="7">
        <f>U3759/V3759</f>
        <v>120</v>
      </c>
      <c r="Y3759" s="7">
        <v>210</v>
      </c>
      <c r="Z3759" s="7">
        <f>W3759*V3759</f>
        <v>5.1428571428571423</v>
      </c>
    </row>
    <row r="3760" spans="1:26" x14ac:dyDescent="0.25">
      <c r="C3760" s="9"/>
      <c r="D3760" s="6">
        <v>0.5714285714285714</v>
      </c>
      <c r="E3760" s="6">
        <v>0.5714285714285714</v>
      </c>
      <c r="F3760" s="6">
        <v>0.5714285714285714</v>
      </c>
    </row>
    <row r="3761" spans="1:26" x14ac:dyDescent="0.25">
      <c r="C3761" s="9"/>
      <c r="D3761">
        <v>3</v>
      </c>
      <c r="E3761">
        <v>3</v>
      </c>
      <c r="F3761">
        <v>3</v>
      </c>
    </row>
    <row r="3762" spans="1:26" x14ac:dyDescent="0.25">
      <c r="C3762" s="8" t="s">
        <v>24</v>
      </c>
      <c r="D3762">
        <v>60</v>
      </c>
      <c r="E3762">
        <v>80</v>
      </c>
      <c r="F3762">
        <v>100</v>
      </c>
      <c r="G3762">
        <v>120</v>
      </c>
      <c r="H3762">
        <v>140</v>
      </c>
      <c r="I3762">
        <v>160</v>
      </c>
      <c r="J3762">
        <v>180</v>
      </c>
      <c r="U3762">
        <f>SUMPRODUCT(D3762:T3762,D3764:T3764)</f>
        <v>2600</v>
      </c>
      <c r="V3762">
        <f>SUM(D3764:T3764)</f>
        <v>25</v>
      </c>
      <c r="W3762" s="6">
        <f>X3762/Y3762</f>
        <v>0.52</v>
      </c>
      <c r="X3762" s="7">
        <f>U3762/V3762</f>
        <v>104</v>
      </c>
      <c r="Y3762" s="7">
        <v>200</v>
      </c>
      <c r="Z3762" s="7">
        <f>W3762*V3762</f>
        <v>13</v>
      </c>
    </row>
    <row r="3763" spans="1:26" x14ac:dyDescent="0.25">
      <c r="C3763" s="9"/>
      <c r="D3763" s="6">
        <v>0.3</v>
      </c>
      <c r="E3763" s="6">
        <v>0.4</v>
      </c>
      <c r="F3763" s="6">
        <v>0.5</v>
      </c>
      <c r="G3763" s="6">
        <v>0.6</v>
      </c>
      <c r="H3763" s="6">
        <v>0.7</v>
      </c>
      <c r="I3763" s="6">
        <v>0.8</v>
      </c>
      <c r="J3763" s="6">
        <v>0.9</v>
      </c>
    </row>
    <row r="3764" spans="1:26" x14ac:dyDescent="0.25">
      <c r="C3764" s="9"/>
      <c r="D3764">
        <v>5</v>
      </c>
      <c r="E3764">
        <v>5</v>
      </c>
      <c r="F3764">
        <v>5</v>
      </c>
      <c r="G3764">
        <v>4</v>
      </c>
      <c r="H3764">
        <v>3</v>
      </c>
      <c r="I3764">
        <v>2</v>
      </c>
      <c r="J3764">
        <v>1</v>
      </c>
    </row>
    <row r="3766" spans="1:26" x14ac:dyDescent="0.25">
      <c r="A3766" s="1">
        <v>42548</v>
      </c>
      <c r="B3766" s="2" t="s">
        <v>367</v>
      </c>
      <c r="U3766" s="3" t="s">
        <v>1</v>
      </c>
      <c r="V3766" s="3" t="s">
        <v>2</v>
      </c>
      <c r="W3766" s="3" t="s">
        <v>3</v>
      </c>
      <c r="X3766" s="3" t="s">
        <v>4</v>
      </c>
      <c r="Y3766" s="3" t="s">
        <v>5</v>
      </c>
      <c r="Z3766" s="3" t="s">
        <v>6</v>
      </c>
    </row>
    <row r="3767" spans="1:26" x14ac:dyDescent="0.25">
      <c r="U3767" s="3">
        <f>SUM(U3768:U3773)</f>
        <v>10944</v>
      </c>
      <c r="V3767" s="3">
        <f>SUM(V3768:V3773)</f>
        <v>134</v>
      </c>
      <c r="Z3767" s="4">
        <f>SUM(Z3768:Z3773)</f>
        <v>81.650949050949052</v>
      </c>
    </row>
    <row r="3768" spans="1:26" x14ac:dyDescent="0.25">
      <c r="C3768" s="8" t="s">
        <v>9</v>
      </c>
      <c r="D3768">
        <v>90</v>
      </c>
      <c r="E3768">
        <v>90</v>
      </c>
      <c r="F3768">
        <v>90</v>
      </c>
      <c r="G3768">
        <v>90</v>
      </c>
      <c r="H3768">
        <v>90</v>
      </c>
      <c r="I3768">
        <v>90</v>
      </c>
      <c r="J3768">
        <v>90</v>
      </c>
      <c r="K3768">
        <v>90</v>
      </c>
      <c r="L3768">
        <v>90</v>
      </c>
      <c r="M3768">
        <v>90</v>
      </c>
      <c r="U3768">
        <f>SUMPRODUCT(D3768:T3768,D3770:T3770)</f>
        <v>8820</v>
      </c>
      <c r="V3768">
        <f>SUM(D3770:T3770)</f>
        <v>98</v>
      </c>
      <c r="W3768" s="6">
        <f>X3768/Y3768</f>
        <v>0.65454545454545454</v>
      </c>
      <c r="X3768" s="7">
        <f>U3768/V3768</f>
        <v>90</v>
      </c>
      <c r="Y3768" s="7">
        <v>137.5</v>
      </c>
      <c r="Z3768" s="7">
        <f>W3768*V3768</f>
        <v>64.145454545454541</v>
      </c>
    </row>
    <row r="3769" spans="1:26" x14ac:dyDescent="0.25">
      <c r="C3769" s="9"/>
      <c r="D3769" s="6">
        <v>0.65454545454545454</v>
      </c>
      <c r="E3769" s="6">
        <v>0.65454545454545454</v>
      </c>
      <c r="F3769" s="6">
        <v>0.65454545454545454</v>
      </c>
      <c r="G3769" s="6">
        <v>0.65454545454545454</v>
      </c>
      <c r="H3769" s="6">
        <v>0.65454545454545454</v>
      </c>
      <c r="I3769" s="6">
        <v>0.65454545454545454</v>
      </c>
      <c r="J3769" s="6">
        <v>0.65454545454545454</v>
      </c>
      <c r="K3769" s="6">
        <v>0.65454545454545454</v>
      </c>
      <c r="L3769" s="6">
        <v>0.65454545454545454</v>
      </c>
      <c r="M3769" s="6">
        <v>0.65454545454545454</v>
      </c>
    </row>
    <row r="3770" spans="1:26" x14ac:dyDescent="0.25">
      <c r="C3770" s="9"/>
      <c r="D3770">
        <v>10</v>
      </c>
      <c r="E3770">
        <v>10</v>
      </c>
      <c r="F3770">
        <v>10</v>
      </c>
      <c r="G3770">
        <v>10</v>
      </c>
      <c r="H3770">
        <v>10</v>
      </c>
      <c r="I3770">
        <v>10</v>
      </c>
      <c r="J3770">
        <v>10</v>
      </c>
      <c r="K3770">
        <v>10</v>
      </c>
      <c r="L3770">
        <v>9</v>
      </c>
      <c r="M3770">
        <v>9</v>
      </c>
    </row>
    <row r="3771" spans="1:26" x14ac:dyDescent="0.25">
      <c r="C3771" s="8" t="s">
        <v>26</v>
      </c>
      <c r="D3771">
        <v>59</v>
      </c>
      <c r="E3771">
        <v>59</v>
      </c>
      <c r="F3771">
        <v>59</v>
      </c>
      <c r="U3771">
        <f>SUMPRODUCT(D3771:T3771,D3773:T3773)</f>
        <v>2124</v>
      </c>
      <c r="V3771">
        <f>SUM(D3773:T3773)</f>
        <v>36</v>
      </c>
      <c r="W3771" s="6">
        <f>X3771/Y3771</f>
        <v>0.48626373626373642</v>
      </c>
      <c r="X3771" s="7">
        <f>U3771/V3771</f>
        <v>59</v>
      </c>
      <c r="Y3771" s="7">
        <v>121.3333333333333</v>
      </c>
      <c r="Z3771" s="7">
        <f>W3771*V3771</f>
        <v>17.505494505494511</v>
      </c>
    </row>
    <row r="3772" spans="1:26" x14ac:dyDescent="0.25">
      <c r="C3772" s="9"/>
      <c r="D3772" s="6">
        <v>0.48626373626373631</v>
      </c>
      <c r="E3772" s="6">
        <v>0.48626373626373631</v>
      </c>
      <c r="F3772" s="6">
        <v>0.48626373626373631</v>
      </c>
    </row>
    <row r="3773" spans="1:26" x14ac:dyDescent="0.25">
      <c r="C3773" s="9"/>
      <c r="D3773">
        <v>12</v>
      </c>
      <c r="E3773">
        <v>12</v>
      </c>
      <c r="F3773">
        <v>12</v>
      </c>
    </row>
    <row r="3775" spans="1:26" x14ac:dyDescent="0.25">
      <c r="A3775" s="1">
        <v>42550</v>
      </c>
      <c r="B3775" s="2" t="s">
        <v>368</v>
      </c>
      <c r="U3775" s="3" t="s">
        <v>1</v>
      </c>
      <c r="V3775" s="3" t="s">
        <v>2</v>
      </c>
      <c r="W3775" s="3" t="s">
        <v>3</v>
      </c>
      <c r="X3775" s="3" t="s">
        <v>4</v>
      </c>
      <c r="Y3775" s="3" t="s">
        <v>5</v>
      </c>
      <c r="Z3775" s="3" t="s">
        <v>6</v>
      </c>
    </row>
    <row r="3776" spans="1:26" x14ac:dyDescent="0.25">
      <c r="U3776" s="3">
        <f>SUM(U3777:U3785)</f>
        <v>5410</v>
      </c>
      <c r="V3776" s="3">
        <f>SUM(V3777:V3785)</f>
        <v>54</v>
      </c>
      <c r="Z3776" s="4">
        <f>SUM(Z3777:Z3785)</f>
        <v>28.461904761904758</v>
      </c>
    </row>
    <row r="3777" spans="1:26" x14ac:dyDescent="0.25">
      <c r="C3777" s="8" t="s">
        <v>14</v>
      </c>
      <c r="D3777">
        <v>60</v>
      </c>
      <c r="E3777">
        <v>100</v>
      </c>
      <c r="F3777">
        <v>120</v>
      </c>
      <c r="G3777">
        <v>140</v>
      </c>
      <c r="H3777">
        <v>160</v>
      </c>
      <c r="I3777">
        <v>170</v>
      </c>
      <c r="U3777">
        <f>SUMPRODUCT(D3777:T3777,D3779:T3779)</f>
        <v>1670</v>
      </c>
      <c r="V3777">
        <f>SUM(D3779:T3779)</f>
        <v>16</v>
      </c>
      <c r="W3777" s="6">
        <f>X3777/Y3777</f>
        <v>0.49702380952380953</v>
      </c>
      <c r="X3777" s="7">
        <f>U3777/V3777</f>
        <v>104.375</v>
      </c>
      <c r="Y3777" s="7">
        <v>210</v>
      </c>
      <c r="Z3777" s="7">
        <f>W3777*V3777</f>
        <v>7.9523809523809526</v>
      </c>
    </row>
    <row r="3778" spans="1:26" x14ac:dyDescent="0.25">
      <c r="C3778" s="9"/>
      <c r="D3778" s="6">
        <v>0.2857142857142857</v>
      </c>
      <c r="E3778" s="6">
        <v>0.47619047619047622</v>
      </c>
      <c r="F3778" s="6">
        <v>0.5714285714285714</v>
      </c>
      <c r="G3778" s="6">
        <v>0.66666666666666663</v>
      </c>
      <c r="H3778" s="6">
        <v>0.76190476190476186</v>
      </c>
      <c r="I3778" s="6">
        <v>0.80952380952380953</v>
      </c>
    </row>
    <row r="3779" spans="1:26" x14ac:dyDescent="0.25">
      <c r="C3779" s="9"/>
      <c r="D3779">
        <v>5</v>
      </c>
      <c r="E3779">
        <v>4</v>
      </c>
      <c r="F3779">
        <v>3</v>
      </c>
      <c r="G3779">
        <v>2</v>
      </c>
      <c r="H3779">
        <v>1</v>
      </c>
      <c r="I3779">
        <v>1</v>
      </c>
    </row>
    <row r="3780" spans="1:26" x14ac:dyDescent="0.25">
      <c r="C3780" s="8" t="s">
        <v>24</v>
      </c>
      <c r="D3780">
        <v>60</v>
      </c>
      <c r="E3780">
        <v>100</v>
      </c>
      <c r="F3780">
        <v>120</v>
      </c>
      <c r="G3780">
        <v>140</v>
      </c>
      <c r="U3780">
        <f>SUMPRODUCT(D3780:T3780,D3782:T3782)</f>
        <v>1340</v>
      </c>
      <c r="V3780">
        <f>SUM(D3782:T3782)</f>
        <v>14</v>
      </c>
      <c r="W3780" s="6">
        <f>X3780/Y3780</f>
        <v>0.47857142857142854</v>
      </c>
      <c r="X3780" s="7">
        <f>U3780/V3780</f>
        <v>95.714285714285708</v>
      </c>
      <c r="Y3780" s="7">
        <v>200</v>
      </c>
      <c r="Z3780" s="7">
        <f>W3780*V3780</f>
        <v>6.6999999999999993</v>
      </c>
    </row>
    <row r="3781" spans="1:26" x14ac:dyDescent="0.25">
      <c r="C3781" s="9"/>
      <c r="D3781" s="6">
        <v>0.3</v>
      </c>
      <c r="E3781" s="6">
        <v>0.5</v>
      </c>
      <c r="F3781" s="6">
        <v>0.6</v>
      </c>
      <c r="G3781" s="6">
        <v>0.7</v>
      </c>
    </row>
    <row r="3782" spans="1:26" x14ac:dyDescent="0.25">
      <c r="C3782" s="9"/>
      <c r="D3782">
        <v>5</v>
      </c>
      <c r="E3782">
        <v>4</v>
      </c>
      <c r="F3782">
        <v>3</v>
      </c>
      <c r="G3782">
        <v>2</v>
      </c>
    </row>
    <row r="3783" spans="1:26" x14ac:dyDescent="0.25">
      <c r="C3783" s="8" t="s">
        <v>82</v>
      </c>
      <c r="D3783">
        <v>100</v>
      </c>
      <c r="E3783">
        <v>100</v>
      </c>
      <c r="F3783">
        <v>100</v>
      </c>
      <c r="U3783">
        <f>SUMPRODUCT(D3783:T3783,D3785:T3785)</f>
        <v>2400</v>
      </c>
      <c r="V3783">
        <f>SUM(D3785:T3785)</f>
        <v>24</v>
      </c>
      <c r="W3783" s="6">
        <f>X3783/Y3783</f>
        <v>0.57539682539682524</v>
      </c>
      <c r="X3783" s="7">
        <f>U3783/V3783</f>
        <v>100</v>
      </c>
      <c r="Y3783" s="7">
        <v>173.7931034482759</v>
      </c>
      <c r="Z3783" s="7">
        <f>W3783*V3783</f>
        <v>13.809523809523807</v>
      </c>
    </row>
    <row r="3784" spans="1:26" x14ac:dyDescent="0.25">
      <c r="C3784" s="9"/>
      <c r="D3784" s="6">
        <v>0.57539682539682535</v>
      </c>
      <c r="E3784" s="6">
        <v>0.57539682539682535</v>
      </c>
      <c r="F3784" s="6">
        <v>0.57539682539682535</v>
      </c>
    </row>
    <row r="3785" spans="1:26" x14ac:dyDescent="0.25">
      <c r="C3785" s="9"/>
      <c r="D3785">
        <v>8</v>
      </c>
      <c r="E3785">
        <v>8</v>
      </c>
      <c r="F3785">
        <v>8</v>
      </c>
    </row>
    <row r="3787" spans="1:26" x14ac:dyDescent="0.25">
      <c r="A3787" s="1">
        <v>42552</v>
      </c>
      <c r="B3787" s="2" t="s">
        <v>369</v>
      </c>
      <c r="U3787" s="3" t="s">
        <v>1</v>
      </c>
      <c r="V3787" s="3" t="s">
        <v>2</v>
      </c>
      <c r="W3787" s="3" t="s">
        <v>3</v>
      </c>
      <c r="X3787" s="3" t="s">
        <v>4</v>
      </c>
      <c r="Y3787" s="3" t="s">
        <v>5</v>
      </c>
      <c r="Z3787" s="3" t="s">
        <v>6</v>
      </c>
    </row>
    <row r="3788" spans="1:26" x14ac:dyDescent="0.25">
      <c r="U3788" s="3">
        <f>SUM(U3789:U3803)</f>
        <v>8054.4000000000005</v>
      </c>
      <c r="V3788" s="3">
        <f>SUM(V3789:V3803)</f>
        <v>201</v>
      </c>
      <c r="Z3788" s="4">
        <f>SUM(Z3789:Z3803)</f>
        <v>127.64419934640523</v>
      </c>
    </row>
    <row r="3789" spans="1:26" x14ac:dyDescent="0.25">
      <c r="C3789" s="8" t="s">
        <v>72</v>
      </c>
      <c r="D3789">
        <v>80</v>
      </c>
      <c r="E3789">
        <v>80</v>
      </c>
      <c r="F3789">
        <v>80</v>
      </c>
      <c r="G3789">
        <v>80</v>
      </c>
      <c r="H3789">
        <v>80</v>
      </c>
      <c r="I3789">
        <v>80</v>
      </c>
      <c r="U3789">
        <f>SUMPRODUCT(D3789:T3789,D3791:T3791)</f>
        <v>2880</v>
      </c>
      <c r="V3789">
        <f>SUM(D3791:T3791)</f>
        <v>36</v>
      </c>
      <c r="W3789" s="6">
        <f>X3789/Y3789</f>
        <v>0.66666666666666663</v>
      </c>
      <c r="X3789" s="7">
        <f>U3789/V3789</f>
        <v>80</v>
      </c>
      <c r="Y3789" s="7">
        <v>120</v>
      </c>
      <c r="Z3789" s="7">
        <f>W3789*V3789</f>
        <v>24</v>
      </c>
    </row>
    <row r="3790" spans="1:26" x14ac:dyDescent="0.25">
      <c r="C3790" s="9"/>
      <c r="D3790" s="6">
        <v>0.66666666666666663</v>
      </c>
      <c r="E3790" s="6">
        <v>0.66666666666666663</v>
      </c>
      <c r="F3790" s="6">
        <v>0.66666666666666663</v>
      </c>
      <c r="G3790" s="6">
        <v>0.66666666666666663</v>
      </c>
      <c r="H3790" s="6">
        <v>0.66666666666666663</v>
      </c>
      <c r="I3790" s="6">
        <v>0.66666666666666663</v>
      </c>
    </row>
    <row r="3791" spans="1:26" x14ac:dyDescent="0.25">
      <c r="C3791" s="9"/>
      <c r="D3791">
        <v>6</v>
      </c>
      <c r="E3791">
        <v>6</v>
      </c>
      <c r="F3791">
        <v>6</v>
      </c>
      <c r="G3791">
        <v>6</v>
      </c>
      <c r="H3791">
        <v>6</v>
      </c>
      <c r="I3791">
        <v>6</v>
      </c>
    </row>
    <row r="3792" spans="1:26" x14ac:dyDescent="0.25">
      <c r="C3792" s="8" t="s">
        <v>370</v>
      </c>
      <c r="D3792">
        <v>13.6</v>
      </c>
      <c r="E3792">
        <v>13.6</v>
      </c>
      <c r="F3792">
        <v>13.6</v>
      </c>
      <c r="U3792">
        <f>SUMPRODUCT(D3792:T3792,D3794:T3794)</f>
        <v>489.59999999999997</v>
      </c>
      <c r="V3792">
        <f>SUM(D3794:T3794)</f>
        <v>36</v>
      </c>
      <c r="W3792" s="6">
        <f>X3792/Y3792</f>
        <v>0.69444444444444442</v>
      </c>
      <c r="X3792" s="7">
        <f>U3792/V3792</f>
        <v>13.6</v>
      </c>
      <c r="Y3792" s="7">
        <v>19.584</v>
      </c>
      <c r="Z3792" s="7">
        <f>W3792*V3792</f>
        <v>25</v>
      </c>
    </row>
    <row r="3793" spans="1:26" x14ac:dyDescent="0.25">
      <c r="C3793" s="9"/>
      <c r="D3793" s="6">
        <v>0.69444444444444442</v>
      </c>
      <c r="E3793" s="6">
        <v>0.69444444444444442</v>
      </c>
      <c r="F3793" s="6">
        <v>0.69444444444444442</v>
      </c>
    </row>
    <row r="3794" spans="1:26" x14ac:dyDescent="0.25">
      <c r="C3794" s="9"/>
      <c r="D3794">
        <v>12</v>
      </c>
      <c r="E3794">
        <v>12</v>
      </c>
      <c r="F3794">
        <v>12</v>
      </c>
    </row>
    <row r="3795" spans="1:26" x14ac:dyDescent="0.25">
      <c r="C3795" s="8" t="s">
        <v>214</v>
      </c>
      <c r="D3795">
        <v>70</v>
      </c>
      <c r="E3795">
        <v>70</v>
      </c>
      <c r="F3795">
        <v>70</v>
      </c>
      <c r="G3795">
        <v>70</v>
      </c>
      <c r="U3795">
        <f>SUMPRODUCT(D3795:T3795,D3797:T3797)</f>
        <v>3360</v>
      </c>
      <c r="V3795">
        <f>SUM(D3797:T3797)</f>
        <v>48</v>
      </c>
      <c r="W3795" s="6">
        <f>X3795/Y3795</f>
        <v>0.64814814814814814</v>
      </c>
      <c r="X3795" s="7">
        <f>U3795/V3795</f>
        <v>70</v>
      </c>
      <c r="Y3795" s="7">
        <v>108</v>
      </c>
      <c r="Z3795" s="7">
        <f>W3795*V3795</f>
        <v>31.111111111111111</v>
      </c>
    </row>
    <row r="3796" spans="1:26" x14ac:dyDescent="0.25">
      <c r="C3796" s="9"/>
      <c r="D3796" s="6">
        <v>0.64814814814814814</v>
      </c>
      <c r="E3796" s="6">
        <v>0.64814814814814814</v>
      </c>
      <c r="F3796" s="6">
        <v>0.64814814814814814</v>
      </c>
      <c r="G3796" s="6">
        <v>0.64814814814814814</v>
      </c>
    </row>
    <row r="3797" spans="1:26" x14ac:dyDescent="0.25">
      <c r="C3797" s="9"/>
      <c r="D3797">
        <v>12</v>
      </c>
      <c r="E3797">
        <v>12</v>
      </c>
      <c r="F3797">
        <v>12</v>
      </c>
      <c r="G3797">
        <v>12</v>
      </c>
    </row>
    <row r="3798" spans="1:26" x14ac:dyDescent="0.25">
      <c r="C3798" s="8" t="s">
        <v>84</v>
      </c>
      <c r="D3798">
        <v>11.3</v>
      </c>
      <c r="E3798">
        <v>11.3</v>
      </c>
      <c r="F3798">
        <v>11.3</v>
      </c>
      <c r="U3798">
        <f>SUMPRODUCT(D3798:T3798,D3800:T3800)</f>
        <v>406.80000000000007</v>
      </c>
      <c r="V3798">
        <f>SUM(D3800:T3800)</f>
        <v>36</v>
      </c>
      <c r="W3798" s="6">
        <f>X3798/Y3798</f>
        <v>0.66932189542483655</v>
      </c>
      <c r="X3798" s="7">
        <f>U3798/V3798</f>
        <v>11.300000000000002</v>
      </c>
      <c r="Y3798" s="7">
        <v>16.88275862068966</v>
      </c>
      <c r="Z3798" s="7">
        <f>W3798*V3798</f>
        <v>24.095588235294116</v>
      </c>
    </row>
    <row r="3799" spans="1:26" x14ac:dyDescent="0.25">
      <c r="C3799" s="9"/>
      <c r="D3799" s="6">
        <v>0.66932189542483655</v>
      </c>
      <c r="E3799" s="6">
        <v>0.66932189542483655</v>
      </c>
      <c r="F3799" s="6">
        <v>0.66932189542483655</v>
      </c>
    </row>
    <row r="3800" spans="1:26" x14ac:dyDescent="0.25">
      <c r="C3800" s="9"/>
      <c r="D3800">
        <v>12</v>
      </c>
      <c r="E3800">
        <v>12</v>
      </c>
      <c r="F3800">
        <v>12</v>
      </c>
    </row>
    <row r="3801" spans="1:26" x14ac:dyDescent="0.25">
      <c r="C3801" s="8" t="s">
        <v>125</v>
      </c>
      <c r="D3801">
        <v>20.399999999999999</v>
      </c>
      <c r="E3801">
        <v>20.399999999999999</v>
      </c>
      <c r="F3801">
        <v>20.399999999999999</v>
      </c>
      <c r="U3801">
        <f>SUMPRODUCT(D3801:T3801,D3803:T3803)</f>
        <v>918</v>
      </c>
      <c r="V3801">
        <f>SUM(D3803:T3803)</f>
        <v>45</v>
      </c>
      <c r="W3801" s="6">
        <f>X3801/Y3801</f>
        <v>0.52083333333333326</v>
      </c>
      <c r="X3801" s="7">
        <f>U3801/V3801</f>
        <v>20.399999999999999</v>
      </c>
      <c r="Y3801" s="7">
        <v>39.167999999999999</v>
      </c>
      <c r="Z3801" s="7">
        <f>W3801*V3801</f>
        <v>23.437499999999996</v>
      </c>
    </row>
    <row r="3802" spans="1:26" x14ac:dyDescent="0.25">
      <c r="C3802" s="9"/>
      <c r="D3802" s="6">
        <v>0.52083333333333326</v>
      </c>
      <c r="E3802" s="6">
        <v>0.52083333333333326</v>
      </c>
      <c r="F3802" s="6">
        <v>0.52083333333333326</v>
      </c>
    </row>
    <row r="3803" spans="1:26" x14ac:dyDescent="0.25">
      <c r="C3803" s="9"/>
      <c r="D3803">
        <v>15</v>
      </c>
      <c r="E3803">
        <v>15</v>
      </c>
      <c r="F3803">
        <v>15</v>
      </c>
    </row>
    <row r="3805" spans="1:26" x14ac:dyDescent="0.25">
      <c r="A3805" s="1">
        <v>42555</v>
      </c>
      <c r="B3805" s="2" t="s">
        <v>371</v>
      </c>
      <c r="U3805" s="3" t="s">
        <v>1</v>
      </c>
      <c r="V3805" s="3" t="s">
        <v>2</v>
      </c>
      <c r="W3805" s="3" t="s">
        <v>3</v>
      </c>
      <c r="X3805" s="3" t="s">
        <v>4</v>
      </c>
      <c r="Y3805" s="3" t="s">
        <v>5</v>
      </c>
      <c r="Z3805" s="3" t="s">
        <v>6</v>
      </c>
    </row>
    <row r="3806" spans="1:26" x14ac:dyDescent="0.25">
      <c r="U3806" s="3">
        <f>SUM(U3807:U3812)</f>
        <v>3370</v>
      </c>
      <c r="V3806" s="3">
        <f>SUM(V3807:V3812)</f>
        <v>29</v>
      </c>
      <c r="Z3806" s="4">
        <f>SUM(Z3807:Z3812)</f>
        <v>17.462316176470587</v>
      </c>
    </row>
    <row r="3807" spans="1:26" x14ac:dyDescent="0.25">
      <c r="C3807" s="8" t="s">
        <v>66</v>
      </c>
      <c r="D3807">
        <v>130</v>
      </c>
      <c r="E3807">
        <v>130</v>
      </c>
      <c r="F3807">
        <v>130</v>
      </c>
      <c r="U3807">
        <f>SUMPRODUCT(D3807:T3807,D3809:T3809)</f>
        <v>1170</v>
      </c>
      <c r="V3807">
        <f>SUM(D3809:T3809)</f>
        <v>9</v>
      </c>
      <c r="W3807" s="6">
        <f>X3807/Y3807</f>
        <v>0.78993055555555536</v>
      </c>
      <c r="X3807" s="7">
        <f>U3807/V3807</f>
        <v>130</v>
      </c>
      <c r="Y3807" s="7">
        <v>164.57142857142861</v>
      </c>
      <c r="Z3807" s="7">
        <f>W3807*V3807</f>
        <v>7.1093749999999982</v>
      </c>
    </row>
    <row r="3808" spans="1:26" x14ac:dyDescent="0.25">
      <c r="C3808" s="9"/>
      <c r="D3808" s="6">
        <v>0.78993055555555558</v>
      </c>
      <c r="E3808" s="6">
        <v>0.78993055555555558</v>
      </c>
      <c r="F3808" s="6">
        <v>0.78993055555555558</v>
      </c>
    </row>
    <row r="3809" spans="1:26" x14ac:dyDescent="0.25">
      <c r="C3809" s="9"/>
      <c r="D3809">
        <v>3</v>
      </c>
      <c r="E3809">
        <v>3</v>
      </c>
      <c r="F3809">
        <v>3</v>
      </c>
    </row>
    <row r="3810" spans="1:26" x14ac:dyDescent="0.25">
      <c r="C3810" s="8" t="s">
        <v>15</v>
      </c>
      <c r="D3810">
        <v>60</v>
      </c>
      <c r="E3810">
        <v>100</v>
      </c>
      <c r="F3810">
        <v>120</v>
      </c>
      <c r="G3810">
        <v>140</v>
      </c>
      <c r="H3810">
        <v>160</v>
      </c>
      <c r="I3810">
        <v>180</v>
      </c>
      <c r="U3810">
        <f>SUMPRODUCT(D3810:T3810,D3812:T3812)</f>
        <v>2200</v>
      </c>
      <c r="V3810">
        <f>SUM(D3812:T3812)</f>
        <v>20</v>
      </c>
      <c r="W3810" s="6">
        <f>X3810/Y3810</f>
        <v>0.51764705882352946</v>
      </c>
      <c r="X3810" s="7">
        <f>U3810/V3810</f>
        <v>110</v>
      </c>
      <c r="Y3810" s="7">
        <v>212.5</v>
      </c>
      <c r="Z3810" s="7">
        <f>W3810*V3810</f>
        <v>10.352941176470589</v>
      </c>
    </row>
    <row r="3811" spans="1:26" x14ac:dyDescent="0.25">
      <c r="C3811" s="9"/>
      <c r="D3811" s="6">
        <v>0.28235294117647058</v>
      </c>
      <c r="E3811" s="6">
        <v>0.47058823529411759</v>
      </c>
      <c r="F3811" s="6">
        <v>0.56470588235294117</v>
      </c>
      <c r="G3811" s="6">
        <v>0.6588235294117647</v>
      </c>
      <c r="H3811" s="6">
        <v>0.75294117647058822</v>
      </c>
      <c r="I3811" s="6">
        <v>0.84705882352941175</v>
      </c>
    </row>
    <row r="3812" spans="1:26" x14ac:dyDescent="0.25">
      <c r="C3812" s="9"/>
      <c r="D3812">
        <v>5</v>
      </c>
      <c r="E3812">
        <v>5</v>
      </c>
      <c r="F3812">
        <v>4</v>
      </c>
      <c r="G3812">
        <v>3</v>
      </c>
      <c r="H3812">
        <v>2</v>
      </c>
      <c r="I3812">
        <v>1</v>
      </c>
    </row>
    <row r="3814" spans="1:26" x14ac:dyDescent="0.25">
      <c r="A3814" s="1">
        <v>42557</v>
      </c>
      <c r="B3814" s="2" t="s">
        <v>372</v>
      </c>
      <c r="U3814" s="3" t="s">
        <v>1</v>
      </c>
      <c r="V3814" s="3" t="s">
        <v>2</v>
      </c>
      <c r="W3814" s="3" t="s">
        <v>3</v>
      </c>
      <c r="X3814" s="3" t="s">
        <v>4</v>
      </c>
      <c r="Y3814" s="3" t="s">
        <v>5</v>
      </c>
      <c r="Z3814" s="3" t="s">
        <v>6</v>
      </c>
    </row>
    <row r="3815" spans="1:26" x14ac:dyDescent="0.25">
      <c r="U3815" s="3">
        <f>SUM(U3816:U3827)</f>
        <v>8395</v>
      </c>
      <c r="V3815" s="3">
        <f>SUM(V3816:V3827)</f>
        <v>162</v>
      </c>
      <c r="Z3815" s="4">
        <f>SUM(Z3816:Z3827)</f>
        <v>98.657775871926816</v>
      </c>
    </row>
    <row r="3816" spans="1:26" x14ac:dyDescent="0.25">
      <c r="C3816" s="8" t="s">
        <v>9</v>
      </c>
      <c r="D3816">
        <v>90</v>
      </c>
      <c r="E3816">
        <v>90</v>
      </c>
      <c r="F3816">
        <v>90</v>
      </c>
      <c r="G3816">
        <v>90</v>
      </c>
      <c r="H3816">
        <v>100</v>
      </c>
      <c r="I3816">
        <v>100</v>
      </c>
      <c r="J3816">
        <v>100</v>
      </c>
      <c r="K3816">
        <v>100</v>
      </c>
      <c r="L3816">
        <v>110</v>
      </c>
      <c r="M3816">
        <v>110</v>
      </c>
      <c r="N3816">
        <v>110</v>
      </c>
      <c r="U3816">
        <f>SUMPRODUCT(D3816:T3816,D3818:T3818)</f>
        <v>4390</v>
      </c>
      <c r="V3816">
        <f>SUM(D3818:T3818)</f>
        <v>45</v>
      </c>
      <c r="W3816" s="6">
        <f>X3816/Y3816</f>
        <v>0.70949494949494951</v>
      </c>
      <c r="X3816" s="7">
        <f>U3816/V3816</f>
        <v>97.555555555555557</v>
      </c>
      <c r="Y3816" s="7">
        <v>137.5</v>
      </c>
      <c r="Z3816" s="7">
        <f>W3816*V3816</f>
        <v>31.927272727272729</v>
      </c>
    </row>
    <row r="3817" spans="1:26" x14ac:dyDescent="0.25">
      <c r="C3817" s="9"/>
      <c r="D3817" s="6">
        <v>0.65454545454545454</v>
      </c>
      <c r="E3817" s="6">
        <v>0.65454545454545454</v>
      </c>
      <c r="F3817" s="6">
        <v>0.65454545454545454</v>
      </c>
      <c r="G3817" s="6">
        <v>0.65454545454545454</v>
      </c>
      <c r="H3817" s="6">
        <v>0.72727272727272729</v>
      </c>
      <c r="I3817" s="6">
        <v>0.72727272727272729</v>
      </c>
      <c r="J3817" s="6">
        <v>0.72727272727272729</v>
      </c>
      <c r="K3817" s="6">
        <v>0.72727272727272729</v>
      </c>
      <c r="L3817" s="6">
        <v>0.8</v>
      </c>
      <c r="M3817" s="6">
        <v>0.8</v>
      </c>
      <c r="N3817" s="6">
        <v>0.8</v>
      </c>
    </row>
    <row r="3818" spans="1:26" x14ac:dyDescent="0.25">
      <c r="C3818" s="9"/>
      <c r="D3818">
        <v>5</v>
      </c>
      <c r="E3818">
        <v>5</v>
      </c>
      <c r="F3818">
        <v>5</v>
      </c>
      <c r="G3818">
        <v>5</v>
      </c>
      <c r="H3818">
        <v>4</v>
      </c>
      <c r="I3818">
        <v>4</v>
      </c>
      <c r="J3818">
        <v>4</v>
      </c>
      <c r="K3818">
        <v>4</v>
      </c>
      <c r="L3818">
        <v>3</v>
      </c>
      <c r="M3818">
        <v>3</v>
      </c>
      <c r="N3818">
        <v>3</v>
      </c>
    </row>
    <row r="3819" spans="1:26" x14ac:dyDescent="0.25">
      <c r="C3819" s="8" t="s">
        <v>68</v>
      </c>
      <c r="D3819">
        <v>25</v>
      </c>
      <c r="E3819">
        <v>25</v>
      </c>
      <c r="F3819">
        <v>25</v>
      </c>
      <c r="U3819">
        <f>SUMPRODUCT(D3819:T3819,D3821:T3821)</f>
        <v>1125</v>
      </c>
      <c r="V3819">
        <f>SUM(D3821:T3821)</f>
        <v>45</v>
      </c>
      <c r="W3819" s="6">
        <f>X3819/Y3819</f>
        <v>0.676974143955276</v>
      </c>
      <c r="X3819" s="7">
        <f>U3819/V3819</f>
        <v>25</v>
      </c>
      <c r="Y3819" s="7">
        <v>36.929032258064517</v>
      </c>
      <c r="Z3819" s="7">
        <f>W3819*V3819</f>
        <v>30.463836477987421</v>
      </c>
    </row>
    <row r="3820" spans="1:26" x14ac:dyDescent="0.25">
      <c r="C3820" s="9"/>
      <c r="D3820" s="6">
        <v>0.676974143955276</v>
      </c>
      <c r="E3820" s="6">
        <v>0.676974143955276</v>
      </c>
      <c r="F3820" s="6">
        <v>0.676974143955276</v>
      </c>
    </row>
    <row r="3821" spans="1:26" x14ac:dyDescent="0.25">
      <c r="C3821" s="9"/>
      <c r="D3821">
        <v>15</v>
      </c>
      <c r="E3821">
        <v>15</v>
      </c>
      <c r="F3821">
        <v>15</v>
      </c>
    </row>
    <row r="3822" spans="1:26" x14ac:dyDescent="0.25">
      <c r="C3822" s="8" t="s">
        <v>76</v>
      </c>
      <c r="D3822">
        <v>40</v>
      </c>
      <c r="E3822">
        <v>40</v>
      </c>
      <c r="F3822">
        <v>40</v>
      </c>
      <c r="U3822">
        <f>SUMPRODUCT(D3822:T3822,D3824:T3824)</f>
        <v>1440</v>
      </c>
      <c r="V3822">
        <f>SUM(D3824:T3824)</f>
        <v>36</v>
      </c>
      <c r="W3822" s="6">
        <f>X3822/Y3822</f>
        <v>0.40740740740740738</v>
      </c>
      <c r="X3822" s="7">
        <f>U3822/V3822</f>
        <v>40</v>
      </c>
      <c r="Y3822" s="7">
        <v>98.181818181818187</v>
      </c>
      <c r="Z3822" s="7">
        <f>W3822*V3822</f>
        <v>14.666666666666666</v>
      </c>
    </row>
    <row r="3823" spans="1:26" x14ac:dyDescent="0.25">
      <c r="C3823" s="9"/>
      <c r="D3823" s="6">
        <v>0.40740740740740738</v>
      </c>
      <c r="E3823" s="6">
        <v>0.40740740740740738</v>
      </c>
      <c r="F3823" s="6">
        <v>0.40740740740740738</v>
      </c>
    </row>
    <row r="3824" spans="1:26" x14ac:dyDescent="0.25">
      <c r="C3824" s="9"/>
      <c r="D3824">
        <v>12</v>
      </c>
      <c r="E3824">
        <v>12</v>
      </c>
      <c r="F3824">
        <v>12</v>
      </c>
    </row>
    <row r="3825" spans="1:26" x14ac:dyDescent="0.25">
      <c r="C3825" s="8" t="s">
        <v>85</v>
      </c>
      <c r="D3825">
        <v>40</v>
      </c>
      <c r="E3825">
        <v>40</v>
      </c>
      <c r="F3825">
        <v>40</v>
      </c>
      <c r="U3825">
        <f>SUMPRODUCT(D3825:T3825,D3827:T3827)</f>
        <v>1440</v>
      </c>
      <c r="V3825">
        <f>SUM(D3827:T3827)</f>
        <v>36</v>
      </c>
      <c r="W3825" s="6">
        <f>X3825/Y3825</f>
        <v>0.60000000000000009</v>
      </c>
      <c r="X3825" s="7">
        <f>U3825/V3825</f>
        <v>40</v>
      </c>
      <c r="Y3825" s="7">
        <v>66.666666666666657</v>
      </c>
      <c r="Z3825" s="7">
        <f>W3825*V3825</f>
        <v>21.6</v>
      </c>
    </row>
    <row r="3826" spans="1:26" x14ac:dyDescent="0.25">
      <c r="C3826" s="9"/>
      <c r="D3826" s="6">
        <v>0.60000000000000009</v>
      </c>
      <c r="E3826" s="6">
        <v>0.60000000000000009</v>
      </c>
      <c r="F3826" s="6">
        <v>0.60000000000000009</v>
      </c>
    </row>
    <row r="3827" spans="1:26" x14ac:dyDescent="0.25">
      <c r="C3827" s="9"/>
      <c r="D3827">
        <v>12</v>
      </c>
      <c r="E3827">
        <v>12</v>
      </c>
      <c r="F3827">
        <v>12</v>
      </c>
    </row>
    <row r="3829" spans="1:26" x14ac:dyDescent="0.25">
      <c r="A3829" s="1">
        <v>42559</v>
      </c>
      <c r="B3829" s="2" t="s">
        <v>373</v>
      </c>
      <c r="U3829" s="3" t="s">
        <v>1</v>
      </c>
      <c r="V3829" s="3" t="s">
        <v>2</v>
      </c>
      <c r="W3829" s="3" t="s">
        <v>3</v>
      </c>
      <c r="X3829" s="3" t="s">
        <v>4</v>
      </c>
      <c r="Y3829" s="3" t="s">
        <v>5</v>
      </c>
      <c r="Z3829" s="3" t="s">
        <v>6</v>
      </c>
    </row>
    <row r="3830" spans="1:26" x14ac:dyDescent="0.25">
      <c r="U3830" s="3">
        <f>SUM(U3831:U3839)</f>
        <v>7540</v>
      </c>
      <c r="V3830" s="3">
        <f>SUM(V3831:V3839)</f>
        <v>58</v>
      </c>
      <c r="Z3830" s="4">
        <f>SUM(Z3831:Z3839)</f>
        <v>37.714565826330535</v>
      </c>
    </row>
    <row r="3831" spans="1:26" x14ac:dyDescent="0.25">
      <c r="C3831" s="8" t="s">
        <v>14</v>
      </c>
      <c r="D3831">
        <v>60</v>
      </c>
      <c r="E3831">
        <v>100</v>
      </c>
      <c r="F3831">
        <v>120</v>
      </c>
      <c r="G3831">
        <v>140</v>
      </c>
      <c r="H3831">
        <v>160</v>
      </c>
      <c r="I3831">
        <v>160</v>
      </c>
      <c r="J3831">
        <v>160</v>
      </c>
      <c r="K3831">
        <v>180</v>
      </c>
      <c r="L3831">
        <v>180</v>
      </c>
      <c r="M3831">
        <v>180</v>
      </c>
      <c r="U3831">
        <f>SUMPRODUCT(D3831:T3831,D3833:T3833)</f>
        <v>4340</v>
      </c>
      <c r="V3831">
        <f>SUM(D3833:T3833)</f>
        <v>32</v>
      </c>
      <c r="W3831" s="6">
        <f>X3831/Y3831</f>
        <v>0.64583333333333337</v>
      </c>
      <c r="X3831" s="7">
        <f>U3831/V3831</f>
        <v>135.625</v>
      </c>
      <c r="Y3831" s="7">
        <v>210</v>
      </c>
      <c r="Z3831" s="7">
        <f>W3831*V3831</f>
        <v>20.666666666666668</v>
      </c>
    </row>
    <row r="3832" spans="1:26" x14ac:dyDescent="0.25">
      <c r="C3832" s="9"/>
      <c r="D3832" s="6">
        <v>0.2857142857142857</v>
      </c>
      <c r="E3832" s="6">
        <v>0.47619047619047622</v>
      </c>
      <c r="F3832" s="6">
        <v>0.5714285714285714</v>
      </c>
      <c r="G3832" s="6">
        <v>0.66666666666666663</v>
      </c>
      <c r="H3832" s="6">
        <v>0.76190476190476186</v>
      </c>
      <c r="I3832" s="6">
        <v>0.76190476190476186</v>
      </c>
      <c r="J3832" s="6">
        <v>0.76190476190476186</v>
      </c>
      <c r="K3832" s="6">
        <v>0.8571428571428571</v>
      </c>
      <c r="L3832" s="6">
        <v>0.8571428571428571</v>
      </c>
      <c r="M3832" s="6">
        <v>0.8571428571428571</v>
      </c>
    </row>
    <row r="3833" spans="1:26" x14ac:dyDescent="0.25">
      <c r="C3833" s="9"/>
      <c r="D3833">
        <v>5</v>
      </c>
      <c r="E3833">
        <v>4</v>
      </c>
      <c r="F3833">
        <v>3</v>
      </c>
      <c r="G3833">
        <v>2</v>
      </c>
      <c r="H3833">
        <v>4</v>
      </c>
      <c r="I3833">
        <v>4</v>
      </c>
      <c r="J3833">
        <v>4</v>
      </c>
      <c r="K3833">
        <v>2</v>
      </c>
      <c r="L3833">
        <v>2</v>
      </c>
      <c r="M3833">
        <v>2</v>
      </c>
    </row>
    <row r="3834" spans="1:26" x14ac:dyDescent="0.25">
      <c r="C3834" s="8" t="s">
        <v>90</v>
      </c>
      <c r="D3834">
        <v>120</v>
      </c>
      <c r="E3834">
        <v>120</v>
      </c>
      <c r="F3834">
        <v>120</v>
      </c>
      <c r="U3834">
        <f>SUMPRODUCT(D3834:T3834,D3836:T3836)</f>
        <v>1080</v>
      </c>
      <c r="V3834">
        <f>SUM(D3836:T3836)</f>
        <v>9</v>
      </c>
      <c r="W3834" s="6">
        <f>X3834/Y3834</f>
        <v>0.78571428571428592</v>
      </c>
      <c r="X3834" s="7">
        <f>U3834/V3834</f>
        <v>120</v>
      </c>
      <c r="Y3834" s="7">
        <v>152.72727272727269</v>
      </c>
      <c r="Z3834" s="7">
        <f>W3834*V3834</f>
        <v>7.071428571428573</v>
      </c>
    </row>
    <row r="3835" spans="1:26" x14ac:dyDescent="0.25">
      <c r="C3835" s="9"/>
      <c r="D3835" s="6">
        <v>0.78571428571428581</v>
      </c>
      <c r="E3835" s="6">
        <v>0.78571428571428581</v>
      </c>
      <c r="F3835" s="6">
        <v>0.78571428571428581</v>
      </c>
    </row>
    <row r="3836" spans="1:26" x14ac:dyDescent="0.25">
      <c r="C3836" s="9"/>
      <c r="D3836">
        <v>3</v>
      </c>
      <c r="E3836">
        <v>3</v>
      </c>
      <c r="F3836">
        <v>3</v>
      </c>
    </row>
    <row r="3837" spans="1:26" x14ac:dyDescent="0.25">
      <c r="C3837" s="8" t="s">
        <v>15</v>
      </c>
      <c r="D3837">
        <v>100</v>
      </c>
      <c r="E3837">
        <v>120</v>
      </c>
      <c r="F3837">
        <v>140</v>
      </c>
      <c r="G3837">
        <v>160</v>
      </c>
      <c r="U3837">
        <f>SUMPRODUCT(D3837:T3837,D3839:T3839)</f>
        <v>2120</v>
      </c>
      <c r="V3837">
        <f>SUM(D3839:T3839)</f>
        <v>17</v>
      </c>
      <c r="W3837" s="6">
        <f>X3837/Y3837</f>
        <v>0.58685121107266436</v>
      </c>
      <c r="X3837" s="7">
        <f>U3837/V3837</f>
        <v>124.70588235294117</v>
      </c>
      <c r="Y3837" s="7">
        <v>212.5</v>
      </c>
      <c r="Z3837" s="7">
        <f>W3837*V3837</f>
        <v>9.9764705882352942</v>
      </c>
    </row>
    <row r="3838" spans="1:26" x14ac:dyDescent="0.25">
      <c r="C3838" s="9"/>
      <c r="D3838" s="6">
        <v>0.47058823529411759</v>
      </c>
      <c r="E3838" s="6">
        <v>0.56470588235294117</v>
      </c>
      <c r="F3838" s="6">
        <v>0.6588235294117647</v>
      </c>
      <c r="G3838" s="6">
        <v>0.75294117647058822</v>
      </c>
    </row>
    <row r="3839" spans="1:26" x14ac:dyDescent="0.25">
      <c r="C3839" s="9"/>
      <c r="D3839">
        <v>5</v>
      </c>
      <c r="E3839">
        <v>5</v>
      </c>
      <c r="F3839">
        <v>5</v>
      </c>
      <c r="G3839">
        <v>2</v>
      </c>
    </row>
    <row r="3841" spans="1:26" x14ac:dyDescent="0.25">
      <c r="A3841" s="1">
        <v>42562</v>
      </c>
      <c r="B3841" s="2" t="s">
        <v>374</v>
      </c>
      <c r="U3841" s="3" t="s">
        <v>1</v>
      </c>
      <c r="V3841" s="3" t="s">
        <v>2</v>
      </c>
      <c r="W3841" s="3" t="s">
        <v>3</v>
      </c>
      <c r="X3841" s="3" t="s">
        <v>4</v>
      </c>
      <c r="Y3841" s="3" t="s">
        <v>5</v>
      </c>
      <c r="Z3841" s="3" t="s">
        <v>6</v>
      </c>
    </row>
    <row r="3842" spans="1:26" x14ac:dyDescent="0.25">
      <c r="U3842" s="3">
        <f>SUM(U3843:U3864)</f>
        <v>14813.5</v>
      </c>
      <c r="V3842" s="3">
        <f>SUM(V3843:V3864)</f>
        <v>301</v>
      </c>
      <c r="Z3842" s="4">
        <f>SUM(Z3843:Z3864)</f>
        <v>151.33703842586553</v>
      </c>
    </row>
    <row r="3843" spans="1:26" x14ac:dyDescent="0.25">
      <c r="C3843" s="8" t="s">
        <v>9</v>
      </c>
      <c r="D3843">
        <v>60</v>
      </c>
      <c r="E3843">
        <v>80</v>
      </c>
      <c r="F3843">
        <v>90</v>
      </c>
      <c r="G3843">
        <v>90</v>
      </c>
      <c r="H3843">
        <v>90</v>
      </c>
      <c r="I3843">
        <v>90</v>
      </c>
      <c r="J3843">
        <v>100</v>
      </c>
      <c r="K3843">
        <v>100</v>
      </c>
      <c r="L3843">
        <v>100</v>
      </c>
      <c r="M3843">
        <v>100</v>
      </c>
      <c r="N3843">
        <v>100</v>
      </c>
      <c r="O3843">
        <v>110</v>
      </c>
      <c r="P3843">
        <v>110</v>
      </c>
      <c r="Q3843">
        <v>110</v>
      </c>
      <c r="U3843">
        <f>SUMPRODUCT(D3843:T3843,D3845:T3845)</f>
        <v>6600</v>
      </c>
      <c r="V3843">
        <f>SUM(D3845:T3845)</f>
        <v>70</v>
      </c>
      <c r="W3843" s="6">
        <f>X3843/Y3843</f>
        <v>0.68571428571428572</v>
      </c>
      <c r="X3843" s="7">
        <f>U3843/V3843</f>
        <v>94.285714285714292</v>
      </c>
      <c r="Y3843" s="7">
        <v>137.5</v>
      </c>
      <c r="Z3843" s="7">
        <f>W3843*V3843</f>
        <v>48</v>
      </c>
    </row>
    <row r="3844" spans="1:26" x14ac:dyDescent="0.25">
      <c r="C3844" s="9"/>
      <c r="D3844" s="6">
        <v>0.43636363636363629</v>
      </c>
      <c r="E3844" s="6">
        <v>0.58181818181818179</v>
      </c>
      <c r="F3844" s="6">
        <v>0.65454545454545454</v>
      </c>
      <c r="G3844" s="6">
        <v>0.65454545454545454</v>
      </c>
      <c r="H3844" s="6">
        <v>0.65454545454545454</v>
      </c>
      <c r="I3844" s="6">
        <v>0.65454545454545454</v>
      </c>
      <c r="J3844" s="6">
        <v>0.72727272727272729</v>
      </c>
      <c r="K3844" s="6">
        <v>0.72727272727272729</v>
      </c>
      <c r="L3844" s="6">
        <v>0.72727272727272729</v>
      </c>
      <c r="M3844" s="6">
        <v>0.72727272727272729</v>
      </c>
      <c r="N3844" s="6">
        <v>0.72727272727272729</v>
      </c>
      <c r="O3844" s="6">
        <v>0.8</v>
      </c>
      <c r="P3844" s="6">
        <v>0.8</v>
      </c>
      <c r="Q3844" s="6">
        <v>0.8</v>
      </c>
    </row>
    <row r="3845" spans="1:26" x14ac:dyDescent="0.25">
      <c r="C3845" s="9"/>
      <c r="D3845">
        <v>5</v>
      </c>
      <c r="E3845">
        <v>4</v>
      </c>
      <c r="F3845">
        <v>6</v>
      </c>
      <c r="G3845">
        <v>6</v>
      </c>
      <c r="H3845">
        <v>6</v>
      </c>
      <c r="I3845">
        <v>6</v>
      </c>
      <c r="J3845">
        <v>5</v>
      </c>
      <c r="K3845">
        <v>5</v>
      </c>
      <c r="L3845">
        <v>5</v>
      </c>
      <c r="M3845">
        <v>5</v>
      </c>
      <c r="N3845">
        <v>5</v>
      </c>
      <c r="O3845">
        <v>4</v>
      </c>
      <c r="P3845">
        <v>4</v>
      </c>
      <c r="Q3845">
        <v>4</v>
      </c>
    </row>
    <row r="3846" spans="1:26" x14ac:dyDescent="0.25">
      <c r="C3846" s="8" t="s">
        <v>38</v>
      </c>
      <c r="D3846">
        <v>60</v>
      </c>
      <c r="E3846">
        <v>60</v>
      </c>
      <c r="U3846">
        <f>SUMPRODUCT(D3846:T3846,D3848:T3848)</f>
        <v>1800</v>
      </c>
      <c r="V3846">
        <f>SUM(D3848:T3848)</f>
        <v>30</v>
      </c>
      <c r="W3846" s="6">
        <f>X3846/Y3846</f>
        <v>0.43137254901960781</v>
      </c>
      <c r="X3846" s="7">
        <f>U3846/V3846</f>
        <v>60</v>
      </c>
      <c r="Y3846" s="7">
        <v>139.09090909090909</v>
      </c>
      <c r="Z3846" s="7">
        <f>W3846*V3846</f>
        <v>12.941176470588234</v>
      </c>
    </row>
    <row r="3847" spans="1:26" x14ac:dyDescent="0.25">
      <c r="C3847" s="9"/>
      <c r="D3847" s="6">
        <v>0.43137254901960781</v>
      </c>
      <c r="E3847" s="6">
        <v>0.43137254901960781</v>
      </c>
    </row>
    <row r="3848" spans="1:26" x14ac:dyDescent="0.25">
      <c r="C3848" s="9"/>
      <c r="D3848">
        <v>15</v>
      </c>
      <c r="E3848">
        <v>15</v>
      </c>
    </row>
    <row r="3849" spans="1:26" x14ac:dyDescent="0.25">
      <c r="C3849" s="8" t="s">
        <v>214</v>
      </c>
      <c r="D3849">
        <v>75</v>
      </c>
      <c r="E3849">
        <v>75</v>
      </c>
      <c r="F3849">
        <v>75</v>
      </c>
      <c r="U3849">
        <f>SUMPRODUCT(D3849:T3849,D3851:T3851)</f>
        <v>2700</v>
      </c>
      <c r="V3849">
        <f>SUM(D3851:T3851)</f>
        <v>36</v>
      </c>
      <c r="W3849" s="6">
        <f>X3849/Y3849</f>
        <v>0.69444444444444442</v>
      </c>
      <c r="X3849" s="7">
        <f>U3849/V3849</f>
        <v>75</v>
      </c>
      <c r="Y3849" s="7">
        <v>108</v>
      </c>
      <c r="Z3849" s="7">
        <f>W3849*V3849</f>
        <v>25</v>
      </c>
    </row>
    <row r="3850" spans="1:26" x14ac:dyDescent="0.25">
      <c r="C3850" s="9"/>
      <c r="D3850" s="6">
        <v>0.69444444444444442</v>
      </c>
      <c r="E3850" s="6">
        <v>0.69444444444444442</v>
      </c>
      <c r="F3850" s="6">
        <v>0.69444444444444442</v>
      </c>
    </row>
    <row r="3851" spans="1:26" x14ac:dyDescent="0.25">
      <c r="C3851" s="9"/>
      <c r="D3851">
        <v>12</v>
      </c>
      <c r="E3851">
        <v>12</v>
      </c>
      <c r="F3851">
        <v>12</v>
      </c>
    </row>
    <row r="3852" spans="1:26" x14ac:dyDescent="0.25">
      <c r="C3852" s="8" t="s">
        <v>21</v>
      </c>
      <c r="D3852">
        <v>43.1</v>
      </c>
      <c r="E3852">
        <v>45.4</v>
      </c>
      <c r="F3852">
        <v>50</v>
      </c>
      <c r="U3852">
        <f>SUMPRODUCT(D3852:T3852,D3854:T3854)</f>
        <v>1108</v>
      </c>
      <c r="V3852">
        <f>SUM(D3854:T3854)</f>
        <v>24</v>
      </c>
      <c r="W3852" s="6">
        <f>X3852/Y3852</f>
        <v>0.74612794612794608</v>
      </c>
      <c r="X3852" s="7">
        <f>U3852/V3852</f>
        <v>46.166666666666664</v>
      </c>
      <c r="Y3852" s="7">
        <v>61.875</v>
      </c>
      <c r="Z3852" s="7">
        <f>W3852*V3852</f>
        <v>17.907070707070705</v>
      </c>
    </row>
    <row r="3853" spans="1:26" x14ac:dyDescent="0.25">
      <c r="C3853" s="9"/>
      <c r="D3853" s="6">
        <v>0.69656565656565661</v>
      </c>
      <c r="E3853" s="6">
        <v>0.73373737373737369</v>
      </c>
      <c r="F3853" s="6">
        <v>0.80808080808080807</v>
      </c>
    </row>
    <row r="3854" spans="1:26" x14ac:dyDescent="0.25">
      <c r="C3854" s="9"/>
      <c r="D3854">
        <v>8</v>
      </c>
      <c r="E3854">
        <v>8</v>
      </c>
      <c r="F3854">
        <v>8</v>
      </c>
    </row>
    <row r="3855" spans="1:26" x14ac:dyDescent="0.25">
      <c r="C3855" s="8" t="s">
        <v>220</v>
      </c>
      <c r="D3855">
        <v>0</v>
      </c>
      <c r="E3855">
        <v>0</v>
      </c>
      <c r="F3855">
        <v>0</v>
      </c>
      <c r="U3855">
        <f>SUMPRODUCT(D3855:T3855,D3857:T3857)</f>
        <v>0</v>
      </c>
      <c r="V3855">
        <f>SUM(D3857:T3857)</f>
        <v>36</v>
      </c>
      <c r="W3855" s="6">
        <f>X3855/Y3855</f>
        <v>0</v>
      </c>
      <c r="X3855" s="7">
        <f>U3855/V3855</f>
        <v>0</v>
      </c>
      <c r="Y3855" s="7">
        <v>39.6</v>
      </c>
      <c r="Z3855" s="7">
        <f>W3855*V3855</f>
        <v>0</v>
      </c>
    </row>
    <row r="3856" spans="1:26" x14ac:dyDescent="0.25">
      <c r="C3856" s="9"/>
      <c r="D3856" s="6">
        <v>0</v>
      </c>
      <c r="E3856" s="6">
        <v>0</v>
      </c>
      <c r="F3856" s="6">
        <v>0</v>
      </c>
    </row>
    <row r="3857" spans="1:26" x14ac:dyDescent="0.25">
      <c r="C3857" s="9"/>
      <c r="D3857">
        <v>12</v>
      </c>
      <c r="E3857">
        <v>12</v>
      </c>
      <c r="F3857">
        <v>12</v>
      </c>
    </row>
    <row r="3858" spans="1:26" x14ac:dyDescent="0.25">
      <c r="D3858" t="s">
        <v>375</v>
      </c>
    </row>
    <row r="3859" spans="1:26" x14ac:dyDescent="0.25">
      <c r="C3859" s="8" t="s">
        <v>48</v>
      </c>
      <c r="D3859">
        <v>15.9</v>
      </c>
      <c r="E3859">
        <v>15.9</v>
      </c>
      <c r="F3859">
        <v>15.9</v>
      </c>
      <c r="U3859">
        <f>SUMPRODUCT(D3859:T3859,D3861:T3861)</f>
        <v>715.5</v>
      </c>
      <c r="V3859">
        <f>SUM(D3861:T3861)</f>
        <v>45</v>
      </c>
      <c r="W3859" s="6">
        <f>X3859/Y3859</f>
        <v>0.67116013071895431</v>
      </c>
      <c r="X3859" s="7">
        <f>U3859/V3859</f>
        <v>15.9</v>
      </c>
      <c r="Y3859" s="7">
        <v>23.690322580645159</v>
      </c>
      <c r="Z3859" s="7">
        <f>W3859*V3859</f>
        <v>30.202205882352942</v>
      </c>
    </row>
    <row r="3860" spans="1:26" x14ac:dyDescent="0.25">
      <c r="C3860" s="9"/>
      <c r="D3860" s="6">
        <v>0.6711601307189542</v>
      </c>
      <c r="E3860" s="6">
        <v>0.6711601307189542</v>
      </c>
      <c r="F3860" s="6">
        <v>0.6711601307189542</v>
      </c>
    </row>
    <row r="3861" spans="1:26" x14ac:dyDescent="0.25">
      <c r="C3861" s="9"/>
      <c r="D3861">
        <v>15</v>
      </c>
      <c r="E3861">
        <v>15</v>
      </c>
      <c r="F3861">
        <v>15</v>
      </c>
    </row>
    <row r="3862" spans="1:26" x14ac:dyDescent="0.25">
      <c r="C3862" s="8" t="s">
        <v>49</v>
      </c>
      <c r="D3862">
        <v>31.5</v>
      </c>
      <c r="E3862">
        <v>31.5</v>
      </c>
      <c r="F3862">
        <v>31.5</v>
      </c>
      <c r="U3862">
        <f>SUMPRODUCT(D3862:T3862,D3864:T3864)</f>
        <v>1890</v>
      </c>
      <c r="V3862">
        <f>SUM(D3864:T3864)</f>
        <v>60</v>
      </c>
      <c r="W3862" s="6">
        <f>X3862/Y3862</f>
        <v>0.28810975609756106</v>
      </c>
      <c r="X3862" s="7">
        <f>U3862/V3862</f>
        <v>31.5</v>
      </c>
      <c r="Y3862" s="7">
        <v>109.3333333333333</v>
      </c>
      <c r="Z3862" s="7">
        <f>W3862*V3862</f>
        <v>17.286585365853664</v>
      </c>
    </row>
    <row r="3863" spans="1:26" x14ac:dyDescent="0.25">
      <c r="C3863" s="9"/>
      <c r="D3863" s="6">
        <v>0.28810975609756101</v>
      </c>
      <c r="E3863" s="6">
        <v>0.28810975609756101</v>
      </c>
      <c r="F3863" s="6">
        <v>0.28810975609756101</v>
      </c>
    </row>
    <row r="3864" spans="1:26" x14ac:dyDescent="0.25">
      <c r="C3864" s="9"/>
      <c r="D3864">
        <v>20</v>
      </c>
      <c r="E3864">
        <v>20</v>
      </c>
      <c r="F3864">
        <v>20</v>
      </c>
    </row>
    <row r="3866" spans="1:26" x14ac:dyDescent="0.25">
      <c r="A3866" s="1">
        <v>42564</v>
      </c>
      <c r="B3866" s="2" t="s">
        <v>376</v>
      </c>
      <c r="U3866" s="3" t="s">
        <v>1</v>
      </c>
      <c r="V3866" s="3" t="s">
        <v>2</v>
      </c>
      <c r="W3866" s="3" t="s">
        <v>3</v>
      </c>
      <c r="X3866" s="3" t="s">
        <v>4</v>
      </c>
      <c r="Y3866" s="3" t="s">
        <v>5</v>
      </c>
      <c r="Z3866" s="3" t="s">
        <v>6</v>
      </c>
    </row>
    <row r="3867" spans="1:26" x14ac:dyDescent="0.25">
      <c r="U3867" s="3">
        <f>SUM(U3868:U3876)</f>
        <v>4010</v>
      </c>
      <c r="V3867" s="3">
        <f>SUM(V3868:V3876)</f>
        <v>94</v>
      </c>
      <c r="Z3867" s="4">
        <f>SUM(Z3868:Z3876)</f>
        <v>20.474080882352936</v>
      </c>
    </row>
    <row r="3868" spans="1:26" x14ac:dyDescent="0.25">
      <c r="C3868" s="8" t="s">
        <v>66</v>
      </c>
      <c r="D3868">
        <v>130</v>
      </c>
      <c r="E3868">
        <v>130</v>
      </c>
      <c r="F3868">
        <v>130</v>
      </c>
      <c r="U3868">
        <f>SUMPRODUCT(D3868:T3868,D3870:T3870)</f>
        <v>1170</v>
      </c>
      <c r="V3868">
        <f>SUM(D3870:T3870)</f>
        <v>9</v>
      </c>
      <c r="W3868" s="6">
        <f>X3868/Y3868</f>
        <v>0.78993055555555536</v>
      </c>
      <c r="X3868" s="7">
        <f>U3868/V3868</f>
        <v>130</v>
      </c>
      <c r="Y3868" s="7">
        <v>164.57142857142861</v>
      </c>
      <c r="Z3868" s="7">
        <f>W3868*V3868</f>
        <v>7.1093749999999982</v>
      </c>
    </row>
    <row r="3869" spans="1:26" x14ac:dyDescent="0.25">
      <c r="C3869" s="9"/>
      <c r="D3869" s="6">
        <v>0.78993055555555558</v>
      </c>
      <c r="E3869" s="6">
        <v>0.78993055555555558</v>
      </c>
      <c r="F3869" s="6">
        <v>0.78993055555555558</v>
      </c>
    </row>
    <row r="3870" spans="1:26" x14ac:dyDescent="0.25">
      <c r="C3870" s="9"/>
      <c r="D3870">
        <v>3</v>
      </c>
      <c r="E3870">
        <v>3</v>
      </c>
      <c r="F3870">
        <v>3</v>
      </c>
    </row>
    <row r="3871" spans="1:26" x14ac:dyDescent="0.25">
      <c r="C3871" s="8" t="s">
        <v>15</v>
      </c>
      <c r="D3871">
        <v>60</v>
      </c>
      <c r="E3871">
        <v>80</v>
      </c>
      <c r="F3871">
        <v>100</v>
      </c>
      <c r="G3871">
        <v>120</v>
      </c>
      <c r="H3871">
        <v>140</v>
      </c>
      <c r="I3871">
        <v>160</v>
      </c>
      <c r="J3871">
        <v>160</v>
      </c>
      <c r="K3871">
        <v>160</v>
      </c>
      <c r="L3871">
        <v>160</v>
      </c>
      <c r="U3871">
        <f>SUMPRODUCT(D3871:T3871,D3873:T3873)</f>
        <v>2840</v>
      </c>
      <c r="V3871">
        <f>SUM(D3873:T3873)</f>
        <v>25</v>
      </c>
      <c r="W3871" s="6">
        <f>X3871/Y3871</f>
        <v>0.53458823529411759</v>
      </c>
      <c r="X3871" s="7">
        <f>U3871/V3871</f>
        <v>113.6</v>
      </c>
      <c r="Y3871" s="7">
        <v>212.5</v>
      </c>
      <c r="Z3871" s="7">
        <f>W3871*V3871</f>
        <v>13.36470588235294</v>
      </c>
    </row>
    <row r="3872" spans="1:26" x14ac:dyDescent="0.25">
      <c r="C3872" s="9"/>
      <c r="D3872" s="6">
        <v>0.28235294117647058</v>
      </c>
      <c r="E3872" s="6">
        <v>0.37647058823529411</v>
      </c>
      <c r="F3872" s="6">
        <v>0.47058823529411759</v>
      </c>
      <c r="G3872" s="6">
        <v>0.56470588235294117</v>
      </c>
      <c r="H3872" s="6">
        <v>0.6588235294117647</v>
      </c>
      <c r="I3872" s="6">
        <v>0.75294117647058822</v>
      </c>
      <c r="J3872" s="6">
        <v>0.75294117647058822</v>
      </c>
      <c r="K3872" s="6">
        <v>0.75294117647058822</v>
      </c>
      <c r="L3872" s="6">
        <v>0.75294117647058822</v>
      </c>
    </row>
    <row r="3873" spans="1:26" x14ac:dyDescent="0.25">
      <c r="C3873" s="9"/>
      <c r="D3873">
        <v>5</v>
      </c>
      <c r="E3873">
        <v>4</v>
      </c>
      <c r="F3873">
        <v>3</v>
      </c>
      <c r="G3873">
        <v>3</v>
      </c>
      <c r="H3873">
        <v>2</v>
      </c>
      <c r="I3873">
        <v>2</v>
      </c>
      <c r="J3873">
        <v>2</v>
      </c>
      <c r="K3873">
        <v>2</v>
      </c>
      <c r="L3873">
        <v>2</v>
      </c>
    </row>
    <row r="3874" spans="1:26" x14ac:dyDescent="0.25">
      <c r="C3874" s="8" t="s">
        <v>16</v>
      </c>
      <c r="D3874">
        <v>0</v>
      </c>
      <c r="E3874">
        <v>0</v>
      </c>
      <c r="F3874">
        <v>0</v>
      </c>
      <c r="U3874">
        <f>SUMPRODUCT(D3874:T3874,D3876:T3876)</f>
        <v>0</v>
      </c>
      <c r="V3874">
        <f>SUM(D3876:T3876)</f>
        <v>60</v>
      </c>
      <c r="W3874" s="6">
        <f>X3874/Y3874</f>
        <v>0</v>
      </c>
      <c r="X3874" s="7">
        <f>U3874/V3874</f>
        <v>0</v>
      </c>
      <c r="Y3874" s="7">
        <v>57.599999999999987</v>
      </c>
      <c r="Z3874" s="7">
        <f>W3874*V3874</f>
        <v>0</v>
      </c>
    </row>
    <row r="3875" spans="1:26" x14ac:dyDescent="0.25">
      <c r="C3875" s="9"/>
      <c r="D3875" s="6">
        <v>0</v>
      </c>
      <c r="E3875" s="6">
        <v>0</v>
      </c>
      <c r="F3875" s="6">
        <v>0</v>
      </c>
    </row>
    <row r="3876" spans="1:26" x14ac:dyDescent="0.25">
      <c r="C3876" s="9"/>
      <c r="D3876">
        <v>20</v>
      </c>
      <c r="E3876">
        <v>20</v>
      </c>
      <c r="F3876">
        <v>20</v>
      </c>
    </row>
    <row r="3878" spans="1:26" x14ac:dyDescent="0.25">
      <c r="A3878" s="1">
        <v>42566</v>
      </c>
      <c r="B3878" s="2" t="s">
        <v>377</v>
      </c>
      <c r="U3878" s="3" t="s">
        <v>1</v>
      </c>
      <c r="V3878" s="3" t="s">
        <v>2</v>
      </c>
      <c r="W3878" s="3" t="s">
        <v>3</v>
      </c>
      <c r="X3878" s="3" t="s">
        <v>4</v>
      </c>
      <c r="Y3878" s="3" t="s">
        <v>5</v>
      </c>
      <c r="Z3878" s="3" t="s">
        <v>6</v>
      </c>
    </row>
    <row r="3879" spans="1:26" x14ac:dyDescent="0.25">
      <c r="U3879" s="3">
        <f>SUM(U3880:U3891)</f>
        <v>6945</v>
      </c>
      <c r="V3879" s="3">
        <f>SUM(V3880:V3891)</f>
        <v>154</v>
      </c>
      <c r="Z3879" s="4">
        <f>SUM(Z3880:Z3891)</f>
        <v>80.491083916083923</v>
      </c>
    </row>
    <row r="3880" spans="1:26" x14ac:dyDescent="0.25">
      <c r="C3880" s="8" t="s">
        <v>9</v>
      </c>
      <c r="D3880">
        <v>85</v>
      </c>
      <c r="E3880">
        <v>85</v>
      </c>
      <c r="F3880">
        <v>100</v>
      </c>
      <c r="G3880">
        <v>100</v>
      </c>
      <c r="H3880">
        <v>110</v>
      </c>
      <c r="I3880">
        <v>110</v>
      </c>
      <c r="J3880">
        <v>120</v>
      </c>
      <c r="K3880">
        <v>120</v>
      </c>
      <c r="L3880">
        <v>100</v>
      </c>
      <c r="U3880">
        <f>SUMPRODUCT(D3880:T3880,D3882:T3882)</f>
        <v>3390</v>
      </c>
      <c r="V3880">
        <f>SUM(D3882:T3882)</f>
        <v>34</v>
      </c>
      <c r="W3880" s="6">
        <f>X3880/Y3880</f>
        <v>0.72513368983957216</v>
      </c>
      <c r="X3880" s="7">
        <f>U3880/V3880</f>
        <v>99.705882352941174</v>
      </c>
      <c r="Y3880" s="7">
        <v>137.5</v>
      </c>
      <c r="Z3880" s="7">
        <f>W3880*V3880</f>
        <v>24.654545454545453</v>
      </c>
    </row>
    <row r="3881" spans="1:26" x14ac:dyDescent="0.25">
      <c r="C3881" s="9"/>
      <c r="D3881" s="6">
        <v>0.61818181818181817</v>
      </c>
      <c r="E3881" s="6">
        <v>0.61818181818181817</v>
      </c>
      <c r="F3881" s="6">
        <v>0.72727272727272729</v>
      </c>
      <c r="G3881" s="6">
        <v>0.72727272727272729</v>
      </c>
      <c r="H3881" s="6">
        <v>0.8</v>
      </c>
      <c r="I3881" s="6">
        <v>0.8</v>
      </c>
      <c r="J3881" s="6">
        <v>0.87272727272727268</v>
      </c>
      <c r="K3881" s="6">
        <v>0.87272727272727268</v>
      </c>
      <c r="L3881" s="6">
        <v>0.72727272727272729</v>
      </c>
    </row>
    <row r="3882" spans="1:26" x14ac:dyDescent="0.25">
      <c r="C3882" s="9"/>
      <c r="D3882">
        <v>5</v>
      </c>
      <c r="E3882">
        <v>5</v>
      </c>
      <c r="F3882">
        <v>4</v>
      </c>
      <c r="G3882">
        <v>4</v>
      </c>
      <c r="H3882">
        <v>3</v>
      </c>
      <c r="I3882">
        <v>3</v>
      </c>
      <c r="J3882">
        <v>2</v>
      </c>
      <c r="K3882">
        <v>2</v>
      </c>
      <c r="L3882">
        <v>6</v>
      </c>
    </row>
    <row r="3883" spans="1:26" x14ac:dyDescent="0.25">
      <c r="C3883" s="8" t="s">
        <v>151</v>
      </c>
      <c r="D3883">
        <v>55</v>
      </c>
      <c r="E3883">
        <v>55</v>
      </c>
      <c r="F3883">
        <v>55</v>
      </c>
      <c r="U3883">
        <f>SUMPRODUCT(D3883:T3883,D3885:T3885)</f>
        <v>2475</v>
      </c>
      <c r="V3883">
        <f>SUM(D3885:T3885)</f>
        <v>45</v>
      </c>
      <c r="W3883" s="6">
        <f>X3883/Y3883</f>
        <v>0.34081196581196582</v>
      </c>
      <c r="X3883" s="7">
        <f>U3883/V3883</f>
        <v>55</v>
      </c>
      <c r="Y3883" s="7">
        <v>161.37931034482759</v>
      </c>
      <c r="Z3883" s="7">
        <f>W3883*V3883</f>
        <v>15.336538461538462</v>
      </c>
    </row>
    <row r="3884" spans="1:26" x14ac:dyDescent="0.25">
      <c r="C3884" s="9"/>
      <c r="D3884" s="6">
        <v>0.34081196581196582</v>
      </c>
      <c r="E3884" s="6">
        <v>0.34081196581196582</v>
      </c>
      <c r="F3884" s="6">
        <v>0.34081196581196582</v>
      </c>
    </row>
    <row r="3885" spans="1:26" x14ac:dyDescent="0.25">
      <c r="C3885" s="9"/>
      <c r="D3885">
        <v>15</v>
      </c>
      <c r="E3885">
        <v>15</v>
      </c>
      <c r="F3885">
        <v>15</v>
      </c>
    </row>
    <row r="3886" spans="1:26" x14ac:dyDescent="0.25">
      <c r="C3886" s="8" t="s">
        <v>378</v>
      </c>
      <c r="D3886">
        <v>18</v>
      </c>
      <c r="E3886">
        <v>18</v>
      </c>
      <c r="F3886">
        <v>18</v>
      </c>
      <c r="U3886">
        <f>SUMPRODUCT(D3886:T3886,D3888:T3888)</f>
        <v>1080</v>
      </c>
      <c r="V3886">
        <f>SUM(D3888:T3888)</f>
        <v>60</v>
      </c>
      <c r="W3886" s="6">
        <f>X3886/Y3886</f>
        <v>0.67500000000000016</v>
      </c>
      <c r="X3886" s="7">
        <f>U3886/V3886</f>
        <v>18</v>
      </c>
      <c r="Y3886" s="7">
        <v>26.666666666666661</v>
      </c>
      <c r="Z3886" s="7">
        <f>W3886*V3886</f>
        <v>40.500000000000007</v>
      </c>
    </row>
    <row r="3887" spans="1:26" x14ac:dyDescent="0.25">
      <c r="C3887" s="9"/>
      <c r="D3887" s="6">
        <v>0.67500000000000004</v>
      </c>
      <c r="E3887" s="6">
        <v>0.67500000000000004</v>
      </c>
      <c r="F3887" s="6">
        <v>0.67500000000000004</v>
      </c>
    </row>
    <row r="3888" spans="1:26" x14ac:dyDescent="0.25">
      <c r="C3888" s="9"/>
      <c r="D3888">
        <v>20</v>
      </c>
      <c r="E3888">
        <v>20</v>
      </c>
      <c r="F3888">
        <v>20</v>
      </c>
    </row>
    <row r="3889" spans="1:26" x14ac:dyDescent="0.25">
      <c r="C3889" s="8" t="s">
        <v>283</v>
      </c>
      <c r="D3889">
        <v>0</v>
      </c>
      <c r="E3889">
        <v>0</v>
      </c>
      <c r="U3889">
        <f>SUMPRODUCT(D3889:T3889,D3891:T3891)</f>
        <v>0</v>
      </c>
      <c r="V3889">
        <f>SUM(D3891:T3891)</f>
        <v>15</v>
      </c>
      <c r="W3889" s="6">
        <f>X3889/Y3889</f>
        <v>0</v>
      </c>
      <c r="X3889" s="7">
        <f>U3889/V3889</f>
        <v>0</v>
      </c>
      <c r="Y3889" s="7">
        <v>27.243243243243249</v>
      </c>
      <c r="Z3889" s="7">
        <f>W3889*V3889</f>
        <v>0</v>
      </c>
    </row>
    <row r="3890" spans="1:26" x14ac:dyDescent="0.25">
      <c r="C3890" s="9"/>
      <c r="D3890" s="6">
        <v>0</v>
      </c>
      <c r="E3890" s="6">
        <v>0</v>
      </c>
    </row>
    <row r="3891" spans="1:26" x14ac:dyDescent="0.25">
      <c r="C3891" s="9"/>
      <c r="D3891">
        <v>15</v>
      </c>
      <c r="E3891">
        <v>0</v>
      </c>
    </row>
    <row r="3893" spans="1:26" x14ac:dyDescent="0.25">
      <c r="A3893" s="1">
        <v>42576</v>
      </c>
      <c r="B3893" s="2" t="s">
        <v>379</v>
      </c>
      <c r="U3893" s="3" t="s">
        <v>1</v>
      </c>
      <c r="V3893" s="3" t="s">
        <v>2</v>
      </c>
      <c r="W3893" s="3" t="s">
        <v>3</v>
      </c>
      <c r="X3893" s="3" t="s">
        <v>4</v>
      </c>
      <c r="Y3893" s="3" t="s">
        <v>5</v>
      </c>
      <c r="Z3893" s="3" t="s">
        <v>6</v>
      </c>
    </row>
    <row r="3894" spans="1:26" x14ac:dyDescent="0.25">
      <c r="U3894" s="3">
        <f>SUM(U3895:U3906)</f>
        <v>7712.4</v>
      </c>
      <c r="V3894" s="3">
        <f>SUM(V3895:V3906)</f>
        <v>121</v>
      </c>
      <c r="Z3894" s="4">
        <f>SUM(Z3895:Z3906)</f>
        <v>67.93061938061939</v>
      </c>
    </row>
    <row r="3895" spans="1:26" x14ac:dyDescent="0.25">
      <c r="C3895" s="8" t="s">
        <v>14</v>
      </c>
      <c r="D3895">
        <v>60</v>
      </c>
      <c r="E3895">
        <v>100</v>
      </c>
      <c r="F3895">
        <v>120</v>
      </c>
      <c r="G3895">
        <v>140</v>
      </c>
      <c r="H3895">
        <v>160</v>
      </c>
      <c r="U3895">
        <f>SUMPRODUCT(D3895:T3895,D3897:T3897)</f>
        <v>1500</v>
      </c>
      <c r="V3895">
        <f>SUM(D3897:T3897)</f>
        <v>15</v>
      </c>
      <c r="W3895" s="6">
        <f>X3895/Y3895</f>
        <v>0.47619047619047616</v>
      </c>
      <c r="X3895" s="7">
        <f>U3895/V3895</f>
        <v>100</v>
      </c>
      <c r="Y3895" s="7">
        <v>210</v>
      </c>
      <c r="Z3895" s="7">
        <f>W3895*V3895</f>
        <v>7.1428571428571423</v>
      </c>
    </row>
    <row r="3896" spans="1:26" x14ac:dyDescent="0.25">
      <c r="C3896" s="9"/>
      <c r="D3896" s="6">
        <v>0.2857142857142857</v>
      </c>
      <c r="E3896" s="6">
        <v>0.47619047619047622</v>
      </c>
      <c r="F3896" s="6">
        <v>0.5714285714285714</v>
      </c>
      <c r="G3896" s="6">
        <v>0.66666666666666663</v>
      </c>
      <c r="H3896" s="6">
        <v>0.76190476190476186</v>
      </c>
    </row>
    <row r="3897" spans="1:26" x14ac:dyDescent="0.25">
      <c r="C3897" s="9"/>
      <c r="D3897">
        <v>5</v>
      </c>
      <c r="E3897">
        <v>4</v>
      </c>
      <c r="F3897">
        <v>3</v>
      </c>
      <c r="G3897">
        <v>2</v>
      </c>
      <c r="H3897">
        <v>1</v>
      </c>
    </row>
    <row r="3898" spans="1:26" x14ac:dyDescent="0.25">
      <c r="C3898" s="8" t="s">
        <v>9</v>
      </c>
      <c r="D3898">
        <v>60</v>
      </c>
      <c r="E3898">
        <v>80</v>
      </c>
      <c r="F3898">
        <v>100</v>
      </c>
      <c r="G3898">
        <v>100</v>
      </c>
      <c r="H3898">
        <v>100</v>
      </c>
      <c r="I3898">
        <v>100</v>
      </c>
      <c r="J3898">
        <v>110</v>
      </c>
      <c r="K3898">
        <v>110</v>
      </c>
      <c r="L3898">
        <v>110</v>
      </c>
      <c r="U3898">
        <f>SUMPRODUCT(D3898:T3898,D3900:T3900)</f>
        <v>3210</v>
      </c>
      <c r="V3898">
        <f>SUM(D3900:T3900)</f>
        <v>34</v>
      </c>
      <c r="W3898" s="6">
        <f>X3898/Y3898</f>
        <v>0.68663101604278076</v>
      </c>
      <c r="X3898" s="7">
        <f>U3898/V3898</f>
        <v>94.411764705882348</v>
      </c>
      <c r="Y3898" s="7">
        <v>137.5</v>
      </c>
      <c r="Z3898" s="7">
        <f>W3898*V3898</f>
        <v>23.345454545454547</v>
      </c>
    </row>
    <row r="3899" spans="1:26" x14ac:dyDescent="0.25">
      <c r="C3899" s="9"/>
      <c r="D3899" s="6">
        <v>0.43636363636363629</v>
      </c>
      <c r="E3899" s="6">
        <v>0.58181818181818179</v>
      </c>
      <c r="F3899" s="6">
        <v>0.72727272727272729</v>
      </c>
      <c r="G3899" s="6">
        <v>0.72727272727272729</v>
      </c>
      <c r="H3899" s="6">
        <v>0.72727272727272729</v>
      </c>
      <c r="I3899" s="6">
        <v>0.72727272727272729</v>
      </c>
      <c r="J3899" s="6">
        <v>0.8</v>
      </c>
      <c r="K3899" s="6">
        <v>0.8</v>
      </c>
      <c r="L3899" s="6">
        <v>0.8</v>
      </c>
    </row>
    <row r="3900" spans="1:26" x14ac:dyDescent="0.25">
      <c r="C3900" s="9"/>
      <c r="D3900">
        <v>5</v>
      </c>
      <c r="E3900">
        <v>4</v>
      </c>
      <c r="F3900">
        <v>4</v>
      </c>
      <c r="G3900">
        <v>4</v>
      </c>
      <c r="H3900">
        <v>4</v>
      </c>
      <c r="I3900">
        <v>4</v>
      </c>
      <c r="J3900">
        <v>3</v>
      </c>
      <c r="K3900">
        <v>3</v>
      </c>
      <c r="L3900">
        <v>3</v>
      </c>
    </row>
    <row r="3901" spans="1:26" x14ac:dyDescent="0.25">
      <c r="C3901" s="8" t="s">
        <v>26</v>
      </c>
      <c r="D3901">
        <v>63</v>
      </c>
      <c r="E3901">
        <v>63</v>
      </c>
      <c r="F3901">
        <v>63</v>
      </c>
      <c r="U3901">
        <f>SUMPRODUCT(D3901:T3901,D3903:T3903)</f>
        <v>2268</v>
      </c>
      <c r="V3901">
        <f>SUM(D3903:T3903)</f>
        <v>36</v>
      </c>
      <c r="W3901" s="6">
        <f>X3901/Y3901</f>
        <v>0.51923076923076938</v>
      </c>
      <c r="X3901" s="7">
        <f>U3901/V3901</f>
        <v>63</v>
      </c>
      <c r="Y3901" s="7">
        <v>121.3333333333333</v>
      </c>
      <c r="Z3901" s="7">
        <f>W3901*V3901</f>
        <v>18.692307692307697</v>
      </c>
    </row>
    <row r="3902" spans="1:26" x14ac:dyDescent="0.25">
      <c r="C3902" s="9"/>
      <c r="D3902" s="6">
        <v>0.51923076923076927</v>
      </c>
      <c r="E3902" s="6">
        <v>0.51923076923076927</v>
      </c>
      <c r="F3902" s="6">
        <v>0.51923076923076927</v>
      </c>
    </row>
    <row r="3903" spans="1:26" x14ac:dyDescent="0.25">
      <c r="C3903" s="9"/>
      <c r="D3903">
        <v>12</v>
      </c>
      <c r="E3903">
        <v>12</v>
      </c>
      <c r="F3903">
        <v>12</v>
      </c>
    </row>
    <row r="3904" spans="1:26" x14ac:dyDescent="0.25">
      <c r="C3904" s="8" t="s">
        <v>125</v>
      </c>
      <c r="D3904">
        <v>20.399999999999999</v>
      </c>
      <c r="E3904">
        <v>20.399999999999999</v>
      </c>
      <c r="F3904">
        <v>20.399999999999999</v>
      </c>
      <c r="U3904">
        <f>SUMPRODUCT(D3904:T3904,D3906:T3906)</f>
        <v>734.4</v>
      </c>
      <c r="V3904">
        <f>SUM(D3906:T3906)</f>
        <v>36</v>
      </c>
      <c r="W3904" s="6">
        <f>X3904/Y3904</f>
        <v>0.52083333333333326</v>
      </c>
      <c r="X3904" s="7">
        <f>U3904/V3904</f>
        <v>20.399999999999999</v>
      </c>
      <c r="Y3904" s="7">
        <v>39.167999999999999</v>
      </c>
      <c r="Z3904" s="7">
        <f>W3904*V3904</f>
        <v>18.749999999999996</v>
      </c>
    </row>
    <row r="3905" spans="1:26" x14ac:dyDescent="0.25">
      <c r="C3905" s="9"/>
      <c r="D3905" s="6">
        <v>0.52083333333333326</v>
      </c>
      <c r="E3905" s="6">
        <v>0.52083333333333326</v>
      </c>
      <c r="F3905" s="6">
        <v>0.52083333333333326</v>
      </c>
    </row>
    <row r="3906" spans="1:26" x14ac:dyDescent="0.25">
      <c r="C3906" s="9"/>
      <c r="D3906">
        <v>12</v>
      </c>
      <c r="E3906">
        <v>12</v>
      </c>
      <c r="F3906">
        <v>12</v>
      </c>
    </row>
    <row r="3908" spans="1:26" x14ac:dyDescent="0.25">
      <c r="A3908" s="1">
        <v>42580</v>
      </c>
      <c r="B3908" s="2" t="s">
        <v>379</v>
      </c>
      <c r="U3908" s="3" t="s">
        <v>1</v>
      </c>
      <c r="V3908" s="3" t="s">
        <v>2</v>
      </c>
      <c r="W3908" s="3" t="s">
        <v>3</v>
      </c>
      <c r="X3908" s="3" t="s">
        <v>4</v>
      </c>
      <c r="Y3908" s="3" t="s">
        <v>5</v>
      </c>
      <c r="Z3908" s="3" t="s">
        <v>6</v>
      </c>
    </row>
    <row r="3909" spans="1:26" x14ac:dyDescent="0.25">
      <c r="U3909" s="3">
        <f>SUM(U3910:U3918)</f>
        <v>6978</v>
      </c>
      <c r="V3909" s="3">
        <f>SUM(V3910:V3918)</f>
        <v>85</v>
      </c>
      <c r="Z3909" s="4">
        <f>SUM(Z3910:Z3918)</f>
        <v>49.18061938061939</v>
      </c>
    </row>
    <row r="3910" spans="1:26" x14ac:dyDescent="0.25">
      <c r="C3910" s="8" t="s">
        <v>14</v>
      </c>
      <c r="D3910">
        <v>60</v>
      </c>
      <c r="E3910">
        <v>100</v>
      </c>
      <c r="F3910">
        <v>120</v>
      </c>
      <c r="G3910">
        <v>140</v>
      </c>
      <c r="H3910">
        <v>160</v>
      </c>
      <c r="U3910">
        <f>SUMPRODUCT(D3910:T3910,D3912:T3912)</f>
        <v>1500</v>
      </c>
      <c r="V3910">
        <f>SUM(D3912:T3912)</f>
        <v>15</v>
      </c>
      <c r="W3910" s="6">
        <f>X3910/Y3910</f>
        <v>0.47619047619047616</v>
      </c>
      <c r="X3910" s="7">
        <f>U3910/V3910</f>
        <v>100</v>
      </c>
      <c r="Y3910" s="7">
        <v>210</v>
      </c>
      <c r="Z3910" s="7">
        <f>W3910*V3910</f>
        <v>7.1428571428571423</v>
      </c>
    </row>
    <row r="3911" spans="1:26" x14ac:dyDescent="0.25">
      <c r="C3911" s="9"/>
      <c r="D3911" s="6">
        <v>0.2857142857142857</v>
      </c>
      <c r="E3911" s="6">
        <v>0.47619047619047622</v>
      </c>
      <c r="F3911" s="6">
        <v>0.5714285714285714</v>
      </c>
      <c r="G3911" s="6">
        <v>0.66666666666666663</v>
      </c>
      <c r="H3911" s="6">
        <v>0.76190476190476186</v>
      </c>
    </row>
    <row r="3912" spans="1:26" x14ac:dyDescent="0.25">
      <c r="C3912" s="9"/>
      <c r="D3912">
        <v>5</v>
      </c>
      <c r="E3912">
        <v>4</v>
      </c>
      <c r="F3912">
        <v>3</v>
      </c>
      <c r="G3912">
        <v>2</v>
      </c>
      <c r="H3912">
        <v>1</v>
      </c>
    </row>
    <row r="3913" spans="1:26" x14ac:dyDescent="0.25">
      <c r="C3913" s="8" t="s">
        <v>9</v>
      </c>
      <c r="D3913">
        <v>60</v>
      </c>
      <c r="E3913">
        <v>80</v>
      </c>
      <c r="F3913">
        <v>100</v>
      </c>
      <c r="G3913">
        <v>100</v>
      </c>
      <c r="H3913">
        <v>100</v>
      </c>
      <c r="I3913">
        <v>100</v>
      </c>
      <c r="J3913">
        <v>110</v>
      </c>
      <c r="K3913">
        <v>110</v>
      </c>
      <c r="L3913">
        <v>110</v>
      </c>
      <c r="U3913">
        <f>SUMPRODUCT(D3913:T3913,D3915:T3915)</f>
        <v>3210</v>
      </c>
      <c r="V3913">
        <f>SUM(D3915:T3915)</f>
        <v>34</v>
      </c>
      <c r="W3913" s="6">
        <f>X3913/Y3913</f>
        <v>0.68663101604278076</v>
      </c>
      <c r="X3913" s="7">
        <f>U3913/V3913</f>
        <v>94.411764705882348</v>
      </c>
      <c r="Y3913" s="7">
        <v>137.5</v>
      </c>
      <c r="Z3913" s="7">
        <f>W3913*V3913</f>
        <v>23.345454545454547</v>
      </c>
    </row>
    <row r="3914" spans="1:26" x14ac:dyDescent="0.25">
      <c r="C3914" s="9"/>
      <c r="D3914" s="6">
        <v>0.43636363636363629</v>
      </c>
      <c r="E3914" s="6">
        <v>0.58181818181818179</v>
      </c>
      <c r="F3914" s="6">
        <v>0.72727272727272729</v>
      </c>
      <c r="G3914" s="6">
        <v>0.72727272727272729</v>
      </c>
      <c r="H3914" s="6">
        <v>0.72727272727272729</v>
      </c>
      <c r="I3914" s="6">
        <v>0.72727272727272729</v>
      </c>
      <c r="J3914" s="6">
        <v>0.8</v>
      </c>
      <c r="K3914" s="6">
        <v>0.8</v>
      </c>
      <c r="L3914" s="6">
        <v>0.8</v>
      </c>
    </row>
    <row r="3915" spans="1:26" x14ac:dyDescent="0.25">
      <c r="C3915" s="9"/>
      <c r="D3915">
        <v>5</v>
      </c>
      <c r="E3915">
        <v>4</v>
      </c>
      <c r="F3915">
        <v>4</v>
      </c>
      <c r="G3915">
        <v>4</v>
      </c>
      <c r="H3915">
        <v>4</v>
      </c>
      <c r="I3915">
        <v>4</v>
      </c>
      <c r="J3915">
        <v>3</v>
      </c>
      <c r="K3915">
        <v>3</v>
      </c>
      <c r="L3915">
        <v>3</v>
      </c>
    </row>
    <row r="3916" spans="1:26" x14ac:dyDescent="0.25">
      <c r="C3916" s="8" t="s">
        <v>26</v>
      </c>
      <c r="D3916">
        <v>63</v>
      </c>
      <c r="E3916">
        <v>63</v>
      </c>
      <c r="F3916">
        <v>63</v>
      </c>
      <c r="U3916">
        <f>SUMPRODUCT(D3916:T3916,D3918:T3918)</f>
        <v>2268</v>
      </c>
      <c r="V3916">
        <f>SUM(D3918:T3918)</f>
        <v>36</v>
      </c>
      <c r="W3916" s="6">
        <f>X3916/Y3916</f>
        <v>0.51923076923076938</v>
      </c>
      <c r="X3916" s="7">
        <f>U3916/V3916</f>
        <v>63</v>
      </c>
      <c r="Y3916" s="7">
        <v>121.3333333333333</v>
      </c>
      <c r="Z3916" s="7">
        <f>W3916*V3916</f>
        <v>18.692307692307697</v>
      </c>
    </row>
    <row r="3917" spans="1:26" x14ac:dyDescent="0.25">
      <c r="C3917" s="9"/>
      <c r="D3917" s="6">
        <v>0.51923076923076927</v>
      </c>
      <c r="E3917" s="6">
        <v>0.51923076923076927</v>
      </c>
      <c r="F3917" s="6">
        <v>0.51923076923076927</v>
      </c>
    </row>
    <row r="3918" spans="1:26" x14ac:dyDescent="0.25">
      <c r="C3918" s="9"/>
      <c r="D3918">
        <v>12</v>
      </c>
      <c r="E3918">
        <v>12</v>
      </c>
      <c r="F3918">
        <v>12</v>
      </c>
    </row>
    <row r="3920" spans="1:26" x14ac:dyDescent="0.25">
      <c r="A3920" s="1">
        <v>42594</v>
      </c>
      <c r="B3920" s="2" t="s">
        <v>379</v>
      </c>
      <c r="U3920" s="3" t="s">
        <v>1</v>
      </c>
      <c r="V3920" s="3" t="s">
        <v>2</v>
      </c>
      <c r="W3920" s="3" t="s">
        <v>3</v>
      </c>
      <c r="X3920" s="3" t="s">
        <v>4</v>
      </c>
      <c r="Y3920" s="3" t="s">
        <v>5</v>
      </c>
      <c r="Z3920" s="3" t="s">
        <v>6</v>
      </c>
    </row>
    <row r="3921" spans="1:26" x14ac:dyDescent="0.25">
      <c r="U3921" s="3">
        <f>SUM(U3922:U3933)</f>
        <v>7712.4</v>
      </c>
      <c r="V3921" s="3">
        <f>SUM(V3922:V3933)</f>
        <v>121</v>
      </c>
      <c r="Z3921" s="4">
        <f>SUM(Z3922:Z3933)</f>
        <v>67.93061938061939</v>
      </c>
    </row>
    <row r="3922" spans="1:26" x14ac:dyDescent="0.25">
      <c r="C3922" s="8" t="s">
        <v>14</v>
      </c>
      <c r="D3922">
        <v>60</v>
      </c>
      <c r="E3922">
        <v>100</v>
      </c>
      <c r="F3922">
        <v>120</v>
      </c>
      <c r="G3922">
        <v>140</v>
      </c>
      <c r="H3922">
        <v>160</v>
      </c>
      <c r="U3922">
        <f>SUMPRODUCT(D3922:T3922,D3924:T3924)</f>
        <v>1500</v>
      </c>
      <c r="V3922">
        <f>SUM(D3924:T3924)</f>
        <v>15</v>
      </c>
      <c r="W3922" s="6">
        <f>X3922/Y3922</f>
        <v>0.47619047619047616</v>
      </c>
      <c r="X3922" s="7">
        <f>U3922/V3922</f>
        <v>100</v>
      </c>
      <c r="Y3922" s="7">
        <v>210</v>
      </c>
      <c r="Z3922" s="7">
        <f>W3922*V3922</f>
        <v>7.1428571428571423</v>
      </c>
    </row>
    <row r="3923" spans="1:26" x14ac:dyDescent="0.25">
      <c r="C3923" s="9"/>
      <c r="D3923" s="6">
        <v>0.2857142857142857</v>
      </c>
      <c r="E3923" s="6">
        <v>0.47619047619047622</v>
      </c>
      <c r="F3923" s="6">
        <v>0.5714285714285714</v>
      </c>
      <c r="G3923" s="6">
        <v>0.66666666666666663</v>
      </c>
      <c r="H3923" s="6">
        <v>0.76190476190476186</v>
      </c>
    </row>
    <row r="3924" spans="1:26" x14ac:dyDescent="0.25">
      <c r="C3924" s="9"/>
      <c r="D3924">
        <v>5</v>
      </c>
      <c r="E3924">
        <v>4</v>
      </c>
      <c r="F3924">
        <v>3</v>
      </c>
      <c r="G3924">
        <v>2</v>
      </c>
      <c r="H3924">
        <v>1</v>
      </c>
    </row>
    <row r="3925" spans="1:26" x14ac:dyDescent="0.25">
      <c r="C3925" s="8" t="s">
        <v>9</v>
      </c>
      <c r="D3925">
        <v>60</v>
      </c>
      <c r="E3925">
        <v>80</v>
      </c>
      <c r="F3925">
        <v>100</v>
      </c>
      <c r="G3925">
        <v>100</v>
      </c>
      <c r="H3925">
        <v>100</v>
      </c>
      <c r="I3925">
        <v>100</v>
      </c>
      <c r="J3925">
        <v>110</v>
      </c>
      <c r="K3925">
        <v>110</v>
      </c>
      <c r="L3925">
        <v>110</v>
      </c>
      <c r="U3925">
        <f>SUMPRODUCT(D3925:T3925,D3927:T3927)</f>
        <v>3210</v>
      </c>
      <c r="V3925">
        <f>SUM(D3927:T3927)</f>
        <v>34</v>
      </c>
      <c r="W3925" s="6">
        <f>X3925/Y3925</f>
        <v>0.68663101604278076</v>
      </c>
      <c r="X3925" s="7">
        <f>U3925/V3925</f>
        <v>94.411764705882348</v>
      </c>
      <c r="Y3925" s="7">
        <v>137.5</v>
      </c>
      <c r="Z3925" s="7">
        <f>W3925*V3925</f>
        <v>23.345454545454547</v>
      </c>
    </row>
    <row r="3926" spans="1:26" x14ac:dyDescent="0.25">
      <c r="C3926" s="9"/>
      <c r="D3926" s="6">
        <v>0.43636363636363629</v>
      </c>
      <c r="E3926" s="6">
        <v>0.58181818181818179</v>
      </c>
      <c r="F3926" s="6">
        <v>0.72727272727272729</v>
      </c>
      <c r="G3926" s="6">
        <v>0.72727272727272729</v>
      </c>
      <c r="H3926" s="6">
        <v>0.72727272727272729</v>
      </c>
      <c r="I3926" s="6">
        <v>0.72727272727272729</v>
      </c>
      <c r="J3926" s="6">
        <v>0.8</v>
      </c>
      <c r="K3926" s="6">
        <v>0.8</v>
      </c>
      <c r="L3926" s="6">
        <v>0.8</v>
      </c>
    </row>
    <row r="3927" spans="1:26" x14ac:dyDescent="0.25">
      <c r="C3927" s="9"/>
      <c r="D3927">
        <v>5</v>
      </c>
      <c r="E3927">
        <v>4</v>
      </c>
      <c r="F3927">
        <v>4</v>
      </c>
      <c r="G3927">
        <v>4</v>
      </c>
      <c r="H3927">
        <v>4</v>
      </c>
      <c r="I3927">
        <v>4</v>
      </c>
      <c r="J3927">
        <v>3</v>
      </c>
      <c r="K3927">
        <v>3</v>
      </c>
      <c r="L3927">
        <v>3</v>
      </c>
    </row>
    <row r="3928" spans="1:26" x14ac:dyDescent="0.25">
      <c r="C3928" s="8" t="s">
        <v>26</v>
      </c>
      <c r="D3928">
        <v>63</v>
      </c>
      <c r="E3928">
        <v>63</v>
      </c>
      <c r="F3928">
        <v>63</v>
      </c>
      <c r="U3928">
        <f>SUMPRODUCT(D3928:T3928,D3930:T3930)</f>
        <v>2268</v>
      </c>
      <c r="V3928">
        <f>SUM(D3930:T3930)</f>
        <v>36</v>
      </c>
      <c r="W3928" s="6">
        <f>X3928/Y3928</f>
        <v>0.51923076923076938</v>
      </c>
      <c r="X3928" s="7">
        <f>U3928/V3928</f>
        <v>63</v>
      </c>
      <c r="Y3928" s="7">
        <v>121.3333333333333</v>
      </c>
      <c r="Z3928" s="7">
        <f>W3928*V3928</f>
        <v>18.692307692307697</v>
      </c>
    </row>
    <row r="3929" spans="1:26" x14ac:dyDescent="0.25">
      <c r="C3929" s="9"/>
      <c r="D3929" s="6">
        <v>0.51923076923076927</v>
      </c>
      <c r="E3929" s="6">
        <v>0.51923076923076927</v>
      </c>
      <c r="F3929" s="6">
        <v>0.51923076923076927</v>
      </c>
    </row>
    <row r="3930" spans="1:26" x14ac:dyDescent="0.25">
      <c r="C3930" s="9"/>
      <c r="D3930">
        <v>12</v>
      </c>
      <c r="E3930">
        <v>12</v>
      </c>
      <c r="F3930">
        <v>12</v>
      </c>
    </row>
    <row r="3931" spans="1:26" x14ac:dyDescent="0.25">
      <c r="C3931" s="8" t="s">
        <v>125</v>
      </c>
      <c r="D3931">
        <v>20.399999999999999</v>
      </c>
      <c r="E3931">
        <v>20.399999999999999</v>
      </c>
      <c r="F3931">
        <v>20.399999999999999</v>
      </c>
      <c r="U3931">
        <f>SUMPRODUCT(D3931:T3931,D3933:T3933)</f>
        <v>734.4</v>
      </c>
      <c r="V3931">
        <f>SUM(D3933:T3933)</f>
        <v>36</v>
      </c>
      <c r="W3931" s="6">
        <f>X3931/Y3931</f>
        <v>0.52083333333333326</v>
      </c>
      <c r="X3931" s="7">
        <f>U3931/V3931</f>
        <v>20.399999999999999</v>
      </c>
      <c r="Y3931" s="7">
        <v>39.167999999999999</v>
      </c>
      <c r="Z3931" s="7">
        <f>W3931*V3931</f>
        <v>18.749999999999996</v>
      </c>
    </row>
    <row r="3932" spans="1:26" x14ac:dyDescent="0.25">
      <c r="C3932" s="9"/>
      <c r="D3932" s="6">
        <v>0.52083333333333326</v>
      </c>
      <c r="E3932" s="6">
        <v>0.52083333333333326</v>
      </c>
      <c r="F3932" s="6">
        <v>0.52083333333333326</v>
      </c>
    </row>
    <row r="3933" spans="1:26" x14ac:dyDescent="0.25">
      <c r="C3933" s="9"/>
      <c r="D3933">
        <v>12</v>
      </c>
      <c r="E3933">
        <v>12</v>
      </c>
      <c r="F3933">
        <v>12</v>
      </c>
    </row>
    <row r="3935" spans="1:26" x14ac:dyDescent="0.25">
      <c r="A3935" s="1">
        <v>42597</v>
      </c>
      <c r="B3935" s="2" t="s">
        <v>380</v>
      </c>
      <c r="U3935" s="3" t="s">
        <v>1</v>
      </c>
      <c r="V3935" s="3" t="s">
        <v>2</v>
      </c>
      <c r="W3935" s="3" t="s">
        <v>3</v>
      </c>
      <c r="X3935" s="3" t="s">
        <v>4</v>
      </c>
      <c r="Y3935" s="3" t="s">
        <v>5</v>
      </c>
      <c r="Z3935" s="3" t="s">
        <v>6</v>
      </c>
    </row>
    <row r="3936" spans="1:26" x14ac:dyDescent="0.25">
      <c r="U3936" s="3">
        <f>SUM(U3937:U3958)</f>
        <v>13899.5</v>
      </c>
      <c r="V3936" s="3">
        <f>SUM(V3937:V3958)</f>
        <v>276</v>
      </c>
      <c r="Z3936" s="4">
        <f>SUM(Z3937:Z3958)</f>
        <v>139.2698158712999</v>
      </c>
    </row>
    <row r="3937" spans="3:26" x14ac:dyDescent="0.25">
      <c r="C3937" s="8" t="s">
        <v>9</v>
      </c>
      <c r="D3937">
        <v>60</v>
      </c>
      <c r="E3937">
        <v>80</v>
      </c>
      <c r="F3937">
        <v>90</v>
      </c>
      <c r="G3937">
        <v>90</v>
      </c>
      <c r="H3937">
        <v>90</v>
      </c>
      <c r="I3937">
        <v>100</v>
      </c>
      <c r="J3937">
        <v>100</v>
      </c>
      <c r="K3937">
        <v>100</v>
      </c>
      <c r="L3937">
        <v>100</v>
      </c>
      <c r="M3937">
        <v>110</v>
      </c>
      <c r="N3937">
        <v>110</v>
      </c>
      <c r="O3937">
        <v>110</v>
      </c>
      <c r="P3937">
        <v>120</v>
      </c>
      <c r="Q3937">
        <v>120</v>
      </c>
      <c r="U3937">
        <f>SUMPRODUCT(D3937:T3937,D3939:T3939)</f>
        <v>5070</v>
      </c>
      <c r="V3937">
        <f>SUM(D3939:T3939)</f>
        <v>54</v>
      </c>
      <c r="W3937" s="6">
        <f>X3937/Y3937</f>
        <v>0.68282828282828278</v>
      </c>
      <c r="X3937" s="7">
        <f>U3937/V3937</f>
        <v>93.888888888888886</v>
      </c>
      <c r="Y3937" s="7">
        <v>137.5</v>
      </c>
      <c r="Z3937" s="7">
        <f>W3937*V3937</f>
        <v>36.872727272727268</v>
      </c>
    </row>
    <row r="3938" spans="3:26" x14ac:dyDescent="0.25">
      <c r="C3938" s="9"/>
      <c r="D3938" s="6">
        <v>0.43636363636363629</v>
      </c>
      <c r="E3938" s="6">
        <v>0.58181818181818179</v>
      </c>
      <c r="F3938" s="6">
        <v>0.65454545454545454</v>
      </c>
      <c r="G3938" s="6">
        <v>0.65454545454545454</v>
      </c>
      <c r="H3938" s="6">
        <v>0.65454545454545454</v>
      </c>
      <c r="I3938" s="6">
        <v>0.72727272727272729</v>
      </c>
      <c r="J3938" s="6">
        <v>0.72727272727272729</v>
      </c>
      <c r="K3938" s="6">
        <v>0.72727272727272729</v>
      </c>
      <c r="L3938" s="6">
        <v>0.72727272727272729</v>
      </c>
      <c r="M3938" s="6">
        <v>0.8</v>
      </c>
      <c r="N3938" s="6">
        <v>0.8</v>
      </c>
      <c r="O3938" s="6">
        <v>0.8</v>
      </c>
      <c r="P3938" s="6">
        <v>0.87272727272727268</v>
      </c>
      <c r="Q3938" s="6">
        <v>0.87272727272727268</v>
      </c>
    </row>
    <row r="3939" spans="3:26" x14ac:dyDescent="0.25">
      <c r="C3939" s="9"/>
      <c r="D3939">
        <v>5</v>
      </c>
      <c r="E3939">
        <v>4</v>
      </c>
      <c r="F3939">
        <v>6</v>
      </c>
      <c r="G3939">
        <v>6</v>
      </c>
      <c r="H3939">
        <v>6</v>
      </c>
      <c r="I3939">
        <v>4</v>
      </c>
      <c r="J3939">
        <v>4</v>
      </c>
      <c r="K3939">
        <v>4</v>
      </c>
      <c r="L3939">
        <v>4</v>
      </c>
      <c r="M3939">
        <v>3</v>
      </c>
      <c r="N3939">
        <v>3</v>
      </c>
      <c r="O3939">
        <v>3</v>
      </c>
      <c r="P3939">
        <v>1</v>
      </c>
      <c r="Q3939">
        <v>1</v>
      </c>
    </row>
    <row r="3940" spans="3:26" x14ac:dyDescent="0.25">
      <c r="P3940" t="s">
        <v>381</v>
      </c>
    </row>
    <row r="3941" spans="3:26" x14ac:dyDescent="0.25">
      <c r="C3941" s="8" t="s">
        <v>38</v>
      </c>
      <c r="D3941">
        <v>55</v>
      </c>
      <c r="E3941">
        <v>55</v>
      </c>
      <c r="U3941">
        <f>SUMPRODUCT(D3941:T3941,D3943:T3943)</f>
        <v>2200</v>
      </c>
      <c r="V3941">
        <f>SUM(D3943:T3943)</f>
        <v>40</v>
      </c>
      <c r="W3941" s="6">
        <f>X3941/Y3941</f>
        <v>0.39542483660130717</v>
      </c>
      <c r="X3941" s="7">
        <f>U3941/V3941</f>
        <v>55</v>
      </c>
      <c r="Y3941" s="7">
        <v>139.09090909090909</v>
      </c>
      <c r="Z3941" s="7">
        <f>W3941*V3941</f>
        <v>15.816993464052286</v>
      </c>
    </row>
    <row r="3942" spans="3:26" x14ac:dyDescent="0.25">
      <c r="C3942" s="9"/>
      <c r="D3942" s="6">
        <v>0.39542483660130717</v>
      </c>
      <c r="E3942" s="6">
        <v>0.39542483660130717</v>
      </c>
    </row>
    <row r="3943" spans="3:26" x14ac:dyDescent="0.25">
      <c r="C3943" s="9"/>
      <c r="D3943">
        <v>20</v>
      </c>
      <c r="E3943">
        <v>20</v>
      </c>
    </row>
    <row r="3944" spans="3:26" x14ac:dyDescent="0.25">
      <c r="C3944" s="8" t="s">
        <v>11</v>
      </c>
      <c r="D3944">
        <v>50</v>
      </c>
      <c r="E3944">
        <v>50</v>
      </c>
      <c r="F3944">
        <v>50</v>
      </c>
      <c r="G3944">
        <v>50</v>
      </c>
      <c r="U3944">
        <f>SUMPRODUCT(D3944:T3944,D3946:T3946)</f>
        <v>1000</v>
      </c>
      <c r="V3944">
        <f>SUM(D3946:T3946)</f>
        <v>20</v>
      </c>
      <c r="W3944" s="6">
        <f>X3944/Y3944</f>
        <v>0.66239316239316237</v>
      </c>
      <c r="X3944" s="7">
        <f>U3944/V3944</f>
        <v>50</v>
      </c>
      <c r="Y3944" s="7">
        <v>75.483870967741936</v>
      </c>
      <c r="Z3944" s="7">
        <f>W3944*V3944</f>
        <v>13.247863247863247</v>
      </c>
    </row>
    <row r="3945" spans="3:26" x14ac:dyDescent="0.25">
      <c r="C3945" s="9"/>
      <c r="D3945" s="6">
        <v>0.66239316239316237</v>
      </c>
      <c r="E3945" s="6">
        <v>0.66239316239316237</v>
      </c>
      <c r="F3945" s="6">
        <v>0.66239316239316237</v>
      </c>
      <c r="G3945" s="6">
        <v>0.66239316239316237</v>
      </c>
    </row>
    <row r="3946" spans="3:26" x14ac:dyDescent="0.25">
      <c r="C3946" s="9"/>
      <c r="D3946">
        <v>5</v>
      </c>
      <c r="E3946">
        <v>5</v>
      </c>
      <c r="F3946">
        <v>5</v>
      </c>
      <c r="G3946">
        <v>5</v>
      </c>
    </row>
    <row r="3947" spans="3:26" x14ac:dyDescent="0.25">
      <c r="C3947" s="8" t="s">
        <v>76</v>
      </c>
      <c r="D3947">
        <v>30</v>
      </c>
      <c r="E3947">
        <v>30</v>
      </c>
      <c r="F3947">
        <v>30</v>
      </c>
      <c r="U3947">
        <f>SUMPRODUCT(D3947:T3947,D3949:T3949)</f>
        <v>1080</v>
      </c>
      <c r="V3947">
        <f>SUM(D3949:T3949)</f>
        <v>36</v>
      </c>
      <c r="W3947" s="6">
        <f>X3947/Y3947</f>
        <v>0.30555555555555552</v>
      </c>
      <c r="X3947" s="7">
        <f>U3947/V3947</f>
        <v>30</v>
      </c>
      <c r="Y3947" s="7">
        <v>98.181818181818187</v>
      </c>
      <c r="Z3947" s="7">
        <f>W3947*V3947</f>
        <v>10.999999999999998</v>
      </c>
    </row>
    <row r="3948" spans="3:26" x14ac:dyDescent="0.25">
      <c r="C3948" s="9"/>
      <c r="D3948" s="6">
        <v>0.30555555555555552</v>
      </c>
      <c r="E3948" s="6">
        <v>0.30555555555555552</v>
      </c>
      <c r="F3948" s="6">
        <v>0.30555555555555552</v>
      </c>
    </row>
    <row r="3949" spans="3:26" x14ac:dyDescent="0.25">
      <c r="C3949" s="9"/>
      <c r="D3949">
        <v>12</v>
      </c>
      <c r="E3949">
        <v>12</v>
      </c>
      <c r="F3949">
        <v>12</v>
      </c>
    </row>
    <row r="3950" spans="3:26" x14ac:dyDescent="0.25">
      <c r="C3950" s="8" t="s">
        <v>85</v>
      </c>
      <c r="D3950">
        <v>35</v>
      </c>
      <c r="E3950">
        <v>35</v>
      </c>
      <c r="F3950">
        <v>35</v>
      </c>
      <c r="U3950">
        <f>SUMPRODUCT(D3950:T3950,D3952:T3952)</f>
        <v>1260</v>
      </c>
      <c r="V3950">
        <f>SUM(D3952:T3952)</f>
        <v>36</v>
      </c>
      <c r="W3950" s="6">
        <f>X3950/Y3950</f>
        <v>0.52500000000000002</v>
      </c>
      <c r="X3950" s="7">
        <f>U3950/V3950</f>
        <v>35</v>
      </c>
      <c r="Y3950" s="7">
        <v>66.666666666666657</v>
      </c>
      <c r="Z3950" s="7">
        <f>W3950*V3950</f>
        <v>18.900000000000002</v>
      </c>
    </row>
    <row r="3951" spans="3:26" x14ac:dyDescent="0.25">
      <c r="C3951" s="9"/>
      <c r="D3951" s="6">
        <v>0.52500000000000002</v>
      </c>
      <c r="E3951" s="6">
        <v>0.52500000000000002</v>
      </c>
      <c r="F3951" s="6">
        <v>0.52500000000000002</v>
      </c>
    </row>
    <row r="3952" spans="3:26" x14ac:dyDescent="0.25">
      <c r="C3952" s="9"/>
      <c r="D3952">
        <v>12</v>
      </c>
      <c r="E3952">
        <v>12</v>
      </c>
      <c r="F3952">
        <v>12</v>
      </c>
    </row>
    <row r="3953" spans="1:26" x14ac:dyDescent="0.25">
      <c r="C3953" s="8" t="s">
        <v>49</v>
      </c>
      <c r="D3953">
        <v>55</v>
      </c>
      <c r="E3953">
        <v>55</v>
      </c>
      <c r="F3953">
        <v>55</v>
      </c>
      <c r="U3953">
        <f>SUMPRODUCT(D3953:T3953,D3955:T3955)</f>
        <v>2475</v>
      </c>
      <c r="V3953">
        <f>SUM(D3955:T3955)</f>
        <v>45</v>
      </c>
      <c r="W3953" s="6">
        <f>X3953/Y3953</f>
        <v>0.50304878048780499</v>
      </c>
      <c r="X3953" s="7">
        <f>U3953/V3953</f>
        <v>55</v>
      </c>
      <c r="Y3953" s="7">
        <v>109.3333333333333</v>
      </c>
      <c r="Z3953" s="7">
        <f>W3953*V3953</f>
        <v>22.637195121951226</v>
      </c>
    </row>
    <row r="3954" spans="1:26" x14ac:dyDescent="0.25">
      <c r="C3954" s="9"/>
      <c r="D3954" s="6">
        <v>0.50304878048780488</v>
      </c>
      <c r="E3954" s="6">
        <v>0.50304878048780488</v>
      </c>
      <c r="F3954" s="6">
        <v>0.50304878048780488</v>
      </c>
    </row>
    <row r="3955" spans="1:26" x14ac:dyDescent="0.25">
      <c r="C3955" s="9"/>
      <c r="D3955">
        <v>15</v>
      </c>
      <c r="E3955">
        <v>15</v>
      </c>
      <c r="F3955">
        <v>15</v>
      </c>
    </row>
    <row r="3956" spans="1:26" x14ac:dyDescent="0.25">
      <c r="C3956" s="8" t="s">
        <v>125</v>
      </c>
      <c r="D3956">
        <v>18.100000000000001</v>
      </c>
      <c r="E3956">
        <v>18.100000000000001</v>
      </c>
      <c r="F3956">
        <v>18.100000000000001</v>
      </c>
      <c r="U3956">
        <f>SUMPRODUCT(D3956:T3956,D3958:T3958)</f>
        <v>814.5</v>
      </c>
      <c r="V3956">
        <f>SUM(D3958:T3958)</f>
        <v>45</v>
      </c>
      <c r="W3956" s="6">
        <f>X3956/Y3956</f>
        <v>0.46211192810457519</v>
      </c>
      <c r="X3956" s="7">
        <f>U3956/V3956</f>
        <v>18.100000000000001</v>
      </c>
      <c r="Y3956" s="7">
        <v>39.167999999999999</v>
      </c>
      <c r="Z3956" s="7">
        <f>W3956*V3956</f>
        <v>20.795036764705884</v>
      </c>
    </row>
    <row r="3957" spans="1:26" x14ac:dyDescent="0.25">
      <c r="C3957" s="9"/>
      <c r="D3957" s="6">
        <v>0.46211192810457519</v>
      </c>
      <c r="E3957" s="6">
        <v>0.46211192810457519</v>
      </c>
      <c r="F3957" s="6">
        <v>0.46211192810457519</v>
      </c>
    </row>
    <row r="3958" spans="1:26" x14ac:dyDescent="0.25">
      <c r="C3958" s="9"/>
      <c r="D3958">
        <v>15</v>
      </c>
      <c r="E3958">
        <v>15</v>
      </c>
      <c r="F3958">
        <v>15</v>
      </c>
    </row>
    <row r="3960" spans="1:26" x14ac:dyDescent="0.25">
      <c r="A3960" s="1">
        <v>42601</v>
      </c>
      <c r="B3960" s="2" t="s">
        <v>382</v>
      </c>
      <c r="U3960" s="3" t="s">
        <v>1</v>
      </c>
      <c r="V3960" s="3" t="s">
        <v>2</v>
      </c>
      <c r="W3960" s="3" t="s">
        <v>3</v>
      </c>
      <c r="X3960" s="3" t="s">
        <v>4</v>
      </c>
      <c r="Y3960" s="3" t="s">
        <v>5</v>
      </c>
      <c r="Z3960" s="3" t="s">
        <v>6</v>
      </c>
    </row>
    <row r="3961" spans="1:26" x14ac:dyDescent="0.25">
      <c r="U3961" s="3">
        <f>SUM(U3962:U3967)</f>
        <v>4400</v>
      </c>
      <c r="V3961" s="3">
        <f>SUM(V3962:V3967)</f>
        <v>45</v>
      </c>
      <c r="Z3961" s="4">
        <f>SUM(Z3962:Z3967)</f>
        <v>20.812324929971986</v>
      </c>
    </row>
    <row r="3962" spans="1:26" x14ac:dyDescent="0.25">
      <c r="C3962" s="8" t="s">
        <v>14</v>
      </c>
      <c r="D3962">
        <v>60</v>
      </c>
      <c r="E3962">
        <v>80</v>
      </c>
      <c r="F3962">
        <v>100</v>
      </c>
      <c r="G3962">
        <v>120</v>
      </c>
      <c r="H3962">
        <v>140</v>
      </c>
      <c r="I3962">
        <v>160</v>
      </c>
      <c r="U3962">
        <f>SUMPRODUCT(D3962:T3962,D3964:T3964)</f>
        <v>1900</v>
      </c>
      <c r="V3962">
        <f>SUM(D3964:T3964)</f>
        <v>20</v>
      </c>
      <c r="W3962" s="6">
        <f>X3962/Y3962</f>
        <v>0.45238095238095238</v>
      </c>
      <c r="X3962" s="7">
        <f>U3962/V3962</f>
        <v>95</v>
      </c>
      <c r="Y3962" s="7">
        <v>210</v>
      </c>
      <c r="Z3962" s="7">
        <f>W3962*V3962</f>
        <v>9.0476190476190474</v>
      </c>
    </row>
    <row r="3963" spans="1:26" x14ac:dyDescent="0.25">
      <c r="C3963" s="9"/>
      <c r="D3963" s="6">
        <v>0.2857142857142857</v>
      </c>
      <c r="E3963" s="6">
        <v>0.38095238095238088</v>
      </c>
      <c r="F3963" s="6">
        <v>0.47619047619047622</v>
      </c>
      <c r="G3963" s="6">
        <v>0.5714285714285714</v>
      </c>
      <c r="H3963" s="6">
        <v>0.66666666666666663</v>
      </c>
      <c r="I3963" s="6">
        <v>0.76190476190476186</v>
      </c>
    </row>
    <row r="3964" spans="1:26" x14ac:dyDescent="0.25">
      <c r="C3964" s="9"/>
      <c r="D3964">
        <v>5</v>
      </c>
      <c r="E3964">
        <v>5</v>
      </c>
      <c r="F3964">
        <v>4</v>
      </c>
      <c r="G3964">
        <v>3</v>
      </c>
      <c r="H3964">
        <v>2</v>
      </c>
      <c r="I3964">
        <v>1</v>
      </c>
    </row>
    <row r="3965" spans="1:26" x14ac:dyDescent="0.25">
      <c r="C3965" s="8" t="s">
        <v>15</v>
      </c>
      <c r="D3965">
        <v>60</v>
      </c>
      <c r="E3965">
        <v>80</v>
      </c>
      <c r="F3965">
        <v>100</v>
      </c>
      <c r="G3965">
        <v>120</v>
      </c>
      <c r="H3965">
        <v>140</v>
      </c>
      <c r="U3965">
        <f>SUMPRODUCT(D3965:T3965,D3967:T3967)</f>
        <v>2500</v>
      </c>
      <c r="V3965">
        <f>SUM(D3967:T3967)</f>
        <v>25</v>
      </c>
      <c r="W3965" s="6">
        <f>X3965/Y3965</f>
        <v>0.47058823529411764</v>
      </c>
      <c r="X3965" s="7">
        <f>U3965/V3965</f>
        <v>100</v>
      </c>
      <c r="Y3965" s="7">
        <v>212.5</v>
      </c>
      <c r="Z3965" s="7">
        <f>W3965*V3965</f>
        <v>11.76470588235294</v>
      </c>
    </row>
    <row r="3966" spans="1:26" x14ac:dyDescent="0.25">
      <c r="C3966" s="9"/>
      <c r="D3966" s="6">
        <v>0.28235294117647058</v>
      </c>
      <c r="E3966" s="6">
        <v>0.37647058823529411</v>
      </c>
      <c r="F3966" s="6">
        <v>0.47058823529411759</v>
      </c>
      <c r="G3966" s="6">
        <v>0.56470588235294117</v>
      </c>
      <c r="H3966" s="6">
        <v>0.6588235294117647</v>
      </c>
    </row>
    <row r="3967" spans="1:26" x14ac:dyDescent="0.25">
      <c r="C3967" s="9"/>
      <c r="D3967">
        <v>5</v>
      </c>
      <c r="E3967">
        <v>5</v>
      </c>
      <c r="F3967">
        <v>5</v>
      </c>
      <c r="G3967">
        <v>5</v>
      </c>
      <c r="H3967">
        <v>5</v>
      </c>
    </row>
    <row r="3969" spans="1:26" x14ac:dyDescent="0.25">
      <c r="A3969" s="1">
        <v>42606</v>
      </c>
      <c r="B3969" s="2" t="s">
        <v>383</v>
      </c>
      <c r="U3969" s="3" t="s">
        <v>1</v>
      </c>
      <c r="V3969" s="3" t="s">
        <v>2</v>
      </c>
      <c r="W3969" s="3" t="s">
        <v>3</v>
      </c>
      <c r="X3969" s="3" t="s">
        <v>4</v>
      </c>
      <c r="Y3969" s="3" t="s">
        <v>5</v>
      </c>
      <c r="Z3969" s="3" t="s">
        <v>6</v>
      </c>
    </row>
    <row r="3970" spans="1:26" x14ac:dyDescent="0.25">
      <c r="U3970" s="3">
        <f>SUM(U3971:U3982)</f>
        <v>11003</v>
      </c>
      <c r="V3970" s="3">
        <f>SUM(V3971:V3982)</f>
        <v>164</v>
      </c>
      <c r="Z3970" s="4">
        <f>SUM(Z3971:Z3982)</f>
        <v>91.042115270350564</v>
      </c>
    </row>
    <row r="3971" spans="1:26" x14ac:dyDescent="0.25">
      <c r="C3971" s="8" t="s">
        <v>9</v>
      </c>
      <c r="D3971">
        <v>60</v>
      </c>
      <c r="E3971">
        <v>80</v>
      </c>
      <c r="F3971">
        <v>100</v>
      </c>
      <c r="G3971">
        <v>100</v>
      </c>
      <c r="H3971">
        <v>100</v>
      </c>
      <c r="I3971">
        <v>100</v>
      </c>
      <c r="J3971">
        <v>100</v>
      </c>
      <c r="K3971">
        <v>107</v>
      </c>
      <c r="L3971">
        <v>107</v>
      </c>
      <c r="M3971">
        <v>107</v>
      </c>
      <c r="N3971">
        <v>107</v>
      </c>
      <c r="O3971">
        <v>115</v>
      </c>
      <c r="P3971">
        <v>115</v>
      </c>
      <c r="Q3971">
        <v>115</v>
      </c>
      <c r="U3971">
        <f>SUMPRODUCT(D3971:T3971,D3973:T3973)</f>
        <v>6207</v>
      </c>
      <c r="V3971">
        <f>SUM(D3973:T3973)</f>
        <v>64</v>
      </c>
      <c r="W3971" s="6">
        <f>X3971/Y3971</f>
        <v>0.70534090909090907</v>
      </c>
      <c r="X3971" s="7">
        <f>U3971/V3971</f>
        <v>96.984375</v>
      </c>
      <c r="Y3971" s="7">
        <v>137.5</v>
      </c>
      <c r="Z3971" s="7">
        <f>W3971*V3971</f>
        <v>45.141818181818181</v>
      </c>
    </row>
    <row r="3972" spans="1:26" x14ac:dyDescent="0.25">
      <c r="C3972" s="9"/>
      <c r="D3972" s="6">
        <v>0.43636363636363629</v>
      </c>
      <c r="E3972" s="6">
        <v>0.58181818181818179</v>
      </c>
      <c r="F3972" s="6">
        <v>0.72727272727272729</v>
      </c>
      <c r="G3972" s="6">
        <v>0.72727272727272729</v>
      </c>
      <c r="H3972" s="6">
        <v>0.72727272727272729</v>
      </c>
      <c r="I3972" s="6">
        <v>0.72727272727272729</v>
      </c>
      <c r="J3972" s="6">
        <v>0.72727272727272729</v>
      </c>
      <c r="K3972" s="6">
        <v>0.7781818181818182</v>
      </c>
      <c r="L3972" s="6">
        <v>0.7781818181818182</v>
      </c>
      <c r="M3972" s="6">
        <v>0.7781818181818182</v>
      </c>
      <c r="N3972" s="6">
        <v>0.7781818181818182</v>
      </c>
      <c r="O3972" s="6">
        <v>0.83636363636363631</v>
      </c>
      <c r="P3972" s="6">
        <v>0.83636363636363631</v>
      </c>
      <c r="Q3972" s="6">
        <v>0.83636363636363631</v>
      </c>
    </row>
    <row r="3973" spans="1:26" x14ac:dyDescent="0.25">
      <c r="C3973" s="9"/>
      <c r="D3973">
        <v>8</v>
      </c>
      <c r="E3973">
        <v>6</v>
      </c>
      <c r="F3973">
        <v>5</v>
      </c>
      <c r="G3973">
        <v>5</v>
      </c>
      <c r="H3973">
        <v>5</v>
      </c>
      <c r="I3973">
        <v>5</v>
      </c>
      <c r="J3973">
        <v>5</v>
      </c>
      <c r="K3973">
        <v>4</v>
      </c>
      <c r="L3973">
        <v>4</v>
      </c>
      <c r="M3973">
        <v>4</v>
      </c>
      <c r="N3973">
        <v>4</v>
      </c>
      <c r="O3973">
        <v>3</v>
      </c>
      <c r="P3973">
        <v>3</v>
      </c>
      <c r="Q3973">
        <v>3</v>
      </c>
    </row>
    <row r="3974" spans="1:26" x14ac:dyDescent="0.25">
      <c r="C3974" s="8" t="s">
        <v>38</v>
      </c>
      <c r="D3974">
        <v>50</v>
      </c>
      <c r="E3974">
        <v>50</v>
      </c>
      <c r="U3974">
        <f>SUMPRODUCT(D3974:T3974,D3976:T3976)</f>
        <v>2000</v>
      </c>
      <c r="V3974">
        <f>SUM(D3976:T3976)</f>
        <v>40</v>
      </c>
      <c r="W3974" s="6">
        <f>X3974/Y3974</f>
        <v>0.35947712418300654</v>
      </c>
      <c r="X3974" s="7">
        <f>U3974/V3974</f>
        <v>50</v>
      </c>
      <c r="Y3974" s="7">
        <v>139.09090909090909</v>
      </c>
      <c r="Z3974" s="7">
        <f>W3974*V3974</f>
        <v>14.379084967320262</v>
      </c>
    </row>
    <row r="3975" spans="1:26" x14ac:dyDescent="0.25">
      <c r="C3975" s="9"/>
      <c r="D3975" s="6">
        <v>0.35947712418300648</v>
      </c>
      <c r="E3975" s="6">
        <v>0.35947712418300648</v>
      </c>
    </row>
    <row r="3976" spans="1:26" x14ac:dyDescent="0.25">
      <c r="C3976" s="9"/>
      <c r="D3976">
        <v>20</v>
      </c>
      <c r="E3976">
        <v>20</v>
      </c>
    </row>
    <row r="3977" spans="1:26" x14ac:dyDescent="0.25">
      <c r="C3977" s="8" t="s">
        <v>21</v>
      </c>
      <c r="D3977">
        <v>34</v>
      </c>
      <c r="E3977">
        <v>34</v>
      </c>
      <c r="F3977">
        <v>34</v>
      </c>
      <c r="U3977">
        <f>SUMPRODUCT(D3977:T3977,D3979:T3979)</f>
        <v>816</v>
      </c>
      <c r="V3977">
        <f>SUM(D3979:T3979)</f>
        <v>24</v>
      </c>
      <c r="W3977" s="6">
        <f>X3977/Y3977</f>
        <v>0.54949494949494948</v>
      </c>
      <c r="X3977" s="7">
        <f>U3977/V3977</f>
        <v>34</v>
      </c>
      <c r="Y3977" s="7">
        <v>61.875</v>
      </c>
      <c r="Z3977" s="7">
        <f>W3977*V3977</f>
        <v>13.187878787878788</v>
      </c>
    </row>
    <row r="3978" spans="1:26" x14ac:dyDescent="0.25">
      <c r="C3978" s="9"/>
      <c r="D3978" s="6">
        <v>0.54949494949494948</v>
      </c>
      <c r="E3978" s="6">
        <v>0.54949494949494948</v>
      </c>
      <c r="F3978" s="6">
        <v>0.54949494949494948</v>
      </c>
    </row>
    <row r="3979" spans="1:26" x14ac:dyDescent="0.25">
      <c r="C3979" s="9"/>
      <c r="D3979">
        <v>8</v>
      </c>
      <c r="E3979">
        <v>8</v>
      </c>
      <c r="F3979">
        <v>8</v>
      </c>
    </row>
    <row r="3980" spans="1:26" x14ac:dyDescent="0.25">
      <c r="C3980" s="8" t="s">
        <v>214</v>
      </c>
      <c r="D3980">
        <v>55</v>
      </c>
      <c r="E3980">
        <v>55</v>
      </c>
      <c r="F3980">
        <v>55</v>
      </c>
      <c r="U3980">
        <f>SUMPRODUCT(D3980:T3980,D3982:T3982)</f>
        <v>1980</v>
      </c>
      <c r="V3980">
        <f>SUM(D3982:T3982)</f>
        <v>36</v>
      </c>
      <c r="W3980" s="6">
        <f>X3980/Y3980</f>
        <v>0.5092592592592593</v>
      </c>
      <c r="X3980" s="7">
        <f>U3980/V3980</f>
        <v>55</v>
      </c>
      <c r="Y3980" s="7">
        <v>108</v>
      </c>
      <c r="Z3980" s="7">
        <f>W3980*V3980</f>
        <v>18.333333333333336</v>
      </c>
    </row>
    <row r="3981" spans="1:26" x14ac:dyDescent="0.25">
      <c r="C3981" s="9"/>
      <c r="D3981" s="6">
        <v>0.5092592592592593</v>
      </c>
      <c r="E3981" s="6">
        <v>0.5092592592592593</v>
      </c>
      <c r="F3981" s="6">
        <v>0.5092592592592593</v>
      </c>
    </row>
    <row r="3982" spans="1:26" x14ac:dyDescent="0.25">
      <c r="C3982" s="9"/>
      <c r="D3982">
        <v>12</v>
      </c>
      <c r="E3982">
        <v>12</v>
      </c>
      <c r="F3982">
        <v>12</v>
      </c>
    </row>
    <row r="3984" spans="1:26" x14ac:dyDescent="0.25">
      <c r="A3984" s="1">
        <v>42608</v>
      </c>
      <c r="B3984" s="2" t="s">
        <v>384</v>
      </c>
      <c r="U3984" s="3" t="s">
        <v>1</v>
      </c>
      <c r="V3984" s="3" t="s">
        <v>2</v>
      </c>
      <c r="W3984" s="3" t="s">
        <v>3</v>
      </c>
      <c r="X3984" s="3" t="s">
        <v>4</v>
      </c>
      <c r="Y3984" s="3" t="s">
        <v>5</v>
      </c>
      <c r="Z3984" s="3" t="s">
        <v>6</v>
      </c>
    </row>
    <row r="3985" spans="1:26" x14ac:dyDescent="0.25">
      <c r="U3985" s="3">
        <f>SUM(U3986:U3991)</f>
        <v>3440</v>
      </c>
      <c r="V3985" s="3">
        <f>SUM(V3986:V3991)</f>
        <v>30</v>
      </c>
      <c r="Z3985" s="4">
        <f>SUM(Z3986:Z3991)</f>
        <v>16.286834733893556</v>
      </c>
    </row>
    <row r="3986" spans="1:26" x14ac:dyDescent="0.25">
      <c r="C3986" s="8" t="s">
        <v>14</v>
      </c>
      <c r="D3986">
        <v>60</v>
      </c>
      <c r="E3986">
        <v>80</v>
      </c>
      <c r="F3986">
        <v>100</v>
      </c>
      <c r="G3986">
        <v>120</v>
      </c>
      <c r="H3986">
        <v>140</v>
      </c>
      <c r="I3986">
        <v>160</v>
      </c>
      <c r="U3986">
        <f>SUMPRODUCT(D3986:T3986,D3988:T3988)</f>
        <v>1760</v>
      </c>
      <c r="V3986">
        <f>SUM(D3988:T3988)</f>
        <v>18</v>
      </c>
      <c r="W3986" s="6">
        <f>X3986/Y3986</f>
        <v>0.46560846560846558</v>
      </c>
      <c r="X3986" s="7">
        <f>U3986/V3986</f>
        <v>97.777777777777771</v>
      </c>
      <c r="Y3986" s="7">
        <v>210</v>
      </c>
      <c r="Z3986" s="7">
        <f>W3986*V3986</f>
        <v>8.3809523809523796</v>
      </c>
    </row>
    <row r="3987" spans="1:26" x14ac:dyDescent="0.25">
      <c r="C3987" s="9"/>
      <c r="D3987" s="6">
        <v>0.2857142857142857</v>
      </c>
      <c r="E3987" s="6">
        <v>0.38095238095238088</v>
      </c>
      <c r="F3987" s="6">
        <v>0.47619047619047622</v>
      </c>
      <c r="G3987" s="6">
        <v>0.5714285714285714</v>
      </c>
      <c r="H3987" s="6">
        <v>0.66666666666666663</v>
      </c>
      <c r="I3987" s="6">
        <v>0.76190476190476186</v>
      </c>
    </row>
    <row r="3988" spans="1:26" x14ac:dyDescent="0.25">
      <c r="C3988" s="9"/>
      <c r="D3988">
        <v>5</v>
      </c>
      <c r="E3988">
        <v>4</v>
      </c>
      <c r="F3988">
        <v>3</v>
      </c>
      <c r="G3988">
        <v>2</v>
      </c>
      <c r="H3988">
        <v>2</v>
      </c>
      <c r="I3988">
        <v>2</v>
      </c>
    </row>
    <row r="3989" spans="1:26" x14ac:dyDescent="0.25">
      <c r="C3989" s="8" t="s">
        <v>15</v>
      </c>
      <c r="D3989">
        <v>140</v>
      </c>
      <c r="E3989">
        <v>140</v>
      </c>
      <c r="F3989">
        <v>140</v>
      </c>
      <c r="G3989">
        <v>140</v>
      </c>
      <c r="U3989">
        <f>SUMPRODUCT(D3989:T3989,D3991:T3991)</f>
        <v>1680</v>
      </c>
      <c r="V3989">
        <f>SUM(D3991:T3991)</f>
        <v>12</v>
      </c>
      <c r="W3989" s="6">
        <f>X3989/Y3989</f>
        <v>0.6588235294117647</v>
      </c>
      <c r="X3989" s="7">
        <f>U3989/V3989</f>
        <v>140</v>
      </c>
      <c r="Y3989" s="7">
        <v>212.5</v>
      </c>
      <c r="Z3989" s="7">
        <f>W3989*V3989</f>
        <v>7.9058823529411768</v>
      </c>
    </row>
    <row r="3990" spans="1:26" x14ac:dyDescent="0.25">
      <c r="C3990" s="9"/>
      <c r="D3990" s="6">
        <v>0.6588235294117647</v>
      </c>
      <c r="E3990" s="6">
        <v>0.6588235294117647</v>
      </c>
      <c r="F3990" s="6">
        <v>0.6588235294117647</v>
      </c>
      <c r="G3990" s="6">
        <v>0.6588235294117647</v>
      </c>
    </row>
    <row r="3991" spans="1:26" x14ac:dyDescent="0.25">
      <c r="C3991" s="9"/>
      <c r="D3991">
        <v>3</v>
      </c>
      <c r="E3991">
        <v>3</v>
      </c>
      <c r="F3991">
        <v>3</v>
      </c>
      <c r="G3991">
        <v>3</v>
      </c>
    </row>
    <row r="3993" spans="1:26" x14ac:dyDescent="0.25">
      <c r="A3993" s="1">
        <v>42611</v>
      </c>
      <c r="B3993" s="2" t="s">
        <v>385</v>
      </c>
      <c r="U3993" s="3" t="s">
        <v>1</v>
      </c>
      <c r="V3993" s="3" t="s">
        <v>2</v>
      </c>
      <c r="W3993" s="3" t="s">
        <v>3</v>
      </c>
      <c r="X3993" s="3" t="s">
        <v>4</v>
      </c>
      <c r="Y3993" s="3" t="s">
        <v>5</v>
      </c>
      <c r="Z3993" s="3" t="s">
        <v>6</v>
      </c>
    </row>
    <row r="3994" spans="1:26" x14ac:dyDescent="0.25">
      <c r="U3994" s="3">
        <f>SUM(U3995:U4012)</f>
        <v>8913</v>
      </c>
      <c r="V3994" s="3">
        <f>SUM(V3995:V4012)</f>
        <v>211</v>
      </c>
      <c r="Z3994" s="4">
        <f>SUM(Z3995:Z4012)</f>
        <v>102.99138624407635</v>
      </c>
    </row>
    <row r="3995" spans="1:26" x14ac:dyDescent="0.25">
      <c r="C3995" s="8" t="s">
        <v>9</v>
      </c>
      <c r="D3995">
        <v>60</v>
      </c>
      <c r="E3995">
        <v>80</v>
      </c>
      <c r="F3995">
        <v>90</v>
      </c>
      <c r="G3995">
        <v>90</v>
      </c>
      <c r="H3995">
        <v>90</v>
      </c>
      <c r="I3995">
        <v>90</v>
      </c>
      <c r="J3995">
        <v>100</v>
      </c>
      <c r="K3995">
        <v>100</v>
      </c>
      <c r="L3995">
        <v>100</v>
      </c>
      <c r="M3995">
        <v>110</v>
      </c>
      <c r="N3995">
        <v>110</v>
      </c>
      <c r="O3995">
        <v>120</v>
      </c>
      <c r="P3995">
        <v>120</v>
      </c>
      <c r="Q3995">
        <v>120</v>
      </c>
      <c r="U3995">
        <f>SUMPRODUCT(D3995:T3995,D3997:T3997)</f>
        <v>3900</v>
      </c>
      <c r="V3995">
        <f>SUM(D3997:T3997)</f>
        <v>43</v>
      </c>
      <c r="W3995" s="6">
        <f>X3995/Y3995</f>
        <v>0.65961945031712477</v>
      </c>
      <c r="X3995" s="7">
        <f>U3995/V3995</f>
        <v>90.697674418604649</v>
      </c>
      <c r="Y3995" s="7">
        <v>137.5</v>
      </c>
      <c r="Z3995" s="7">
        <f>W3995*V3995</f>
        <v>28.363636363636363</v>
      </c>
    </row>
    <row r="3996" spans="1:26" x14ac:dyDescent="0.25">
      <c r="C3996" s="9"/>
      <c r="D3996" s="6">
        <v>0.43636363636363629</v>
      </c>
      <c r="E3996" s="6">
        <v>0.58181818181818179</v>
      </c>
      <c r="F3996" s="6">
        <v>0.65454545454545454</v>
      </c>
      <c r="G3996" s="6">
        <v>0.65454545454545454</v>
      </c>
      <c r="H3996" s="6">
        <v>0.65454545454545454</v>
      </c>
      <c r="I3996" s="6">
        <v>0.65454545454545454</v>
      </c>
      <c r="J3996" s="6">
        <v>0.72727272727272729</v>
      </c>
      <c r="K3996" s="6">
        <v>0.72727272727272729</v>
      </c>
      <c r="L3996" s="6">
        <v>0.72727272727272729</v>
      </c>
      <c r="M3996" s="6">
        <v>0.8</v>
      </c>
      <c r="N3996" s="6">
        <v>0.8</v>
      </c>
      <c r="O3996" s="6">
        <v>0.87272727272727268</v>
      </c>
      <c r="P3996" s="6">
        <v>0.87272727272727268</v>
      </c>
      <c r="Q3996" s="6">
        <v>0.87272727272727268</v>
      </c>
    </row>
    <row r="3997" spans="1:26" x14ac:dyDescent="0.25">
      <c r="C3997" s="9"/>
      <c r="D3997">
        <v>6</v>
      </c>
      <c r="E3997">
        <v>5</v>
      </c>
      <c r="F3997">
        <v>4</v>
      </c>
      <c r="G3997">
        <v>4</v>
      </c>
      <c r="H3997">
        <v>4</v>
      </c>
      <c r="I3997">
        <v>4</v>
      </c>
      <c r="J3997">
        <v>3</v>
      </c>
      <c r="K3997">
        <v>3</v>
      </c>
      <c r="L3997">
        <v>3</v>
      </c>
      <c r="M3997">
        <v>2</v>
      </c>
      <c r="N3997">
        <v>2</v>
      </c>
      <c r="O3997">
        <v>1</v>
      </c>
      <c r="P3997">
        <v>1</v>
      </c>
      <c r="Q3997">
        <v>1</v>
      </c>
    </row>
    <row r="3998" spans="1:26" x14ac:dyDescent="0.25">
      <c r="C3998" s="8" t="s">
        <v>72</v>
      </c>
      <c r="D3998">
        <v>60</v>
      </c>
      <c r="E3998">
        <v>60</v>
      </c>
      <c r="F3998">
        <v>60</v>
      </c>
      <c r="U3998">
        <f>SUMPRODUCT(D3998:T3998,D4000:T4000)</f>
        <v>1080</v>
      </c>
      <c r="V3998">
        <f>SUM(D4000:T4000)</f>
        <v>18</v>
      </c>
      <c r="W3998" s="6">
        <f>X3998/Y3998</f>
        <v>0.5</v>
      </c>
      <c r="X3998" s="7">
        <f>U3998/V3998</f>
        <v>60</v>
      </c>
      <c r="Y3998" s="7">
        <v>120</v>
      </c>
      <c r="Z3998" s="7">
        <f>W3998*V3998</f>
        <v>9</v>
      </c>
    </row>
    <row r="3999" spans="1:26" x14ac:dyDescent="0.25">
      <c r="C3999" s="9"/>
      <c r="D3999" s="6">
        <v>0.5</v>
      </c>
      <c r="E3999" s="6">
        <v>0.5</v>
      </c>
      <c r="F3999" s="6">
        <v>0.5</v>
      </c>
    </row>
    <row r="4000" spans="1:26" x14ac:dyDescent="0.25">
      <c r="C4000" s="9"/>
      <c r="D4000">
        <v>6</v>
      </c>
      <c r="E4000">
        <v>6</v>
      </c>
      <c r="F4000">
        <v>6</v>
      </c>
    </row>
    <row r="4001" spans="1:26" x14ac:dyDescent="0.25">
      <c r="C4001" s="8" t="s">
        <v>76</v>
      </c>
      <c r="D4001">
        <v>35</v>
      </c>
      <c r="E4001">
        <v>35</v>
      </c>
      <c r="F4001">
        <v>35</v>
      </c>
      <c r="U4001">
        <f>SUMPRODUCT(D4001:T4001,D4003:T4003)</f>
        <v>1050</v>
      </c>
      <c r="V4001">
        <f>SUM(D4003:T4003)</f>
        <v>30</v>
      </c>
      <c r="W4001" s="6">
        <f>X4001/Y4001</f>
        <v>0.35648148148148145</v>
      </c>
      <c r="X4001" s="7">
        <f>U4001/V4001</f>
        <v>35</v>
      </c>
      <c r="Y4001" s="7">
        <v>98.181818181818187</v>
      </c>
      <c r="Z4001" s="7">
        <f>W4001*V4001</f>
        <v>10.694444444444443</v>
      </c>
    </row>
    <row r="4002" spans="1:26" x14ac:dyDescent="0.25">
      <c r="C4002" s="9"/>
      <c r="D4002" s="6">
        <v>0.35648148148148151</v>
      </c>
      <c r="E4002" s="6">
        <v>0.35648148148148151</v>
      </c>
      <c r="F4002" s="6">
        <v>0.35648148148148151</v>
      </c>
    </row>
    <row r="4003" spans="1:26" x14ac:dyDescent="0.25">
      <c r="C4003" s="9"/>
      <c r="D4003">
        <v>10</v>
      </c>
      <c r="E4003">
        <v>10</v>
      </c>
      <c r="F4003">
        <v>10</v>
      </c>
    </row>
    <row r="4004" spans="1:26" x14ac:dyDescent="0.25">
      <c r="C4004" s="8" t="s">
        <v>85</v>
      </c>
      <c r="D4004">
        <v>35</v>
      </c>
      <c r="E4004">
        <v>35</v>
      </c>
      <c r="F4004">
        <v>35</v>
      </c>
      <c r="U4004">
        <f>SUMPRODUCT(D4004:T4004,D4006:T4006)</f>
        <v>1050</v>
      </c>
      <c r="V4004">
        <f>SUM(D4006:T4006)</f>
        <v>30</v>
      </c>
      <c r="W4004" s="6">
        <f>X4004/Y4004</f>
        <v>0.52500000000000002</v>
      </c>
      <c r="X4004" s="7">
        <f>U4004/V4004</f>
        <v>35</v>
      </c>
      <c r="Y4004" s="7">
        <v>66.666666666666657</v>
      </c>
      <c r="Z4004" s="7">
        <f>W4004*V4004</f>
        <v>15.75</v>
      </c>
    </row>
    <row r="4005" spans="1:26" x14ac:dyDescent="0.25">
      <c r="C4005" s="9"/>
      <c r="D4005" s="6">
        <v>0.52500000000000002</v>
      </c>
      <c r="E4005" s="6">
        <v>0.52500000000000002</v>
      </c>
      <c r="F4005" s="6">
        <v>0.52500000000000002</v>
      </c>
    </row>
    <row r="4006" spans="1:26" x14ac:dyDescent="0.25">
      <c r="C4006" s="9"/>
      <c r="D4006">
        <v>10</v>
      </c>
      <c r="E4006">
        <v>10</v>
      </c>
      <c r="F4006">
        <v>10</v>
      </c>
    </row>
    <row r="4007" spans="1:26" x14ac:dyDescent="0.25">
      <c r="C4007" s="8" t="s">
        <v>48</v>
      </c>
      <c r="D4007">
        <v>11.3</v>
      </c>
      <c r="E4007">
        <v>11.3</v>
      </c>
      <c r="F4007">
        <v>11.3</v>
      </c>
      <c r="U4007">
        <f>SUMPRODUCT(D4007:T4007,D4009:T4009)</f>
        <v>678</v>
      </c>
      <c r="V4007">
        <f>SUM(D4009:T4009)</f>
        <v>60</v>
      </c>
      <c r="W4007" s="6">
        <f>X4007/Y4007</f>
        <v>0.476988017429194</v>
      </c>
      <c r="X4007" s="7">
        <f>U4007/V4007</f>
        <v>11.3</v>
      </c>
      <c r="Y4007" s="7">
        <v>23.690322580645159</v>
      </c>
      <c r="Z4007" s="7">
        <f>W4007*V4007</f>
        <v>28.619281045751642</v>
      </c>
    </row>
    <row r="4008" spans="1:26" x14ac:dyDescent="0.25">
      <c r="C4008" s="9"/>
      <c r="D4008" s="6">
        <v>0.47698801742919389</v>
      </c>
      <c r="E4008" s="6">
        <v>0.47698801742919389</v>
      </c>
      <c r="F4008" s="6">
        <v>0.47698801742919389</v>
      </c>
    </row>
    <row r="4009" spans="1:26" x14ac:dyDescent="0.25">
      <c r="C4009" s="9"/>
      <c r="D4009">
        <v>20</v>
      </c>
      <c r="E4009">
        <v>20</v>
      </c>
      <c r="F4009">
        <v>20</v>
      </c>
    </row>
    <row r="4010" spans="1:26" x14ac:dyDescent="0.25">
      <c r="C4010" s="8" t="s">
        <v>49</v>
      </c>
      <c r="D4010">
        <v>35</v>
      </c>
      <c r="E4010">
        <v>38.5</v>
      </c>
      <c r="F4010">
        <v>42</v>
      </c>
      <c r="U4010">
        <f>SUMPRODUCT(D4010:T4010,D4012:T4012)</f>
        <v>1155</v>
      </c>
      <c r="V4010">
        <f>SUM(D4012:T4012)</f>
        <v>30</v>
      </c>
      <c r="W4010" s="6">
        <f>X4010/Y4010</f>
        <v>0.35213414634146351</v>
      </c>
      <c r="X4010" s="7">
        <f>U4010/V4010</f>
        <v>38.5</v>
      </c>
      <c r="Y4010" s="7">
        <v>109.3333333333333</v>
      </c>
      <c r="Z4010" s="7">
        <f>W4010*V4010</f>
        <v>10.564024390243905</v>
      </c>
    </row>
    <row r="4011" spans="1:26" x14ac:dyDescent="0.25">
      <c r="C4011" s="9"/>
      <c r="D4011" s="6">
        <v>0.3201219512195122</v>
      </c>
      <c r="E4011" s="6">
        <v>0.35213414634146339</v>
      </c>
      <c r="F4011" s="6">
        <v>0.38414634146341459</v>
      </c>
    </row>
    <row r="4012" spans="1:26" x14ac:dyDescent="0.25">
      <c r="C4012" s="9"/>
      <c r="D4012">
        <v>10</v>
      </c>
      <c r="E4012">
        <v>10</v>
      </c>
      <c r="F4012">
        <v>10</v>
      </c>
    </row>
    <row r="4014" spans="1:26" x14ac:dyDescent="0.25">
      <c r="A4014" s="1">
        <v>42614</v>
      </c>
      <c r="B4014" s="2" t="s">
        <v>386</v>
      </c>
      <c r="U4014" s="3" t="s">
        <v>1</v>
      </c>
      <c r="V4014" s="3" t="s">
        <v>2</v>
      </c>
      <c r="W4014" s="3" t="s">
        <v>3</v>
      </c>
      <c r="X4014" s="3" t="s">
        <v>4</v>
      </c>
      <c r="Y4014" s="3" t="s">
        <v>5</v>
      </c>
      <c r="Z4014" s="3" t="s">
        <v>6</v>
      </c>
    </row>
    <row r="4015" spans="1:26" x14ac:dyDescent="0.25">
      <c r="U4015" s="3">
        <f>SUM(U4016:U4024)</f>
        <v>8528</v>
      </c>
      <c r="V4015" s="3">
        <f>SUM(V4016:V4024)</f>
        <v>85</v>
      </c>
      <c r="Z4015" s="4">
        <f>SUM(Z4016:Z4024)</f>
        <v>47.75379901960784</v>
      </c>
    </row>
    <row r="4016" spans="1:26" x14ac:dyDescent="0.25">
      <c r="C4016" s="8" t="s">
        <v>14</v>
      </c>
      <c r="D4016">
        <v>140</v>
      </c>
      <c r="E4016">
        <v>140</v>
      </c>
      <c r="F4016">
        <v>140</v>
      </c>
      <c r="G4016">
        <v>140</v>
      </c>
      <c r="U4016">
        <f>SUMPRODUCT(D4016:T4016,D4018:T4018)</f>
        <v>2240</v>
      </c>
      <c r="V4016">
        <f>SUM(D4018:T4018)</f>
        <v>16</v>
      </c>
      <c r="W4016" s="6">
        <f>X4016/Y4016</f>
        <v>0.66666666666666663</v>
      </c>
      <c r="X4016" s="7">
        <f>U4016/V4016</f>
        <v>140</v>
      </c>
      <c r="Y4016" s="7">
        <v>210</v>
      </c>
      <c r="Z4016" s="7">
        <f>W4016*V4016</f>
        <v>10.666666666666666</v>
      </c>
    </row>
    <row r="4017" spans="1:26" x14ac:dyDescent="0.25">
      <c r="C4017" s="9"/>
      <c r="D4017" s="6">
        <v>0.66666666666666663</v>
      </c>
      <c r="E4017" s="6">
        <v>0.66666666666666663</v>
      </c>
      <c r="F4017" s="6">
        <v>0.66666666666666663</v>
      </c>
      <c r="G4017" s="6">
        <v>0.66666666666666663</v>
      </c>
    </row>
    <row r="4018" spans="1:26" x14ac:dyDescent="0.25">
      <c r="C4018" s="9"/>
      <c r="D4018">
        <v>4</v>
      </c>
      <c r="E4018">
        <v>4</v>
      </c>
      <c r="F4018">
        <v>4</v>
      </c>
      <c r="G4018">
        <v>4</v>
      </c>
    </row>
    <row r="4019" spans="1:26" x14ac:dyDescent="0.25">
      <c r="C4019" s="8" t="s">
        <v>15</v>
      </c>
      <c r="D4019">
        <v>100</v>
      </c>
      <c r="E4019">
        <v>120</v>
      </c>
      <c r="F4019">
        <v>140</v>
      </c>
      <c r="G4019">
        <v>160</v>
      </c>
      <c r="H4019">
        <v>160</v>
      </c>
      <c r="I4019">
        <v>160</v>
      </c>
      <c r="J4019">
        <v>170</v>
      </c>
      <c r="K4019">
        <v>170</v>
      </c>
      <c r="L4019">
        <v>170</v>
      </c>
      <c r="U4019">
        <f>SUMPRODUCT(D4019:T4019,D4021:T4021)</f>
        <v>4740</v>
      </c>
      <c r="V4019">
        <f>SUM(D4021:T4021)</f>
        <v>33</v>
      </c>
      <c r="W4019" s="6">
        <f>X4019/Y4019</f>
        <v>0.67593582887700532</v>
      </c>
      <c r="X4019" s="7">
        <f>U4019/V4019</f>
        <v>143.63636363636363</v>
      </c>
      <c r="Y4019" s="7">
        <v>212.5</v>
      </c>
      <c r="Z4019" s="7">
        <f>W4019*V4019</f>
        <v>22.305882352941175</v>
      </c>
    </row>
    <row r="4020" spans="1:26" x14ac:dyDescent="0.25">
      <c r="C4020" s="9"/>
      <c r="D4020" s="6">
        <v>0.47058823529411759</v>
      </c>
      <c r="E4020" s="6">
        <v>0.56470588235294117</v>
      </c>
      <c r="F4020" s="6">
        <v>0.6588235294117647</v>
      </c>
      <c r="G4020" s="6">
        <v>0.75294117647058822</v>
      </c>
      <c r="H4020" s="6">
        <v>0.75294117647058822</v>
      </c>
      <c r="I4020" s="6">
        <v>0.75294117647058822</v>
      </c>
      <c r="J4020" s="6">
        <v>0.8</v>
      </c>
      <c r="K4020" s="6">
        <v>0.8</v>
      </c>
      <c r="L4020" s="6">
        <v>0.8</v>
      </c>
    </row>
    <row r="4021" spans="1:26" x14ac:dyDescent="0.25">
      <c r="C4021" s="9"/>
      <c r="D4021">
        <v>5</v>
      </c>
      <c r="E4021">
        <v>5</v>
      </c>
      <c r="F4021">
        <v>5</v>
      </c>
      <c r="G4021">
        <v>4</v>
      </c>
      <c r="H4021">
        <v>4</v>
      </c>
      <c r="I4021">
        <v>4</v>
      </c>
      <c r="J4021">
        <v>2</v>
      </c>
      <c r="K4021">
        <v>2</v>
      </c>
      <c r="L4021">
        <v>2</v>
      </c>
    </row>
    <row r="4022" spans="1:26" x14ac:dyDescent="0.25">
      <c r="C4022" s="8" t="s">
        <v>52</v>
      </c>
      <c r="D4022">
        <v>43</v>
      </c>
      <c r="E4022">
        <v>43</v>
      </c>
      <c r="F4022">
        <v>43</v>
      </c>
      <c r="U4022">
        <f>SUMPRODUCT(D4022:T4022,D4024:T4024)</f>
        <v>1548</v>
      </c>
      <c r="V4022">
        <f>SUM(D4024:T4024)</f>
        <v>36</v>
      </c>
      <c r="W4022" s="6">
        <f>X4022/Y4022</f>
        <v>0.41059027777777785</v>
      </c>
      <c r="X4022" s="7">
        <f>U4022/V4022</f>
        <v>43</v>
      </c>
      <c r="Y4022" s="7">
        <v>104.72727272727271</v>
      </c>
      <c r="Z4022" s="7">
        <f>W4022*V4022</f>
        <v>14.781250000000002</v>
      </c>
    </row>
    <row r="4023" spans="1:26" x14ac:dyDescent="0.25">
      <c r="C4023" s="9"/>
      <c r="D4023" s="6">
        <v>0.41059027777777768</v>
      </c>
      <c r="E4023" s="6">
        <v>0.41059027777777768</v>
      </c>
      <c r="F4023" s="6">
        <v>0.41059027777777768</v>
      </c>
    </row>
    <row r="4024" spans="1:26" x14ac:dyDescent="0.25">
      <c r="C4024" s="9"/>
      <c r="D4024">
        <v>12</v>
      </c>
      <c r="E4024">
        <v>12</v>
      </c>
      <c r="F4024">
        <v>12</v>
      </c>
    </row>
    <row r="4026" spans="1:26" x14ac:dyDescent="0.25">
      <c r="A4026" s="1">
        <v>42615</v>
      </c>
      <c r="B4026" s="2" t="s">
        <v>387</v>
      </c>
      <c r="U4026" s="3" t="s">
        <v>1</v>
      </c>
      <c r="V4026" s="3" t="s">
        <v>2</v>
      </c>
      <c r="W4026" s="3" t="s">
        <v>3</v>
      </c>
      <c r="X4026" s="3" t="s">
        <v>4</v>
      </c>
      <c r="Y4026" s="3" t="s">
        <v>5</v>
      </c>
      <c r="Z4026" s="3" t="s">
        <v>6</v>
      </c>
    </row>
    <row r="4027" spans="1:26" x14ac:dyDescent="0.25">
      <c r="U4027" s="3">
        <f>SUM(U4028:U4039)</f>
        <v>13435</v>
      </c>
      <c r="V4027" s="3">
        <f>SUM(V4028:V4039)</f>
        <v>197</v>
      </c>
      <c r="Z4027" s="4">
        <f>SUM(Z4028:Z4039)</f>
        <v>111.97151630439602</v>
      </c>
    </row>
    <row r="4028" spans="1:26" x14ac:dyDescent="0.25">
      <c r="C4028" s="8" t="s">
        <v>9</v>
      </c>
      <c r="D4028">
        <v>50</v>
      </c>
      <c r="E4028">
        <v>70</v>
      </c>
      <c r="F4028">
        <v>90</v>
      </c>
      <c r="G4028">
        <v>100</v>
      </c>
      <c r="H4028">
        <v>100</v>
      </c>
      <c r="I4028">
        <v>100</v>
      </c>
      <c r="J4028">
        <v>100</v>
      </c>
      <c r="K4028">
        <v>110</v>
      </c>
      <c r="L4028">
        <v>110</v>
      </c>
      <c r="M4028">
        <v>110</v>
      </c>
      <c r="N4028">
        <v>110</v>
      </c>
      <c r="O4028">
        <v>110</v>
      </c>
      <c r="U4028">
        <f>SUMPRODUCT(D4028:T4028,D4030:T4030)</f>
        <v>6330</v>
      </c>
      <c r="V4028">
        <f>SUM(D4030:T4030)</f>
        <v>67</v>
      </c>
      <c r="W4028" s="6">
        <f>X4028/Y4028</f>
        <v>0.68710990502035274</v>
      </c>
      <c r="X4028" s="7">
        <f>U4028/V4028</f>
        <v>94.477611940298502</v>
      </c>
      <c r="Y4028" s="7">
        <v>137.5</v>
      </c>
      <c r="Z4028" s="7">
        <f>W4028*V4028</f>
        <v>46.036363636363632</v>
      </c>
    </row>
    <row r="4029" spans="1:26" x14ac:dyDescent="0.25">
      <c r="C4029" s="9"/>
      <c r="D4029" s="6">
        <v>0.36363636363636359</v>
      </c>
      <c r="E4029" s="6">
        <v>0.50909090909090904</v>
      </c>
      <c r="F4029" s="6">
        <v>0.65454545454545454</v>
      </c>
      <c r="G4029" s="6">
        <v>0.72727272727272729</v>
      </c>
      <c r="H4029" s="6">
        <v>0.72727272727272729</v>
      </c>
      <c r="I4029" s="6">
        <v>0.72727272727272729</v>
      </c>
      <c r="J4029" s="6">
        <v>0.72727272727272729</v>
      </c>
      <c r="K4029" s="6">
        <v>0.8</v>
      </c>
      <c r="L4029" s="6">
        <v>0.8</v>
      </c>
      <c r="M4029" s="6">
        <v>0.8</v>
      </c>
      <c r="N4029" s="6">
        <v>0.8</v>
      </c>
      <c r="O4029" s="6">
        <v>0.8</v>
      </c>
    </row>
    <row r="4030" spans="1:26" x14ac:dyDescent="0.25">
      <c r="C4030" s="9"/>
      <c r="D4030">
        <v>8</v>
      </c>
      <c r="E4030">
        <v>6</v>
      </c>
      <c r="F4030">
        <v>4</v>
      </c>
      <c r="G4030">
        <v>6</v>
      </c>
      <c r="H4030">
        <v>6</v>
      </c>
      <c r="I4030">
        <v>6</v>
      </c>
      <c r="J4030">
        <v>6</v>
      </c>
      <c r="K4030">
        <v>5</v>
      </c>
      <c r="L4030">
        <v>5</v>
      </c>
      <c r="M4030">
        <v>5</v>
      </c>
      <c r="N4030">
        <v>5</v>
      </c>
      <c r="O4030">
        <v>5</v>
      </c>
    </row>
    <row r="4031" spans="1:26" x14ac:dyDescent="0.25">
      <c r="C4031" s="8" t="s">
        <v>38</v>
      </c>
      <c r="D4031">
        <v>55</v>
      </c>
      <c r="E4031">
        <v>55</v>
      </c>
      <c r="U4031">
        <f>SUMPRODUCT(D4031:T4031,D4033:T4033)</f>
        <v>2200</v>
      </c>
      <c r="V4031">
        <f>SUM(D4033:T4033)</f>
        <v>40</v>
      </c>
      <c r="W4031" s="6">
        <f>X4031/Y4031</f>
        <v>0.39542483660130717</v>
      </c>
      <c r="X4031" s="7">
        <f>U4031/V4031</f>
        <v>55</v>
      </c>
      <c r="Y4031" s="7">
        <v>139.09090909090909</v>
      </c>
      <c r="Z4031" s="7">
        <f>W4031*V4031</f>
        <v>15.816993464052286</v>
      </c>
    </row>
    <row r="4032" spans="1:26" x14ac:dyDescent="0.25">
      <c r="C4032" s="9"/>
      <c r="D4032" s="6">
        <v>0.39542483660130717</v>
      </c>
      <c r="E4032" s="6">
        <v>0.39542483660130717</v>
      </c>
    </row>
    <row r="4033" spans="1:26" x14ac:dyDescent="0.25">
      <c r="C4033" s="9"/>
      <c r="D4033">
        <v>20</v>
      </c>
      <c r="E4033">
        <v>20</v>
      </c>
    </row>
    <row r="4034" spans="1:26" x14ac:dyDescent="0.25">
      <c r="C4034" s="8" t="s">
        <v>215</v>
      </c>
      <c r="D4034">
        <v>54</v>
      </c>
      <c r="E4034">
        <v>54</v>
      </c>
      <c r="F4034">
        <v>54</v>
      </c>
      <c r="U4034">
        <f>SUMPRODUCT(D4034:T4034,D4036:T4036)</f>
        <v>2430</v>
      </c>
      <c r="V4034">
        <f>SUM(D4036:T4036)</f>
        <v>45</v>
      </c>
      <c r="W4034" s="6">
        <f>X4034/Y4034</f>
        <v>0.60447761194029859</v>
      </c>
      <c r="X4034" s="7">
        <f>U4034/V4034</f>
        <v>54</v>
      </c>
      <c r="Y4034" s="7">
        <v>89.333333333333329</v>
      </c>
      <c r="Z4034" s="7">
        <f>W4034*V4034</f>
        <v>27.201492537313435</v>
      </c>
    </row>
    <row r="4035" spans="1:26" x14ac:dyDescent="0.25">
      <c r="C4035" s="9"/>
      <c r="D4035" s="6">
        <v>0.60447761194029859</v>
      </c>
      <c r="E4035" s="6">
        <v>0.60447761194029859</v>
      </c>
      <c r="F4035" s="6">
        <v>0.60447761194029859</v>
      </c>
    </row>
    <row r="4036" spans="1:26" x14ac:dyDescent="0.25">
      <c r="C4036" s="9"/>
      <c r="D4036">
        <v>15</v>
      </c>
      <c r="E4036">
        <v>15</v>
      </c>
      <c r="F4036">
        <v>15</v>
      </c>
    </row>
    <row r="4037" spans="1:26" x14ac:dyDescent="0.25">
      <c r="C4037" s="8" t="s">
        <v>214</v>
      </c>
      <c r="D4037">
        <v>55</v>
      </c>
      <c r="E4037">
        <v>55</v>
      </c>
      <c r="F4037">
        <v>55</v>
      </c>
      <c r="U4037">
        <f>SUMPRODUCT(D4037:T4037,D4039:T4039)</f>
        <v>2475</v>
      </c>
      <c r="V4037">
        <f>SUM(D4039:T4039)</f>
        <v>45</v>
      </c>
      <c r="W4037" s="6">
        <f>X4037/Y4037</f>
        <v>0.5092592592592593</v>
      </c>
      <c r="X4037" s="7">
        <f>U4037/V4037</f>
        <v>55</v>
      </c>
      <c r="Y4037" s="7">
        <v>108</v>
      </c>
      <c r="Z4037" s="7">
        <f>W4037*V4037</f>
        <v>22.916666666666668</v>
      </c>
    </row>
    <row r="4038" spans="1:26" x14ac:dyDescent="0.25">
      <c r="C4038" s="9"/>
      <c r="D4038" s="6">
        <v>0.5092592592592593</v>
      </c>
      <c r="E4038" s="6">
        <v>0.5092592592592593</v>
      </c>
      <c r="F4038" s="6">
        <v>0.5092592592592593</v>
      </c>
    </row>
    <row r="4039" spans="1:26" x14ac:dyDescent="0.25">
      <c r="C4039" s="9"/>
      <c r="D4039">
        <v>15</v>
      </c>
      <c r="E4039">
        <v>15</v>
      </c>
      <c r="F4039">
        <v>15</v>
      </c>
    </row>
    <row r="4041" spans="1:26" x14ac:dyDescent="0.25">
      <c r="A4041" s="1">
        <v>42618</v>
      </c>
      <c r="B4041" s="2" t="s">
        <v>388</v>
      </c>
      <c r="U4041" s="3" t="s">
        <v>1</v>
      </c>
      <c r="V4041" s="3" t="s">
        <v>2</v>
      </c>
      <c r="W4041" s="3" t="s">
        <v>3</v>
      </c>
      <c r="X4041" s="3" t="s">
        <v>4</v>
      </c>
      <c r="Y4041" s="3" t="s">
        <v>5</v>
      </c>
      <c r="Z4041" s="3" t="s">
        <v>6</v>
      </c>
    </row>
    <row r="4042" spans="1:26" x14ac:dyDescent="0.25">
      <c r="U4042" s="3">
        <f>SUM(U4043:U4048)</f>
        <v>6390</v>
      </c>
      <c r="V4042" s="3">
        <f>SUM(V4043:V4048)</f>
        <v>58</v>
      </c>
      <c r="Z4042" s="4">
        <f>SUM(Z4043:Z4048)</f>
        <v>31.023809523809526</v>
      </c>
    </row>
    <row r="4043" spans="1:26" x14ac:dyDescent="0.25">
      <c r="C4043" s="8" t="s">
        <v>14</v>
      </c>
      <c r="D4043">
        <v>60</v>
      </c>
      <c r="E4043">
        <v>80</v>
      </c>
      <c r="F4043">
        <v>100</v>
      </c>
      <c r="G4043">
        <v>130</v>
      </c>
      <c r="H4043">
        <v>150</v>
      </c>
      <c r="I4043">
        <v>150</v>
      </c>
      <c r="J4043">
        <v>150</v>
      </c>
      <c r="K4043">
        <v>150</v>
      </c>
      <c r="U4043">
        <f>SUMPRODUCT(D4043:T4043,D4045:T4045)</f>
        <v>3890</v>
      </c>
      <c r="V4043">
        <f>SUM(D4045:T4045)</f>
        <v>33</v>
      </c>
      <c r="W4043" s="6">
        <f>X4043/Y4043</f>
        <v>0.56132756132756134</v>
      </c>
      <c r="X4043" s="7">
        <f>U4043/V4043</f>
        <v>117.87878787878788</v>
      </c>
      <c r="Y4043" s="7">
        <v>210</v>
      </c>
      <c r="Z4043" s="7">
        <f>W4043*V4043</f>
        <v>18.523809523809526</v>
      </c>
    </row>
    <row r="4044" spans="1:26" x14ac:dyDescent="0.25">
      <c r="C4044" s="9"/>
      <c r="D4044" s="6">
        <v>0.2857142857142857</v>
      </c>
      <c r="E4044" s="6">
        <v>0.38095238095238088</v>
      </c>
      <c r="F4044" s="6">
        <v>0.47619047619047622</v>
      </c>
      <c r="G4044" s="6">
        <v>0.61904761904761907</v>
      </c>
      <c r="H4044" s="6">
        <v>0.7142857142857143</v>
      </c>
      <c r="I4044" s="6">
        <v>0.7142857142857143</v>
      </c>
      <c r="J4044" s="6">
        <v>0.7142857142857143</v>
      </c>
      <c r="K4044" s="6">
        <v>0.7142857142857143</v>
      </c>
    </row>
    <row r="4045" spans="1:26" x14ac:dyDescent="0.25">
      <c r="C4045" s="9"/>
      <c r="D4045">
        <v>5</v>
      </c>
      <c r="E4045">
        <v>5</v>
      </c>
      <c r="F4045">
        <v>4</v>
      </c>
      <c r="G4045">
        <v>3</v>
      </c>
      <c r="H4045">
        <v>4</v>
      </c>
      <c r="I4045">
        <v>4</v>
      </c>
      <c r="J4045">
        <v>4</v>
      </c>
      <c r="K4045">
        <v>4</v>
      </c>
    </row>
    <row r="4046" spans="1:26" x14ac:dyDescent="0.25">
      <c r="C4046" s="8" t="s">
        <v>24</v>
      </c>
      <c r="D4046">
        <v>60</v>
      </c>
      <c r="E4046">
        <v>80</v>
      </c>
      <c r="F4046">
        <v>100</v>
      </c>
      <c r="G4046">
        <v>120</v>
      </c>
      <c r="H4046">
        <v>140</v>
      </c>
      <c r="U4046">
        <f>SUMPRODUCT(D4046:T4046,D4048:T4048)</f>
        <v>2500</v>
      </c>
      <c r="V4046">
        <f>SUM(D4048:T4048)</f>
        <v>25</v>
      </c>
      <c r="W4046" s="6">
        <f>X4046/Y4046</f>
        <v>0.5</v>
      </c>
      <c r="X4046" s="7">
        <f>U4046/V4046</f>
        <v>100</v>
      </c>
      <c r="Y4046" s="7">
        <v>200</v>
      </c>
      <c r="Z4046" s="7">
        <f>W4046*V4046</f>
        <v>12.5</v>
      </c>
    </row>
    <row r="4047" spans="1:26" x14ac:dyDescent="0.25">
      <c r="C4047" s="9"/>
      <c r="D4047" s="6">
        <v>0.3</v>
      </c>
      <c r="E4047" s="6">
        <v>0.4</v>
      </c>
      <c r="F4047" s="6">
        <v>0.5</v>
      </c>
      <c r="G4047" s="6">
        <v>0.6</v>
      </c>
      <c r="H4047" s="6">
        <v>0.7</v>
      </c>
    </row>
    <row r="4048" spans="1:26" x14ac:dyDescent="0.25">
      <c r="C4048" s="9"/>
      <c r="D4048">
        <v>5</v>
      </c>
      <c r="E4048">
        <v>5</v>
      </c>
      <c r="F4048">
        <v>5</v>
      </c>
      <c r="G4048">
        <v>5</v>
      </c>
      <c r="H4048">
        <v>5</v>
      </c>
    </row>
    <row r="4050" spans="1:26" x14ac:dyDescent="0.25">
      <c r="A4050" s="1">
        <v>42620</v>
      </c>
      <c r="B4050" s="2" t="s">
        <v>389</v>
      </c>
      <c r="U4050" s="3" t="s">
        <v>1</v>
      </c>
      <c r="V4050" s="3" t="s">
        <v>2</v>
      </c>
      <c r="W4050" s="3" t="s">
        <v>3</v>
      </c>
      <c r="X4050" s="3" t="s">
        <v>4</v>
      </c>
      <c r="Y4050" s="3" t="s">
        <v>5</v>
      </c>
      <c r="Z4050" s="3" t="s">
        <v>6</v>
      </c>
    </row>
    <row r="4051" spans="1:26" x14ac:dyDescent="0.25">
      <c r="U4051" s="3">
        <f>SUM(U4052:U4066)</f>
        <v>9154.4</v>
      </c>
      <c r="V4051" s="3">
        <f>SUM(V4052:V4066)</f>
        <v>175</v>
      </c>
      <c r="Z4051" s="4">
        <f>SUM(Z4052:Z4066)</f>
        <v>99.128554778554786</v>
      </c>
    </row>
    <row r="4052" spans="1:26" x14ac:dyDescent="0.25">
      <c r="C4052" s="8" t="s">
        <v>9</v>
      </c>
      <c r="D4052">
        <v>60</v>
      </c>
      <c r="E4052">
        <v>80</v>
      </c>
      <c r="F4052">
        <v>100</v>
      </c>
      <c r="G4052">
        <v>100</v>
      </c>
      <c r="H4052">
        <v>100</v>
      </c>
      <c r="I4052">
        <v>100</v>
      </c>
      <c r="J4052">
        <v>100</v>
      </c>
      <c r="K4052">
        <v>110</v>
      </c>
      <c r="L4052">
        <v>110</v>
      </c>
      <c r="M4052">
        <v>110</v>
      </c>
      <c r="N4052">
        <v>110</v>
      </c>
      <c r="U4052">
        <f>SUMPRODUCT(D4052:T4052,D4054:T4054)</f>
        <v>4940</v>
      </c>
      <c r="V4052">
        <f>SUM(D4054:T4054)</f>
        <v>51</v>
      </c>
      <c r="W4052" s="6">
        <f>X4052/Y4052</f>
        <v>0.70445632798573976</v>
      </c>
      <c r="X4052" s="7">
        <f>U4052/V4052</f>
        <v>96.862745098039213</v>
      </c>
      <c r="Y4052" s="7">
        <v>137.5</v>
      </c>
      <c r="Z4052" s="7">
        <f>W4052*V4052</f>
        <v>35.927272727272729</v>
      </c>
    </row>
    <row r="4053" spans="1:26" x14ac:dyDescent="0.25">
      <c r="C4053" s="9"/>
      <c r="D4053" s="6">
        <v>0.43636363636363629</v>
      </c>
      <c r="E4053" s="6">
        <v>0.58181818181818179</v>
      </c>
      <c r="F4053" s="6">
        <v>0.72727272727272729</v>
      </c>
      <c r="G4053" s="6">
        <v>0.72727272727272729</v>
      </c>
      <c r="H4053" s="6">
        <v>0.72727272727272729</v>
      </c>
      <c r="I4053" s="6">
        <v>0.72727272727272729</v>
      </c>
      <c r="J4053" s="6">
        <v>0.72727272727272729</v>
      </c>
      <c r="K4053" s="6">
        <v>0.8</v>
      </c>
      <c r="L4053" s="6">
        <v>0.8</v>
      </c>
      <c r="M4053" s="6">
        <v>0.8</v>
      </c>
      <c r="N4053" s="6">
        <v>0.8</v>
      </c>
    </row>
    <row r="4054" spans="1:26" x14ac:dyDescent="0.25">
      <c r="C4054" s="9"/>
      <c r="D4054">
        <v>6</v>
      </c>
      <c r="E4054">
        <v>4</v>
      </c>
      <c r="F4054">
        <v>5</v>
      </c>
      <c r="G4054">
        <v>5</v>
      </c>
      <c r="H4054">
        <v>5</v>
      </c>
      <c r="I4054">
        <v>5</v>
      </c>
      <c r="J4054">
        <v>5</v>
      </c>
      <c r="K4054">
        <v>4</v>
      </c>
      <c r="L4054">
        <v>4</v>
      </c>
      <c r="M4054">
        <v>4</v>
      </c>
      <c r="N4054">
        <v>4</v>
      </c>
    </row>
    <row r="4055" spans="1:26" x14ac:dyDescent="0.25">
      <c r="C4055" s="8" t="s">
        <v>11</v>
      </c>
      <c r="D4055">
        <v>60</v>
      </c>
      <c r="E4055">
        <v>60</v>
      </c>
      <c r="F4055">
        <v>60</v>
      </c>
      <c r="G4055">
        <v>60</v>
      </c>
      <c r="U4055">
        <f>SUMPRODUCT(D4055:T4055,D4057:T4057)</f>
        <v>960</v>
      </c>
      <c r="V4055">
        <f>SUM(D4057:T4057)</f>
        <v>16</v>
      </c>
      <c r="W4055" s="6">
        <f>X4055/Y4055</f>
        <v>0.79487179487179482</v>
      </c>
      <c r="X4055" s="7">
        <f>U4055/V4055</f>
        <v>60</v>
      </c>
      <c r="Y4055" s="7">
        <v>75.483870967741936</v>
      </c>
      <c r="Z4055" s="7">
        <f>W4055*V4055</f>
        <v>12.717948717948717</v>
      </c>
    </row>
    <row r="4056" spans="1:26" x14ac:dyDescent="0.25">
      <c r="C4056" s="9"/>
      <c r="D4056" s="6">
        <v>0.79487179487179482</v>
      </c>
      <c r="E4056" s="6">
        <v>0.79487179487179482</v>
      </c>
      <c r="F4056" s="6">
        <v>0.79487179487179482</v>
      </c>
      <c r="G4056" s="6">
        <v>0.79487179487179482</v>
      </c>
    </row>
    <row r="4057" spans="1:26" x14ac:dyDescent="0.25">
      <c r="C4057" s="9"/>
      <c r="D4057">
        <v>4</v>
      </c>
      <c r="E4057">
        <v>4</v>
      </c>
      <c r="F4057">
        <v>4</v>
      </c>
      <c r="G4057">
        <v>4</v>
      </c>
    </row>
    <row r="4058" spans="1:26" x14ac:dyDescent="0.25">
      <c r="C4058" s="8" t="s">
        <v>76</v>
      </c>
      <c r="D4058">
        <v>30</v>
      </c>
      <c r="E4058">
        <v>35</v>
      </c>
      <c r="F4058">
        <v>40</v>
      </c>
      <c r="U4058">
        <f>SUMPRODUCT(D4058:T4058,D4060:T4060)</f>
        <v>1260</v>
      </c>
      <c r="V4058">
        <f>SUM(D4060:T4060)</f>
        <v>36</v>
      </c>
      <c r="W4058" s="6">
        <f>X4058/Y4058</f>
        <v>0.35648148148148145</v>
      </c>
      <c r="X4058" s="7">
        <f>U4058/V4058</f>
        <v>35</v>
      </c>
      <c r="Y4058" s="7">
        <v>98.181818181818187</v>
      </c>
      <c r="Z4058" s="7">
        <f>W4058*V4058</f>
        <v>12.833333333333332</v>
      </c>
    </row>
    <row r="4059" spans="1:26" x14ac:dyDescent="0.25">
      <c r="C4059" s="9"/>
      <c r="D4059" s="6">
        <v>0.30555555555555552</v>
      </c>
      <c r="E4059" s="6">
        <v>0.35648148148148151</v>
      </c>
      <c r="F4059" s="6">
        <v>0.40740740740740738</v>
      </c>
    </row>
    <row r="4060" spans="1:26" x14ac:dyDescent="0.25">
      <c r="C4060" s="9"/>
      <c r="D4060">
        <v>12</v>
      </c>
      <c r="E4060">
        <v>12</v>
      </c>
      <c r="F4060">
        <v>12</v>
      </c>
    </row>
    <row r="4061" spans="1:26" x14ac:dyDescent="0.25">
      <c r="C4061" s="8" t="s">
        <v>85</v>
      </c>
      <c r="D4061">
        <v>35</v>
      </c>
      <c r="E4061">
        <v>35</v>
      </c>
      <c r="F4061">
        <v>35</v>
      </c>
      <c r="U4061">
        <f>SUMPRODUCT(D4061:T4061,D4063:T4063)</f>
        <v>1260</v>
      </c>
      <c r="V4061">
        <f>SUM(D4063:T4063)</f>
        <v>36</v>
      </c>
      <c r="W4061" s="6">
        <f>X4061/Y4061</f>
        <v>0.52500000000000002</v>
      </c>
      <c r="X4061" s="7">
        <f>U4061/V4061</f>
        <v>35</v>
      </c>
      <c r="Y4061" s="7">
        <v>66.666666666666657</v>
      </c>
      <c r="Z4061" s="7">
        <f>W4061*V4061</f>
        <v>18.900000000000002</v>
      </c>
    </row>
    <row r="4062" spans="1:26" x14ac:dyDescent="0.25">
      <c r="C4062" s="9"/>
      <c r="D4062" s="6">
        <v>0.52500000000000002</v>
      </c>
      <c r="E4062" s="6">
        <v>0.52500000000000002</v>
      </c>
      <c r="F4062" s="6">
        <v>0.52500000000000002</v>
      </c>
    </row>
    <row r="4063" spans="1:26" x14ac:dyDescent="0.25">
      <c r="C4063" s="9"/>
      <c r="D4063">
        <v>12</v>
      </c>
      <c r="E4063">
        <v>12</v>
      </c>
      <c r="F4063">
        <v>12</v>
      </c>
    </row>
    <row r="4064" spans="1:26" x14ac:dyDescent="0.25">
      <c r="C4064" s="8" t="s">
        <v>125</v>
      </c>
      <c r="D4064">
        <v>20.399999999999999</v>
      </c>
      <c r="E4064">
        <v>20.399999999999999</v>
      </c>
      <c r="F4064">
        <v>20.399999999999999</v>
      </c>
      <c r="U4064">
        <f>SUMPRODUCT(D4064:T4064,D4066:T4066)</f>
        <v>734.4</v>
      </c>
      <c r="V4064">
        <f>SUM(D4066:T4066)</f>
        <v>36</v>
      </c>
      <c r="W4064" s="6">
        <f>X4064/Y4064</f>
        <v>0.52083333333333326</v>
      </c>
      <c r="X4064" s="7">
        <f>U4064/V4064</f>
        <v>20.399999999999999</v>
      </c>
      <c r="Y4064" s="7">
        <v>39.167999999999999</v>
      </c>
      <c r="Z4064" s="7">
        <f>W4064*V4064</f>
        <v>18.749999999999996</v>
      </c>
    </row>
    <row r="4065" spans="1:26" x14ac:dyDescent="0.25">
      <c r="C4065" s="9"/>
      <c r="D4065" s="6">
        <v>0.52083333333333326</v>
      </c>
      <c r="E4065" s="6">
        <v>0.52083333333333326</v>
      </c>
      <c r="F4065" s="6">
        <v>0.52083333333333326</v>
      </c>
    </row>
    <row r="4066" spans="1:26" x14ac:dyDescent="0.25">
      <c r="C4066" s="9"/>
      <c r="D4066">
        <v>12</v>
      </c>
      <c r="E4066">
        <v>12</v>
      </c>
      <c r="F4066">
        <v>12</v>
      </c>
    </row>
    <row r="4068" spans="1:26" x14ac:dyDescent="0.25">
      <c r="A4068" s="1">
        <v>42625</v>
      </c>
      <c r="B4068" s="2" t="s">
        <v>390</v>
      </c>
      <c r="U4068" s="3" t="s">
        <v>1</v>
      </c>
      <c r="V4068" s="3" t="s">
        <v>2</v>
      </c>
      <c r="W4068" s="3" t="s">
        <v>3</v>
      </c>
      <c r="X4068" s="3" t="s">
        <v>4</v>
      </c>
      <c r="Y4068" s="3" t="s">
        <v>5</v>
      </c>
      <c r="Z4068" s="3" t="s">
        <v>6</v>
      </c>
    </row>
    <row r="4069" spans="1:26" x14ac:dyDescent="0.25">
      <c r="U4069" s="3">
        <f>SUM(U4070:U4078)</f>
        <v>5970</v>
      </c>
      <c r="V4069" s="3">
        <f>SUM(V4070:V4078)</f>
        <v>45</v>
      </c>
      <c r="Z4069" s="4">
        <f>SUM(Z4070:Z4078)</f>
        <v>30.587987012987014</v>
      </c>
    </row>
    <row r="4070" spans="1:26" x14ac:dyDescent="0.25">
      <c r="C4070" s="8" t="s">
        <v>90</v>
      </c>
      <c r="D4070">
        <v>130</v>
      </c>
      <c r="E4070">
        <v>130</v>
      </c>
      <c r="F4070">
        <v>130</v>
      </c>
      <c r="U4070">
        <f>SUMPRODUCT(D4070:T4070,D4072:T4072)</f>
        <v>1170</v>
      </c>
      <c r="V4070">
        <f>SUM(D4072:T4072)</f>
        <v>9</v>
      </c>
      <c r="W4070" s="6">
        <f>X4070/Y4070</f>
        <v>0.85119047619047639</v>
      </c>
      <c r="X4070" s="7">
        <f>U4070/V4070</f>
        <v>130</v>
      </c>
      <c r="Y4070" s="7">
        <v>152.72727272727269</v>
      </c>
      <c r="Z4070" s="7">
        <f>W4070*V4070</f>
        <v>7.6607142857142874</v>
      </c>
    </row>
    <row r="4071" spans="1:26" x14ac:dyDescent="0.25">
      <c r="C4071" s="9"/>
      <c r="D4071" s="6">
        <v>0.85119047619047628</v>
      </c>
      <c r="E4071" s="6">
        <v>0.85119047619047628</v>
      </c>
      <c r="F4071" s="6">
        <v>0.85119047619047628</v>
      </c>
    </row>
    <row r="4072" spans="1:26" x14ac:dyDescent="0.25">
      <c r="C4072" s="9"/>
      <c r="D4072">
        <v>3</v>
      </c>
      <c r="E4072">
        <v>3</v>
      </c>
      <c r="F4072">
        <v>3</v>
      </c>
    </row>
    <row r="4073" spans="1:26" x14ac:dyDescent="0.25">
      <c r="C4073" s="8" t="s">
        <v>7</v>
      </c>
      <c r="D4073">
        <v>140</v>
      </c>
      <c r="E4073">
        <v>160</v>
      </c>
      <c r="F4073">
        <v>180</v>
      </c>
      <c r="G4073">
        <v>200</v>
      </c>
      <c r="H4073">
        <v>200</v>
      </c>
      <c r="U4073">
        <f>SUMPRODUCT(D4073:T4073,D4075:T4075)</f>
        <v>2360</v>
      </c>
      <c r="V4073">
        <f>SUM(D4075:T4075)</f>
        <v>14</v>
      </c>
      <c r="W4073" s="6">
        <f>X4073/Y4073</f>
        <v>0.76623376623376627</v>
      </c>
      <c r="X4073" s="7">
        <f>U4073/V4073</f>
        <v>168.57142857142858</v>
      </c>
      <c r="Y4073" s="7">
        <v>220</v>
      </c>
      <c r="Z4073" s="7">
        <f>W4073*V4073</f>
        <v>10.727272727272728</v>
      </c>
    </row>
    <row r="4074" spans="1:26" x14ac:dyDescent="0.25">
      <c r="C4074" s="9"/>
      <c r="D4074" s="6">
        <v>0.63636363636363635</v>
      </c>
      <c r="E4074" s="6">
        <v>0.72727272727272729</v>
      </c>
      <c r="F4074" s="6">
        <v>0.81818181818181823</v>
      </c>
      <c r="G4074" s="6">
        <v>0.90909090909090906</v>
      </c>
      <c r="H4074" s="6">
        <v>0.90909090909090906</v>
      </c>
    </row>
    <row r="4075" spans="1:26" x14ac:dyDescent="0.25">
      <c r="C4075" s="9"/>
      <c r="D4075">
        <v>4</v>
      </c>
      <c r="E4075">
        <v>4</v>
      </c>
      <c r="F4075">
        <v>2</v>
      </c>
      <c r="G4075">
        <v>2</v>
      </c>
      <c r="H4075">
        <v>2</v>
      </c>
    </row>
    <row r="4076" spans="1:26" x14ac:dyDescent="0.25">
      <c r="C4076" s="8" t="s">
        <v>24</v>
      </c>
      <c r="D4076">
        <v>60</v>
      </c>
      <c r="E4076">
        <v>100</v>
      </c>
      <c r="F4076">
        <v>120</v>
      </c>
      <c r="G4076">
        <v>140</v>
      </c>
      <c r="H4076">
        <v>160</v>
      </c>
      <c r="U4076">
        <f>SUMPRODUCT(D4076:T4076,D4078:T4078)</f>
        <v>2440</v>
      </c>
      <c r="V4076">
        <f>SUM(D4078:T4078)</f>
        <v>22</v>
      </c>
      <c r="W4076" s="6">
        <f>X4076/Y4076</f>
        <v>0.55454545454545456</v>
      </c>
      <c r="X4076" s="7">
        <f>U4076/V4076</f>
        <v>110.90909090909091</v>
      </c>
      <c r="Y4076" s="7">
        <v>200</v>
      </c>
      <c r="Z4076" s="7">
        <f>W4076*V4076</f>
        <v>12.200000000000001</v>
      </c>
    </row>
    <row r="4077" spans="1:26" x14ac:dyDescent="0.25">
      <c r="C4077" s="9"/>
      <c r="D4077" s="6">
        <v>0.3</v>
      </c>
      <c r="E4077" s="6">
        <v>0.5</v>
      </c>
      <c r="F4077" s="6">
        <v>0.6</v>
      </c>
      <c r="G4077" s="6">
        <v>0.7</v>
      </c>
      <c r="H4077" s="6">
        <v>0.8</v>
      </c>
    </row>
    <row r="4078" spans="1:26" x14ac:dyDescent="0.25">
      <c r="C4078" s="9"/>
      <c r="D4078">
        <v>5</v>
      </c>
      <c r="E4078">
        <v>5</v>
      </c>
      <c r="F4078">
        <v>5</v>
      </c>
      <c r="G4078">
        <v>4</v>
      </c>
      <c r="H4078">
        <v>3</v>
      </c>
    </row>
    <row r="4080" spans="1:26" x14ac:dyDescent="0.25">
      <c r="A4080" s="1">
        <v>42627</v>
      </c>
      <c r="B4080" s="2" t="s">
        <v>391</v>
      </c>
      <c r="U4080" s="3" t="s">
        <v>1</v>
      </c>
      <c r="V4080" s="3" t="s">
        <v>2</v>
      </c>
      <c r="W4080" s="3" t="s">
        <v>3</v>
      </c>
      <c r="X4080" s="3" t="s">
        <v>4</v>
      </c>
      <c r="Y4080" s="3" t="s">
        <v>5</v>
      </c>
      <c r="Z4080" s="3" t="s">
        <v>6</v>
      </c>
    </row>
    <row r="4081" spans="3:26" x14ac:dyDescent="0.25">
      <c r="U4081" s="3">
        <f>SUM(U4082:U4097)</f>
        <v>7307.3</v>
      </c>
      <c r="V4081" s="3">
        <f>SUM(V4082:V4097)</f>
        <v>193</v>
      </c>
      <c r="Z4081" s="4">
        <f>SUM(Z4082:Z4097)</f>
        <v>94.248333828480895</v>
      </c>
    </row>
    <row r="4082" spans="3:26" x14ac:dyDescent="0.25">
      <c r="C4082" s="8" t="s">
        <v>9</v>
      </c>
      <c r="D4082">
        <v>60</v>
      </c>
      <c r="E4082">
        <v>80</v>
      </c>
      <c r="F4082">
        <v>100</v>
      </c>
      <c r="G4082">
        <v>100</v>
      </c>
      <c r="H4082">
        <v>100</v>
      </c>
      <c r="I4082">
        <v>100</v>
      </c>
      <c r="J4082">
        <v>110</v>
      </c>
      <c r="K4082">
        <v>110</v>
      </c>
      <c r="L4082">
        <v>110</v>
      </c>
      <c r="M4082">
        <v>117.5</v>
      </c>
      <c r="N4082">
        <v>117.5</v>
      </c>
      <c r="U4082">
        <f>SUMPRODUCT(D4082:T4082,D4084:T4084)</f>
        <v>4020</v>
      </c>
      <c r="V4082">
        <f>SUM(D4084:T4084)</f>
        <v>43</v>
      </c>
      <c r="W4082" s="6">
        <f>X4082/Y4082</f>
        <v>0.67991543340380556</v>
      </c>
      <c r="X4082" s="7">
        <f>U4082/V4082</f>
        <v>93.488372093023258</v>
      </c>
      <c r="Y4082" s="7">
        <v>137.5</v>
      </c>
      <c r="Z4082" s="7">
        <f>W4082*V4082</f>
        <v>29.236363636363638</v>
      </c>
    </row>
    <row r="4083" spans="3:26" x14ac:dyDescent="0.25">
      <c r="C4083" s="9"/>
      <c r="D4083" s="6">
        <v>0.43636363636363629</v>
      </c>
      <c r="E4083" s="6">
        <v>0.58181818181818179</v>
      </c>
      <c r="F4083" s="6">
        <v>0.72727272727272729</v>
      </c>
      <c r="G4083" s="6">
        <v>0.72727272727272729</v>
      </c>
      <c r="H4083" s="6">
        <v>0.72727272727272729</v>
      </c>
      <c r="I4083" s="6">
        <v>0.72727272727272729</v>
      </c>
      <c r="J4083" s="6">
        <v>0.8</v>
      </c>
      <c r="K4083" s="6">
        <v>0.8</v>
      </c>
      <c r="L4083" s="6">
        <v>0.8</v>
      </c>
      <c r="M4083" s="6">
        <v>0.8545454545454545</v>
      </c>
      <c r="N4083" s="6">
        <v>0.8545454545454545</v>
      </c>
    </row>
    <row r="4084" spans="3:26" x14ac:dyDescent="0.25">
      <c r="C4084" s="9"/>
      <c r="D4084">
        <v>8</v>
      </c>
      <c r="E4084">
        <v>6</v>
      </c>
      <c r="F4084">
        <v>4</v>
      </c>
      <c r="G4084">
        <v>4</v>
      </c>
      <c r="H4084">
        <v>4</v>
      </c>
      <c r="I4084">
        <v>4</v>
      </c>
      <c r="J4084">
        <v>3</v>
      </c>
      <c r="K4084">
        <v>3</v>
      </c>
      <c r="L4084">
        <v>3</v>
      </c>
      <c r="M4084">
        <v>2</v>
      </c>
      <c r="N4084">
        <v>2</v>
      </c>
    </row>
    <row r="4085" spans="3:26" x14ac:dyDescent="0.25">
      <c r="C4085" s="8" t="s">
        <v>10</v>
      </c>
      <c r="D4085">
        <v>29.5</v>
      </c>
      <c r="E4085">
        <v>31.8</v>
      </c>
      <c r="F4085">
        <v>34</v>
      </c>
      <c r="U4085">
        <f>SUMPRODUCT(D4085:T4085,D4087:T4087)</f>
        <v>571.79999999999995</v>
      </c>
      <c r="V4085">
        <f>SUM(D4087:T4087)</f>
        <v>18</v>
      </c>
      <c r="W4085" s="6">
        <f>X4085/Y4085</f>
        <v>0.80218855218855245</v>
      </c>
      <c r="X4085" s="7">
        <f>U4085/V4085</f>
        <v>31.766666666666666</v>
      </c>
      <c r="Y4085" s="7">
        <v>39.599999999999987</v>
      </c>
      <c r="Z4085" s="7">
        <f>W4085*V4085</f>
        <v>14.439393939393945</v>
      </c>
    </row>
    <row r="4086" spans="3:26" x14ac:dyDescent="0.25">
      <c r="C4086" s="9"/>
      <c r="D4086" s="6">
        <v>0.74494949494949503</v>
      </c>
      <c r="E4086" s="6">
        <v>0.80303030303030321</v>
      </c>
      <c r="F4086" s="6">
        <v>0.85858585858585867</v>
      </c>
    </row>
    <row r="4087" spans="3:26" x14ac:dyDescent="0.25">
      <c r="C4087" s="9"/>
      <c r="D4087">
        <v>6</v>
      </c>
      <c r="E4087">
        <v>6</v>
      </c>
      <c r="F4087">
        <v>6</v>
      </c>
    </row>
    <row r="4088" spans="3:26" x14ac:dyDescent="0.25">
      <c r="D4088" t="s">
        <v>392</v>
      </c>
    </row>
    <row r="4089" spans="3:26" x14ac:dyDescent="0.25">
      <c r="C4089" s="8" t="s">
        <v>76</v>
      </c>
      <c r="D4089">
        <v>40</v>
      </c>
      <c r="E4089">
        <v>40</v>
      </c>
      <c r="F4089">
        <v>40</v>
      </c>
      <c r="G4089">
        <v>40</v>
      </c>
      <c r="H4089">
        <v>40</v>
      </c>
      <c r="U4089">
        <f>SUMPRODUCT(D4089:T4089,D4091:T4091)</f>
        <v>2000</v>
      </c>
      <c r="V4089">
        <f>SUM(D4091:T4091)</f>
        <v>50</v>
      </c>
      <c r="W4089" s="6">
        <f>X4089/Y4089</f>
        <v>0.40740740740740738</v>
      </c>
      <c r="X4089" s="7">
        <f>U4089/V4089</f>
        <v>40</v>
      </c>
      <c r="Y4089" s="7">
        <v>98.181818181818187</v>
      </c>
      <c r="Z4089" s="7">
        <f>W4089*V4089</f>
        <v>20.37037037037037</v>
      </c>
    </row>
    <row r="4090" spans="3:26" x14ac:dyDescent="0.25">
      <c r="C4090" s="9"/>
      <c r="D4090" s="6">
        <v>0.40740740740740738</v>
      </c>
      <c r="E4090" s="6">
        <v>0.40740740740740738</v>
      </c>
      <c r="F4090" s="6">
        <v>0.40740740740740738</v>
      </c>
      <c r="G4090" s="6">
        <v>0.40740740740740738</v>
      </c>
      <c r="H4090" s="6">
        <v>0.40740740740740738</v>
      </c>
    </row>
    <row r="4091" spans="3:26" x14ac:dyDescent="0.25">
      <c r="C4091" s="9"/>
      <c r="D4091">
        <v>10</v>
      </c>
      <c r="E4091">
        <v>10</v>
      </c>
      <c r="F4091">
        <v>10</v>
      </c>
      <c r="G4091">
        <v>10</v>
      </c>
      <c r="H4091">
        <v>10</v>
      </c>
    </row>
    <row r="4092" spans="3:26" x14ac:dyDescent="0.25">
      <c r="C4092" s="8" t="s">
        <v>283</v>
      </c>
      <c r="D4092">
        <v>0</v>
      </c>
      <c r="E4092">
        <v>0</v>
      </c>
      <c r="F4092">
        <v>0</v>
      </c>
      <c r="U4092">
        <f>SUMPRODUCT(D4092:T4092,D4094:T4094)</f>
        <v>0</v>
      </c>
      <c r="V4092">
        <f>SUM(D4094:T4094)</f>
        <v>37</v>
      </c>
      <c r="W4092" s="6">
        <f>X4092/Y4092</f>
        <v>0</v>
      </c>
      <c r="X4092" s="7">
        <f>U4092/V4092</f>
        <v>0</v>
      </c>
      <c r="Y4092" s="7">
        <v>27.243243243243249</v>
      </c>
      <c r="Z4092" s="7">
        <f>W4092*V4092</f>
        <v>0</v>
      </c>
    </row>
    <row r="4093" spans="3:26" x14ac:dyDescent="0.25">
      <c r="C4093" s="9"/>
      <c r="D4093" s="6">
        <v>0</v>
      </c>
      <c r="E4093" s="6">
        <v>0</v>
      </c>
      <c r="F4093" s="6">
        <v>0</v>
      </c>
    </row>
    <row r="4094" spans="3:26" x14ac:dyDescent="0.25">
      <c r="C4094" s="9"/>
      <c r="D4094">
        <v>15</v>
      </c>
      <c r="E4094">
        <v>12</v>
      </c>
      <c r="F4094">
        <v>10</v>
      </c>
    </row>
    <row r="4095" spans="3:26" x14ac:dyDescent="0.25">
      <c r="C4095" s="8" t="s">
        <v>48</v>
      </c>
      <c r="D4095">
        <v>15.9</v>
      </c>
      <c r="E4095">
        <v>15.9</v>
      </c>
      <c r="F4095">
        <v>15.9</v>
      </c>
      <c r="U4095">
        <f>SUMPRODUCT(D4095:T4095,D4097:T4097)</f>
        <v>715.5</v>
      </c>
      <c r="V4095">
        <f>SUM(D4097:T4097)</f>
        <v>45</v>
      </c>
      <c r="W4095" s="6">
        <f>X4095/Y4095</f>
        <v>0.67116013071895431</v>
      </c>
      <c r="X4095" s="7">
        <f>U4095/V4095</f>
        <v>15.9</v>
      </c>
      <c r="Y4095" s="7">
        <v>23.690322580645159</v>
      </c>
      <c r="Z4095" s="7">
        <f>W4095*V4095</f>
        <v>30.202205882352942</v>
      </c>
    </row>
    <row r="4096" spans="3:26" x14ac:dyDescent="0.25">
      <c r="C4096" s="9"/>
      <c r="D4096" s="6">
        <v>0.6711601307189542</v>
      </c>
      <c r="E4096" s="6">
        <v>0.6711601307189542</v>
      </c>
      <c r="F4096" s="6">
        <v>0.6711601307189542</v>
      </c>
    </row>
    <row r="4097" spans="1:26" x14ac:dyDescent="0.25">
      <c r="C4097" s="9"/>
      <c r="D4097">
        <v>15</v>
      </c>
      <c r="E4097">
        <v>15</v>
      </c>
      <c r="F4097">
        <v>15</v>
      </c>
    </row>
    <row r="4099" spans="1:26" x14ac:dyDescent="0.25">
      <c r="A4099" s="1">
        <v>42629</v>
      </c>
      <c r="B4099" s="2" t="s">
        <v>393</v>
      </c>
      <c r="U4099" s="3" t="s">
        <v>1</v>
      </c>
      <c r="V4099" s="3" t="s">
        <v>2</v>
      </c>
      <c r="W4099" s="3" t="s">
        <v>3</v>
      </c>
      <c r="X4099" s="3" t="s">
        <v>4</v>
      </c>
      <c r="Y4099" s="3" t="s">
        <v>5</v>
      </c>
      <c r="Z4099" s="3" t="s">
        <v>6</v>
      </c>
    </row>
    <row r="4100" spans="1:26" x14ac:dyDescent="0.25">
      <c r="U4100" s="3">
        <f>SUM(U4101:U4109)</f>
        <v>5650</v>
      </c>
      <c r="V4100" s="3">
        <f>SUM(V4101:V4109)</f>
        <v>42</v>
      </c>
      <c r="Z4100" s="4">
        <f>SUM(Z4101:Z4109)</f>
        <v>28.978896103896105</v>
      </c>
    </row>
    <row r="4101" spans="1:26" x14ac:dyDescent="0.25">
      <c r="C4101" s="8" t="s">
        <v>90</v>
      </c>
      <c r="D4101">
        <v>130</v>
      </c>
      <c r="E4101">
        <v>130</v>
      </c>
      <c r="F4101">
        <v>130</v>
      </c>
      <c r="U4101">
        <f>SUMPRODUCT(D4101:T4101,D4103:T4103)</f>
        <v>1170</v>
      </c>
      <c r="V4101">
        <f>SUM(D4103:T4103)</f>
        <v>9</v>
      </c>
      <c r="W4101" s="6">
        <f>X4101/Y4101</f>
        <v>0.85119047619047639</v>
      </c>
      <c r="X4101" s="7">
        <f>U4101/V4101</f>
        <v>130</v>
      </c>
      <c r="Y4101" s="7">
        <v>152.72727272727269</v>
      </c>
      <c r="Z4101" s="7">
        <f>W4101*V4101</f>
        <v>7.6607142857142874</v>
      </c>
    </row>
    <row r="4102" spans="1:26" x14ac:dyDescent="0.25">
      <c r="C4102" s="9"/>
      <c r="D4102" s="6">
        <v>0.85119047619047628</v>
      </c>
      <c r="E4102" s="6">
        <v>0.85119047619047628</v>
      </c>
      <c r="F4102" s="6">
        <v>0.85119047619047628</v>
      </c>
    </row>
    <row r="4103" spans="1:26" x14ac:dyDescent="0.25">
      <c r="C4103" s="9"/>
      <c r="D4103">
        <v>3</v>
      </c>
      <c r="E4103">
        <v>3</v>
      </c>
      <c r="F4103">
        <v>3</v>
      </c>
    </row>
    <row r="4104" spans="1:26" x14ac:dyDescent="0.25">
      <c r="C4104" s="8" t="s">
        <v>7</v>
      </c>
      <c r="D4104">
        <v>180</v>
      </c>
      <c r="E4104">
        <v>180</v>
      </c>
      <c r="F4104">
        <v>180</v>
      </c>
      <c r="G4104">
        <v>190</v>
      </c>
      <c r="H4104">
        <v>190</v>
      </c>
      <c r="U4104">
        <f>SUMPRODUCT(D4104:T4104,D4106:T4106)</f>
        <v>2380</v>
      </c>
      <c r="V4104">
        <f>SUM(D4106:T4106)</f>
        <v>13</v>
      </c>
      <c r="W4104" s="6">
        <f>X4104/Y4104</f>
        <v>0.83216783216783208</v>
      </c>
      <c r="X4104" s="7">
        <f>U4104/V4104</f>
        <v>183.07692307692307</v>
      </c>
      <c r="Y4104" s="7">
        <v>220</v>
      </c>
      <c r="Z4104" s="7">
        <f>W4104*V4104</f>
        <v>10.818181818181817</v>
      </c>
    </row>
    <row r="4105" spans="1:26" x14ac:dyDescent="0.25">
      <c r="C4105" s="9"/>
      <c r="D4105" s="6">
        <v>0.81818181818181823</v>
      </c>
      <c r="E4105" s="6">
        <v>0.81818181818181823</v>
      </c>
      <c r="F4105" s="6">
        <v>0.81818181818181823</v>
      </c>
      <c r="G4105" s="6">
        <v>0.86363636363636365</v>
      </c>
      <c r="H4105" s="6">
        <v>0.86363636363636365</v>
      </c>
    </row>
    <row r="4106" spans="1:26" x14ac:dyDescent="0.25">
      <c r="C4106" s="9"/>
      <c r="D4106">
        <v>3</v>
      </c>
      <c r="E4106">
        <v>3</v>
      </c>
      <c r="F4106">
        <v>3</v>
      </c>
      <c r="G4106">
        <v>2</v>
      </c>
      <c r="H4106">
        <v>2</v>
      </c>
    </row>
    <row r="4107" spans="1:26" x14ac:dyDescent="0.25">
      <c r="C4107" s="8" t="s">
        <v>24</v>
      </c>
      <c r="D4107">
        <v>60</v>
      </c>
      <c r="E4107">
        <v>100</v>
      </c>
      <c r="F4107">
        <v>120</v>
      </c>
      <c r="G4107">
        <v>140</v>
      </c>
      <c r="U4107">
        <f>SUMPRODUCT(D4107:T4107,D4109:T4109)</f>
        <v>2100</v>
      </c>
      <c r="V4107">
        <f>SUM(D4109:T4109)</f>
        <v>20</v>
      </c>
      <c r="W4107" s="6">
        <f>X4107/Y4107</f>
        <v>0.52500000000000002</v>
      </c>
      <c r="X4107" s="7">
        <f>U4107/V4107</f>
        <v>105</v>
      </c>
      <c r="Y4107" s="7">
        <v>200</v>
      </c>
      <c r="Z4107" s="7">
        <f>W4107*V4107</f>
        <v>10.5</v>
      </c>
    </row>
    <row r="4108" spans="1:26" x14ac:dyDescent="0.25">
      <c r="C4108" s="9"/>
      <c r="D4108" s="6">
        <v>0.3</v>
      </c>
      <c r="E4108" s="6">
        <v>0.5</v>
      </c>
      <c r="F4108" s="6">
        <v>0.6</v>
      </c>
      <c r="G4108" s="6">
        <v>0.7</v>
      </c>
    </row>
    <row r="4109" spans="1:26" x14ac:dyDescent="0.25">
      <c r="C4109" s="9"/>
      <c r="D4109">
        <v>5</v>
      </c>
      <c r="E4109">
        <v>5</v>
      </c>
      <c r="F4109">
        <v>5</v>
      </c>
      <c r="G4109">
        <v>5</v>
      </c>
    </row>
    <row r="4111" spans="1:26" x14ac:dyDescent="0.25">
      <c r="A4111" s="1">
        <v>42632</v>
      </c>
      <c r="B4111" s="2" t="s">
        <v>394</v>
      </c>
      <c r="U4111" s="3" t="s">
        <v>1</v>
      </c>
      <c r="V4111" s="3" t="s">
        <v>2</v>
      </c>
      <c r="W4111" s="3" t="s">
        <v>3</v>
      </c>
      <c r="X4111" s="3" t="s">
        <v>4</v>
      </c>
      <c r="Y4111" s="3" t="s">
        <v>5</v>
      </c>
      <c r="Z4111" s="3" t="s">
        <v>6</v>
      </c>
    </row>
    <row r="4112" spans="1:26" x14ac:dyDescent="0.25">
      <c r="U4112" s="3">
        <f>SUM(U4113:U4124)</f>
        <v>8422</v>
      </c>
      <c r="V4112" s="3">
        <f>SUM(V4113:V4124)</f>
        <v>167</v>
      </c>
      <c r="Z4112" s="4">
        <f>SUM(Z4113:Z4124)</f>
        <v>95.873228352709489</v>
      </c>
    </row>
    <row r="4113" spans="1:26" x14ac:dyDescent="0.25">
      <c r="C4113" s="8" t="s">
        <v>9</v>
      </c>
      <c r="D4113">
        <v>50</v>
      </c>
      <c r="E4113">
        <v>70</v>
      </c>
      <c r="F4113">
        <v>90</v>
      </c>
      <c r="G4113">
        <v>110</v>
      </c>
      <c r="H4113">
        <v>110</v>
      </c>
      <c r="I4113">
        <v>110</v>
      </c>
      <c r="J4113">
        <v>110</v>
      </c>
      <c r="K4113">
        <v>110</v>
      </c>
      <c r="L4113">
        <v>110</v>
      </c>
      <c r="M4113">
        <v>110</v>
      </c>
      <c r="N4113">
        <v>110</v>
      </c>
      <c r="O4113">
        <v>110</v>
      </c>
      <c r="P4113">
        <v>110</v>
      </c>
      <c r="U4113">
        <f>SUMPRODUCT(D4113:T4113,D4115:T4115)</f>
        <v>2960</v>
      </c>
      <c r="V4113">
        <f>SUM(D4115:T4115)</f>
        <v>32</v>
      </c>
      <c r="W4113" s="6">
        <f>X4113/Y4113</f>
        <v>0.67272727272727273</v>
      </c>
      <c r="X4113" s="7">
        <f>U4113/V4113</f>
        <v>92.5</v>
      </c>
      <c r="Y4113" s="7">
        <v>137.5</v>
      </c>
      <c r="Z4113" s="7">
        <f>W4113*V4113</f>
        <v>21.527272727272727</v>
      </c>
    </row>
    <row r="4114" spans="1:26" x14ac:dyDescent="0.25">
      <c r="C4114" s="9"/>
      <c r="D4114" s="6">
        <v>0.36363636363636359</v>
      </c>
      <c r="E4114" s="6">
        <v>0.50909090909090904</v>
      </c>
      <c r="F4114" s="6">
        <v>0.65454545454545454</v>
      </c>
      <c r="G4114" s="6">
        <v>0.8</v>
      </c>
      <c r="H4114" s="6">
        <v>0.8</v>
      </c>
      <c r="I4114" s="6">
        <v>0.8</v>
      </c>
      <c r="J4114" s="6">
        <v>0.8</v>
      </c>
      <c r="K4114" s="6">
        <v>0.8</v>
      </c>
      <c r="L4114" s="6">
        <v>0.8</v>
      </c>
      <c r="M4114" s="6">
        <v>0.8</v>
      </c>
      <c r="N4114" s="6">
        <v>0.8</v>
      </c>
      <c r="O4114" s="6">
        <v>0.8</v>
      </c>
      <c r="P4114" s="6">
        <v>0.8</v>
      </c>
    </row>
    <row r="4115" spans="1:26" x14ac:dyDescent="0.25">
      <c r="C4115" s="9"/>
      <c r="D4115">
        <v>6</v>
      </c>
      <c r="E4115">
        <v>4</v>
      </c>
      <c r="F4115">
        <v>2</v>
      </c>
      <c r="G4115">
        <v>2</v>
      </c>
      <c r="H4115">
        <v>2</v>
      </c>
      <c r="I4115">
        <v>2</v>
      </c>
      <c r="J4115">
        <v>2</v>
      </c>
      <c r="K4115">
        <v>2</v>
      </c>
      <c r="L4115">
        <v>2</v>
      </c>
      <c r="M4115">
        <v>2</v>
      </c>
      <c r="N4115">
        <v>2</v>
      </c>
      <c r="O4115">
        <v>2</v>
      </c>
      <c r="P4115">
        <v>2</v>
      </c>
    </row>
    <row r="4116" spans="1:26" x14ac:dyDescent="0.25">
      <c r="C4116" s="8" t="s">
        <v>162</v>
      </c>
      <c r="D4116">
        <v>13.6</v>
      </c>
      <c r="E4116">
        <v>13.6</v>
      </c>
      <c r="U4116">
        <f>SUMPRODUCT(D4116:T4116,D4118:T4118)</f>
        <v>544</v>
      </c>
      <c r="V4116">
        <f>SUM(D4118:T4118)</f>
        <v>40</v>
      </c>
      <c r="W4116" s="6">
        <f>X4116/Y4116</f>
        <v>0.52271139063591887</v>
      </c>
      <c r="X4116" s="7">
        <f>U4116/V4116</f>
        <v>13.6</v>
      </c>
      <c r="Y4116" s="7">
        <v>26.018181818181819</v>
      </c>
      <c r="Z4116" s="7">
        <f>W4116*V4116</f>
        <v>20.908455625436755</v>
      </c>
    </row>
    <row r="4117" spans="1:26" x14ac:dyDescent="0.25">
      <c r="C4117" s="9"/>
      <c r="D4117" s="6">
        <v>0.52271139063591887</v>
      </c>
      <c r="E4117" s="6">
        <v>0.52271139063591887</v>
      </c>
    </row>
    <row r="4118" spans="1:26" x14ac:dyDescent="0.25">
      <c r="C4118" s="9"/>
      <c r="D4118">
        <v>20</v>
      </c>
      <c r="E4118">
        <v>20</v>
      </c>
    </row>
    <row r="4119" spans="1:26" x14ac:dyDescent="0.25">
      <c r="C4119" s="8" t="s">
        <v>20</v>
      </c>
      <c r="D4119">
        <v>80</v>
      </c>
      <c r="E4119">
        <v>80</v>
      </c>
      <c r="F4119">
        <v>80</v>
      </c>
      <c r="G4119">
        <v>80</v>
      </c>
      <c r="H4119">
        <v>80</v>
      </c>
      <c r="U4119">
        <f>SUMPRODUCT(D4119:T4119,D4121:T4121)</f>
        <v>4000</v>
      </c>
      <c r="V4119">
        <f>SUM(D4121:T4121)</f>
        <v>50</v>
      </c>
      <c r="W4119" s="6">
        <f>X4119/Y4119</f>
        <v>0.6000000000000002</v>
      </c>
      <c r="X4119" s="7">
        <f>U4119/V4119</f>
        <v>80</v>
      </c>
      <c r="Y4119" s="7">
        <v>133.33333333333329</v>
      </c>
      <c r="Z4119" s="7">
        <f>W4119*V4119</f>
        <v>30.000000000000011</v>
      </c>
    </row>
    <row r="4120" spans="1:26" x14ac:dyDescent="0.25">
      <c r="C4120" s="9"/>
      <c r="D4120" s="6">
        <v>0.60000000000000009</v>
      </c>
      <c r="E4120" s="6">
        <v>0.60000000000000009</v>
      </c>
      <c r="F4120" s="6">
        <v>0.60000000000000009</v>
      </c>
      <c r="G4120" s="6">
        <v>0.60000000000000009</v>
      </c>
      <c r="H4120" s="6">
        <v>0.60000000000000009</v>
      </c>
    </row>
    <row r="4121" spans="1:26" x14ac:dyDescent="0.25">
      <c r="C4121" s="9"/>
      <c r="D4121">
        <v>10</v>
      </c>
      <c r="E4121">
        <v>10</v>
      </c>
      <c r="F4121">
        <v>10</v>
      </c>
      <c r="G4121">
        <v>10</v>
      </c>
      <c r="H4121">
        <v>10</v>
      </c>
    </row>
    <row r="4122" spans="1:26" x14ac:dyDescent="0.25">
      <c r="C4122" s="8" t="s">
        <v>125</v>
      </c>
      <c r="D4122">
        <v>20.399999999999999</v>
      </c>
      <c r="E4122">
        <v>20.399999999999999</v>
      </c>
      <c r="F4122">
        <v>20.399999999999999</v>
      </c>
      <c r="U4122">
        <f>SUMPRODUCT(D4122:T4122,D4124:T4124)</f>
        <v>918</v>
      </c>
      <c r="V4122">
        <f>SUM(D4124:T4124)</f>
        <v>45</v>
      </c>
      <c r="W4122" s="6">
        <f>X4122/Y4122</f>
        <v>0.52083333333333326</v>
      </c>
      <c r="X4122" s="7">
        <f>U4122/V4122</f>
        <v>20.399999999999999</v>
      </c>
      <c r="Y4122" s="7">
        <v>39.167999999999999</v>
      </c>
      <c r="Z4122" s="7">
        <f>W4122*V4122</f>
        <v>23.437499999999996</v>
      </c>
    </row>
    <row r="4123" spans="1:26" x14ac:dyDescent="0.25">
      <c r="C4123" s="9"/>
      <c r="D4123" s="6">
        <v>0.52083333333333326</v>
      </c>
      <c r="E4123" s="6">
        <v>0.52083333333333326</v>
      </c>
      <c r="F4123" s="6">
        <v>0.52083333333333326</v>
      </c>
    </row>
    <row r="4124" spans="1:26" x14ac:dyDescent="0.25">
      <c r="C4124" s="9"/>
      <c r="D4124">
        <v>15</v>
      </c>
      <c r="E4124">
        <v>15</v>
      </c>
      <c r="F4124">
        <v>15</v>
      </c>
    </row>
    <row r="4126" spans="1:26" x14ac:dyDescent="0.25">
      <c r="A4126" s="1">
        <v>42634</v>
      </c>
      <c r="B4126" s="2" t="s">
        <v>395</v>
      </c>
      <c r="U4126" s="3" t="s">
        <v>1</v>
      </c>
      <c r="V4126" s="3" t="s">
        <v>2</v>
      </c>
      <c r="W4126" s="3" t="s">
        <v>3</v>
      </c>
      <c r="X4126" s="3" t="s">
        <v>4</v>
      </c>
      <c r="Y4126" s="3" t="s">
        <v>5</v>
      </c>
      <c r="Z4126" s="3" t="s">
        <v>6</v>
      </c>
    </row>
    <row r="4127" spans="1:26" x14ac:dyDescent="0.25">
      <c r="U4127" s="3">
        <f>SUM(U4128:U4133)</f>
        <v>6840</v>
      </c>
      <c r="V4127" s="3">
        <f>SUM(V4128:V4133)</f>
        <v>57</v>
      </c>
      <c r="Z4127" s="4">
        <f>SUM(Z4128:Z4133)</f>
        <v>32.453781512605048</v>
      </c>
    </row>
    <row r="4128" spans="1:26" x14ac:dyDescent="0.25">
      <c r="C4128" s="8" t="s">
        <v>14</v>
      </c>
      <c r="D4128">
        <v>60</v>
      </c>
      <c r="E4128">
        <v>100</v>
      </c>
      <c r="F4128">
        <v>120</v>
      </c>
      <c r="G4128">
        <v>140</v>
      </c>
      <c r="H4128">
        <v>140</v>
      </c>
      <c r="I4128">
        <v>140</v>
      </c>
      <c r="J4128">
        <v>140</v>
      </c>
      <c r="K4128">
        <v>160</v>
      </c>
      <c r="L4128">
        <v>160</v>
      </c>
      <c r="M4128">
        <v>160</v>
      </c>
      <c r="U4128">
        <f>SUMPRODUCT(D4128:T4128,D4130:T4130)</f>
        <v>4740</v>
      </c>
      <c r="V4128">
        <f>SUM(D4130:T4130)</f>
        <v>37</v>
      </c>
      <c r="W4128" s="6">
        <f>X4128/Y4128</f>
        <v>0.61003861003861004</v>
      </c>
      <c r="X4128" s="7">
        <f>U4128/V4128</f>
        <v>128.1081081081081</v>
      </c>
      <c r="Y4128" s="7">
        <v>210</v>
      </c>
      <c r="Z4128" s="7">
        <f>W4128*V4128</f>
        <v>22.571428571428573</v>
      </c>
    </row>
    <row r="4129" spans="1:26" x14ac:dyDescent="0.25">
      <c r="C4129" s="9"/>
      <c r="D4129" s="6">
        <v>0.2857142857142857</v>
      </c>
      <c r="E4129" s="6">
        <v>0.47619047619047622</v>
      </c>
      <c r="F4129" s="6">
        <v>0.5714285714285714</v>
      </c>
      <c r="G4129" s="6">
        <v>0.66666666666666663</v>
      </c>
      <c r="H4129" s="6">
        <v>0.66666666666666663</v>
      </c>
      <c r="I4129" s="6">
        <v>0.66666666666666663</v>
      </c>
      <c r="J4129" s="6">
        <v>0.66666666666666663</v>
      </c>
      <c r="K4129" s="6">
        <v>0.76190476190476186</v>
      </c>
      <c r="L4129" s="6">
        <v>0.76190476190476186</v>
      </c>
      <c r="M4129" s="6">
        <v>0.76190476190476186</v>
      </c>
    </row>
    <row r="4130" spans="1:26" x14ac:dyDescent="0.25">
      <c r="C4130" s="9"/>
      <c r="D4130">
        <v>5</v>
      </c>
      <c r="E4130">
        <v>4</v>
      </c>
      <c r="F4130">
        <v>3</v>
      </c>
      <c r="G4130">
        <v>4</v>
      </c>
      <c r="H4130">
        <v>4</v>
      </c>
      <c r="I4130">
        <v>4</v>
      </c>
      <c r="J4130">
        <v>4</v>
      </c>
      <c r="K4130">
        <v>3</v>
      </c>
      <c r="L4130">
        <v>3</v>
      </c>
      <c r="M4130">
        <v>3</v>
      </c>
    </row>
    <row r="4131" spans="1:26" x14ac:dyDescent="0.25">
      <c r="C4131" s="8" t="s">
        <v>15</v>
      </c>
      <c r="D4131">
        <v>60</v>
      </c>
      <c r="E4131">
        <v>100</v>
      </c>
      <c r="F4131">
        <v>120</v>
      </c>
      <c r="G4131">
        <v>140</v>
      </c>
      <c r="U4131">
        <f>SUMPRODUCT(D4131:T4131,D4133:T4133)</f>
        <v>2100</v>
      </c>
      <c r="V4131">
        <f>SUM(D4133:T4133)</f>
        <v>20</v>
      </c>
      <c r="W4131" s="6">
        <f>X4131/Y4131</f>
        <v>0.49411764705882355</v>
      </c>
      <c r="X4131" s="7">
        <f>U4131/V4131</f>
        <v>105</v>
      </c>
      <c r="Y4131" s="7">
        <v>212.5</v>
      </c>
      <c r="Z4131" s="7">
        <f>W4131*V4131</f>
        <v>9.882352941176471</v>
      </c>
    </row>
    <row r="4132" spans="1:26" x14ac:dyDescent="0.25">
      <c r="C4132" s="9"/>
      <c r="D4132" s="6">
        <v>0.28235294117647058</v>
      </c>
      <c r="E4132" s="6">
        <v>0.47058823529411759</v>
      </c>
      <c r="F4132" s="6">
        <v>0.56470588235294117</v>
      </c>
      <c r="G4132" s="6">
        <v>0.6588235294117647</v>
      </c>
    </row>
    <row r="4133" spans="1:26" x14ac:dyDescent="0.25">
      <c r="C4133" s="9"/>
      <c r="D4133">
        <v>5</v>
      </c>
      <c r="E4133">
        <v>5</v>
      </c>
      <c r="F4133">
        <v>5</v>
      </c>
      <c r="G4133">
        <v>5</v>
      </c>
    </row>
    <row r="4135" spans="1:26" x14ac:dyDescent="0.25">
      <c r="A4135" s="1">
        <v>42639</v>
      </c>
      <c r="B4135" s="2" t="s">
        <v>396</v>
      </c>
      <c r="U4135" s="3" t="s">
        <v>1</v>
      </c>
      <c r="V4135" s="3" t="s">
        <v>2</v>
      </c>
      <c r="W4135" s="3" t="s">
        <v>3</v>
      </c>
      <c r="X4135" s="3" t="s">
        <v>4</v>
      </c>
      <c r="Y4135" s="3" t="s">
        <v>5</v>
      </c>
      <c r="Z4135" s="3" t="s">
        <v>6</v>
      </c>
    </row>
    <row r="4136" spans="1:26" x14ac:dyDescent="0.25">
      <c r="U4136" s="3">
        <f>SUM(U4137:U4148)</f>
        <v>12210</v>
      </c>
      <c r="V4136" s="3">
        <f>SUM(V4137:V4148)</f>
        <v>232</v>
      </c>
      <c r="Z4136" s="4">
        <f>SUM(Z4137:Z4148)</f>
        <v>114.78844427929795</v>
      </c>
    </row>
    <row r="4137" spans="1:26" x14ac:dyDescent="0.25">
      <c r="C4137" s="8" t="s">
        <v>9</v>
      </c>
      <c r="D4137">
        <v>60</v>
      </c>
      <c r="E4137">
        <v>80</v>
      </c>
      <c r="F4137">
        <v>80</v>
      </c>
      <c r="G4137">
        <v>80</v>
      </c>
      <c r="H4137">
        <v>80</v>
      </c>
      <c r="I4137">
        <v>80</v>
      </c>
      <c r="J4137">
        <v>100</v>
      </c>
      <c r="K4137">
        <v>100</v>
      </c>
      <c r="L4137">
        <v>100</v>
      </c>
      <c r="M4137">
        <v>100</v>
      </c>
      <c r="N4137">
        <v>110</v>
      </c>
      <c r="O4137">
        <v>110</v>
      </c>
      <c r="P4137">
        <v>110</v>
      </c>
      <c r="Q4137">
        <v>120</v>
      </c>
      <c r="R4137">
        <v>120</v>
      </c>
      <c r="U4137">
        <f>SUMPRODUCT(D4137:T4137,D4139:T4139)</f>
        <v>5550</v>
      </c>
      <c r="V4137">
        <f>SUM(D4139:T4139)</f>
        <v>62</v>
      </c>
      <c r="W4137" s="6">
        <f>X4137/Y4137</f>
        <v>0.65102639296187681</v>
      </c>
      <c r="X4137" s="7">
        <f>U4137/V4137</f>
        <v>89.516129032258064</v>
      </c>
      <c r="Y4137" s="7">
        <v>137.5</v>
      </c>
      <c r="Z4137" s="7">
        <f>W4137*V4137</f>
        <v>40.36363636363636</v>
      </c>
    </row>
    <row r="4138" spans="1:26" x14ac:dyDescent="0.25">
      <c r="C4138" s="9"/>
      <c r="D4138" s="6">
        <v>0.43636363636363629</v>
      </c>
      <c r="E4138" s="6">
        <v>0.58181818181818179</v>
      </c>
      <c r="F4138" s="6">
        <v>0.58181818181818179</v>
      </c>
      <c r="G4138" s="6">
        <v>0.58181818181818179</v>
      </c>
      <c r="H4138" s="6">
        <v>0.58181818181818179</v>
      </c>
      <c r="I4138" s="6">
        <v>0.58181818181818179</v>
      </c>
      <c r="J4138" s="6">
        <v>0.72727272727272729</v>
      </c>
      <c r="K4138" s="6">
        <v>0.72727272727272729</v>
      </c>
      <c r="L4138" s="6">
        <v>0.72727272727272729</v>
      </c>
      <c r="M4138" s="6">
        <v>0.72727272727272729</v>
      </c>
      <c r="N4138" s="6">
        <v>0.8</v>
      </c>
      <c r="O4138" s="6">
        <v>0.8</v>
      </c>
      <c r="P4138" s="6">
        <v>0.8</v>
      </c>
      <c r="Q4138" s="6">
        <v>0.87272727272727268</v>
      </c>
      <c r="R4138" s="6">
        <v>0.87272727272727268</v>
      </c>
    </row>
    <row r="4139" spans="1:26" x14ac:dyDescent="0.25">
      <c r="C4139" s="9"/>
      <c r="D4139">
        <v>8</v>
      </c>
      <c r="E4139">
        <v>5</v>
      </c>
      <c r="F4139">
        <v>5</v>
      </c>
      <c r="G4139">
        <v>5</v>
      </c>
      <c r="H4139">
        <v>5</v>
      </c>
      <c r="I4139">
        <v>5</v>
      </c>
      <c r="J4139">
        <v>4</v>
      </c>
      <c r="K4139">
        <v>4</v>
      </c>
      <c r="L4139">
        <v>4</v>
      </c>
      <c r="M4139">
        <v>4</v>
      </c>
      <c r="N4139">
        <v>3</v>
      </c>
      <c r="O4139">
        <v>3</v>
      </c>
      <c r="P4139">
        <v>3</v>
      </c>
      <c r="Q4139">
        <v>2</v>
      </c>
      <c r="R4139">
        <v>2</v>
      </c>
    </row>
    <row r="4140" spans="1:26" x14ac:dyDescent="0.25">
      <c r="C4140" s="8" t="s">
        <v>26</v>
      </c>
      <c r="D4140">
        <v>59</v>
      </c>
      <c r="E4140">
        <v>59</v>
      </c>
      <c r="F4140">
        <v>59</v>
      </c>
      <c r="G4140">
        <v>59</v>
      </c>
      <c r="H4140">
        <v>59</v>
      </c>
      <c r="U4140">
        <f>SUMPRODUCT(D4140:T4140,D4142:T4142)</f>
        <v>3540</v>
      </c>
      <c r="V4140">
        <f>SUM(D4142:T4142)</f>
        <v>60</v>
      </c>
      <c r="W4140" s="6">
        <f>X4140/Y4140</f>
        <v>0.48626373626373642</v>
      </c>
      <c r="X4140" s="7">
        <f>U4140/V4140</f>
        <v>59</v>
      </c>
      <c r="Y4140" s="7">
        <v>121.3333333333333</v>
      </c>
      <c r="Z4140" s="7">
        <f>W4140*V4140</f>
        <v>29.175824175824186</v>
      </c>
    </row>
    <row r="4141" spans="1:26" x14ac:dyDescent="0.25">
      <c r="C4141" s="9"/>
      <c r="D4141" s="6">
        <v>0.48626373626373631</v>
      </c>
      <c r="E4141" s="6">
        <v>0.48626373626373631</v>
      </c>
      <c r="F4141" s="6">
        <v>0.48626373626373631</v>
      </c>
      <c r="G4141" s="6">
        <v>0.48626373626373631</v>
      </c>
      <c r="H4141" s="6">
        <v>0.48626373626373631</v>
      </c>
    </row>
    <row r="4142" spans="1:26" x14ac:dyDescent="0.25">
      <c r="C4142" s="9"/>
      <c r="D4142">
        <v>12</v>
      </c>
      <c r="E4142">
        <v>12</v>
      </c>
      <c r="F4142">
        <v>12</v>
      </c>
      <c r="G4142">
        <v>12</v>
      </c>
      <c r="H4142">
        <v>12</v>
      </c>
    </row>
    <row r="4143" spans="1:26" x14ac:dyDescent="0.25">
      <c r="C4143" s="8" t="s">
        <v>125</v>
      </c>
      <c r="D4143">
        <v>20.399999999999999</v>
      </c>
      <c r="E4143">
        <v>20.399999999999999</v>
      </c>
      <c r="F4143">
        <v>20.399999999999999</v>
      </c>
      <c r="G4143">
        <v>20.399999999999999</v>
      </c>
      <c r="H4143">
        <v>20.399999999999999</v>
      </c>
      <c r="U4143">
        <f>SUMPRODUCT(D4143:T4143,D4145:T4145)</f>
        <v>1020</v>
      </c>
      <c r="V4143">
        <f>SUM(D4145:T4145)</f>
        <v>50</v>
      </c>
      <c r="W4143" s="6">
        <f>X4143/Y4143</f>
        <v>0.52083333333333326</v>
      </c>
      <c r="X4143" s="7">
        <f>U4143/V4143</f>
        <v>20.399999999999999</v>
      </c>
      <c r="Y4143" s="7">
        <v>39.167999999999999</v>
      </c>
      <c r="Z4143" s="7">
        <f>W4143*V4143</f>
        <v>26.041666666666664</v>
      </c>
    </row>
    <row r="4144" spans="1:26" x14ac:dyDescent="0.25">
      <c r="C4144" s="9"/>
      <c r="D4144" s="6">
        <v>0.52083333333333326</v>
      </c>
      <c r="E4144" s="6">
        <v>0.52083333333333326</v>
      </c>
      <c r="F4144" s="6">
        <v>0.52083333333333326</v>
      </c>
      <c r="G4144" s="6">
        <v>0.52083333333333326</v>
      </c>
      <c r="H4144" s="6">
        <v>0.52083333333333326</v>
      </c>
    </row>
    <row r="4145" spans="1:26" x14ac:dyDescent="0.25">
      <c r="C4145" s="9"/>
      <c r="D4145">
        <v>10</v>
      </c>
      <c r="E4145">
        <v>10</v>
      </c>
      <c r="F4145">
        <v>10</v>
      </c>
      <c r="G4145">
        <v>10</v>
      </c>
      <c r="H4145">
        <v>10</v>
      </c>
    </row>
    <row r="4146" spans="1:26" x14ac:dyDescent="0.25">
      <c r="C4146" s="8" t="s">
        <v>49</v>
      </c>
      <c r="D4146">
        <v>35</v>
      </c>
      <c r="E4146">
        <v>35</v>
      </c>
      <c r="F4146">
        <v>35</v>
      </c>
      <c r="U4146">
        <f>SUMPRODUCT(D4146:T4146,D4148:T4148)</f>
        <v>2100</v>
      </c>
      <c r="V4146">
        <f>SUM(D4148:T4148)</f>
        <v>60</v>
      </c>
      <c r="W4146" s="6">
        <f>X4146/Y4146</f>
        <v>0.32012195121951231</v>
      </c>
      <c r="X4146" s="7">
        <f>U4146/V4146</f>
        <v>35</v>
      </c>
      <c r="Y4146" s="7">
        <v>109.3333333333333</v>
      </c>
      <c r="Z4146" s="7">
        <f>W4146*V4146</f>
        <v>19.207317073170739</v>
      </c>
    </row>
    <row r="4147" spans="1:26" x14ac:dyDescent="0.25">
      <c r="C4147" s="9"/>
      <c r="D4147" s="6">
        <v>0.3201219512195122</v>
      </c>
      <c r="E4147" s="6">
        <v>0.3201219512195122</v>
      </c>
      <c r="F4147" s="6">
        <v>0.3201219512195122</v>
      </c>
    </row>
    <row r="4148" spans="1:26" x14ac:dyDescent="0.25">
      <c r="C4148" s="9"/>
      <c r="D4148">
        <v>20</v>
      </c>
      <c r="E4148">
        <v>20</v>
      </c>
      <c r="F4148">
        <v>20</v>
      </c>
    </row>
    <row r="4150" spans="1:26" x14ac:dyDescent="0.25">
      <c r="A4150" s="1">
        <v>42641</v>
      </c>
      <c r="B4150" s="2" t="s">
        <v>397</v>
      </c>
      <c r="U4150" s="3" t="s">
        <v>1</v>
      </c>
      <c r="V4150" s="3" t="s">
        <v>2</v>
      </c>
      <c r="W4150" s="3" t="s">
        <v>3</v>
      </c>
      <c r="X4150" s="3" t="s">
        <v>4</v>
      </c>
      <c r="Y4150" s="3" t="s">
        <v>5</v>
      </c>
      <c r="Z4150" s="3" t="s">
        <v>6</v>
      </c>
    </row>
    <row r="4151" spans="1:26" x14ac:dyDescent="0.25">
      <c r="U4151" s="3">
        <f>SUM(U4152:U4160)</f>
        <v>7070</v>
      </c>
      <c r="V4151" s="3">
        <f>SUM(V4152:V4160)</f>
        <v>49</v>
      </c>
      <c r="Z4151" s="4">
        <f>SUM(Z4152:Z4160)</f>
        <v>33.344155844155843</v>
      </c>
    </row>
    <row r="4152" spans="1:26" x14ac:dyDescent="0.25">
      <c r="C4152" s="8" t="s">
        <v>14</v>
      </c>
      <c r="D4152">
        <v>120</v>
      </c>
      <c r="E4152">
        <v>130</v>
      </c>
      <c r="F4152">
        <v>140</v>
      </c>
      <c r="U4152">
        <f>SUMPRODUCT(D4152:T4152,D4154:T4154)</f>
        <v>1170</v>
      </c>
      <c r="V4152">
        <f>SUM(D4154:T4154)</f>
        <v>9</v>
      </c>
      <c r="W4152" s="6">
        <f>X4152/Y4152</f>
        <v>0.61904761904761907</v>
      </c>
      <c r="X4152" s="7">
        <f>U4152/V4152</f>
        <v>130</v>
      </c>
      <c r="Y4152" s="7">
        <v>210</v>
      </c>
      <c r="Z4152" s="7">
        <f>W4152*V4152</f>
        <v>5.5714285714285712</v>
      </c>
    </row>
    <row r="4153" spans="1:26" x14ac:dyDescent="0.25">
      <c r="C4153" s="9"/>
      <c r="D4153" s="6">
        <v>0.5714285714285714</v>
      </c>
      <c r="E4153" s="6">
        <v>0.61904761904761907</v>
      </c>
      <c r="F4153" s="6">
        <v>0.66666666666666663</v>
      </c>
    </row>
    <row r="4154" spans="1:26" x14ac:dyDescent="0.25">
      <c r="C4154" s="9"/>
      <c r="D4154">
        <v>3</v>
      </c>
      <c r="E4154">
        <v>3</v>
      </c>
      <c r="F4154">
        <v>3</v>
      </c>
    </row>
    <row r="4155" spans="1:26" x14ac:dyDescent="0.25">
      <c r="C4155" s="8" t="s">
        <v>7</v>
      </c>
      <c r="D4155">
        <v>190</v>
      </c>
      <c r="E4155">
        <v>190</v>
      </c>
      <c r="F4155">
        <v>190</v>
      </c>
      <c r="G4155">
        <v>190</v>
      </c>
      <c r="H4155">
        <v>190</v>
      </c>
      <c r="U4155">
        <f>SUMPRODUCT(D4155:T4155,D4157:T4157)</f>
        <v>3800</v>
      </c>
      <c r="V4155">
        <f>SUM(D4157:T4157)</f>
        <v>20</v>
      </c>
      <c r="W4155" s="6">
        <f>X4155/Y4155</f>
        <v>0.86363636363636365</v>
      </c>
      <c r="X4155" s="7">
        <f>U4155/V4155</f>
        <v>190</v>
      </c>
      <c r="Y4155" s="7">
        <v>220</v>
      </c>
      <c r="Z4155" s="7">
        <f>W4155*V4155</f>
        <v>17.272727272727273</v>
      </c>
    </row>
    <row r="4156" spans="1:26" x14ac:dyDescent="0.25">
      <c r="C4156" s="9"/>
      <c r="D4156" s="6">
        <v>0.86363636363636365</v>
      </c>
      <c r="E4156" s="6">
        <v>0.86363636363636365</v>
      </c>
      <c r="F4156" s="6">
        <v>0.86363636363636365</v>
      </c>
      <c r="G4156" s="6">
        <v>0.86363636363636365</v>
      </c>
      <c r="H4156" s="6">
        <v>0.86363636363636365</v>
      </c>
    </row>
    <row r="4157" spans="1:26" x14ac:dyDescent="0.25">
      <c r="C4157" s="9"/>
      <c r="D4157">
        <v>4</v>
      </c>
      <c r="E4157">
        <v>4</v>
      </c>
      <c r="F4157">
        <v>4</v>
      </c>
      <c r="G4157">
        <v>4</v>
      </c>
      <c r="H4157">
        <v>4</v>
      </c>
    </row>
    <row r="4158" spans="1:26" x14ac:dyDescent="0.25">
      <c r="C4158" s="8" t="s">
        <v>24</v>
      </c>
      <c r="D4158">
        <v>60</v>
      </c>
      <c r="E4158">
        <v>100</v>
      </c>
      <c r="F4158">
        <v>120</v>
      </c>
      <c r="G4158">
        <v>140</v>
      </c>
      <c r="U4158">
        <f>SUMPRODUCT(D4158:T4158,D4160:T4160)</f>
        <v>2100</v>
      </c>
      <c r="V4158">
        <f>SUM(D4160:T4160)</f>
        <v>20</v>
      </c>
      <c r="W4158" s="6">
        <f>X4158/Y4158</f>
        <v>0.52500000000000002</v>
      </c>
      <c r="X4158" s="7">
        <f>U4158/V4158</f>
        <v>105</v>
      </c>
      <c r="Y4158" s="7">
        <v>200</v>
      </c>
      <c r="Z4158" s="7">
        <f>W4158*V4158</f>
        <v>10.5</v>
      </c>
    </row>
    <row r="4159" spans="1:26" x14ac:dyDescent="0.25">
      <c r="C4159" s="9"/>
      <c r="D4159" s="6">
        <v>0.3</v>
      </c>
      <c r="E4159" s="6">
        <v>0.5</v>
      </c>
      <c r="F4159" s="6">
        <v>0.6</v>
      </c>
      <c r="G4159" s="6">
        <v>0.7</v>
      </c>
    </row>
    <row r="4160" spans="1:26" x14ac:dyDescent="0.25">
      <c r="C4160" s="9"/>
      <c r="D4160">
        <v>5</v>
      </c>
      <c r="E4160">
        <v>5</v>
      </c>
      <c r="F4160">
        <v>5</v>
      </c>
      <c r="G4160">
        <v>5</v>
      </c>
    </row>
    <row r="4162" spans="1:26" x14ac:dyDescent="0.25">
      <c r="A4162" s="1">
        <v>42643</v>
      </c>
      <c r="B4162" s="2" t="s">
        <v>398</v>
      </c>
      <c r="U4162" s="3" t="s">
        <v>1</v>
      </c>
      <c r="V4162" s="3" t="s">
        <v>2</v>
      </c>
      <c r="W4162" s="3" t="s">
        <v>3</v>
      </c>
      <c r="X4162" s="3" t="s">
        <v>4</v>
      </c>
      <c r="Y4162" s="3" t="s">
        <v>5</v>
      </c>
      <c r="Z4162" s="3" t="s">
        <v>6</v>
      </c>
    </row>
    <row r="4163" spans="1:26" x14ac:dyDescent="0.25">
      <c r="U4163" s="3">
        <f>SUM(U4164:U4182)</f>
        <v>10940</v>
      </c>
      <c r="V4163" s="3">
        <f>SUM(V4164:V4182)</f>
        <v>163</v>
      </c>
      <c r="Z4163" s="4" t="e">
        <f>SUM(Z4164:Z4182)</f>
        <v>#DIV/0!</v>
      </c>
    </row>
    <row r="4164" spans="1:26" x14ac:dyDescent="0.25">
      <c r="C4164" s="8" t="s">
        <v>9</v>
      </c>
      <c r="D4164">
        <v>60</v>
      </c>
      <c r="E4164">
        <v>80</v>
      </c>
      <c r="F4164">
        <v>100</v>
      </c>
      <c r="G4164">
        <v>100</v>
      </c>
      <c r="H4164">
        <v>100</v>
      </c>
      <c r="I4164">
        <v>110</v>
      </c>
      <c r="J4164">
        <v>110</v>
      </c>
      <c r="K4164">
        <v>110</v>
      </c>
      <c r="L4164">
        <v>110</v>
      </c>
      <c r="U4164">
        <f>SUMPRODUCT(D4164:T4164,D4166:T4166)</f>
        <v>3340</v>
      </c>
      <c r="V4164">
        <f>SUM(D4166:T4166)</f>
        <v>35</v>
      </c>
      <c r="W4164" s="6">
        <f>X4164/Y4164</f>
        <v>0.69402597402597399</v>
      </c>
      <c r="X4164" s="7">
        <f>U4164/V4164</f>
        <v>95.428571428571431</v>
      </c>
      <c r="Y4164" s="7">
        <v>137.5</v>
      </c>
      <c r="Z4164" s="7">
        <f>W4164*V4164</f>
        <v>24.290909090909089</v>
      </c>
    </row>
    <row r="4165" spans="1:26" x14ac:dyDescent="0.25">
      <c r="C4165" s="9"/>
      <c r="D4165" s="6">
        <v>0.43636363636363629</v>
      </c>
      <c r="E4165" s="6">
        <v>0.58181818181818179</v>
      </c>
      <c r="F4165" s="6">
        <v>0.72727272727272729</v>
      </c>
      <c r="G4165" s="6">
        <v>0.72727272727272729</v>
      </c>
      <c r="H4165" s="6">
        <v>0.72727272727272729</v>
      </c>
      <c r="I4165" s="6">
        <v>0.8</v>
      </c>
      <c r="J4165" s="6">
        <v>0.8</v>
      </c>
      <c r="K4165" s="6">
        <v>0.8</v>
      </c>
      <c r="L4165" s="6">
        <v>0.8</v>
      </c>
    </row>
    <row r="4166" spans="1:26" x14ac:dyDescent="0.25">
      <c r="C4166" s="9"/>
      <c r="D4166">
        <v>6</v>
      </c>
      <c r="E4166">
        <v>4</v>
      </c>
      <c r="F4166">
        <v>3</v>
      </c>
      <c r="G4166">
        <v>3</v>
      </c>
      <c r="H4166">
        <v>3</v>
      </c>
      <c r="I4166">
        <v>4</v>
      </c>
      <c r="J4166">
        <v>4</v>
      </c>
      <c r="K4166">
        <v>4</v>
      </c>
      <c r="L4166">
        <v>4</v>
      </c>
    </row>
    <row r="4167" spans="1:26" x14ac:dyDescent="0.25">
      <c r="C4167" s="8" t="s">
        <v>399</v>
      </c>
      <c r="D4167">
        <v>50</v>
      </c>
      <c r="E4167">
        <v>50</v>
      </c>
      <c r="F4167">
        <v>50</v>
      </c>
      <c r="G4167">
        <v>50</v>
      </c>
      <c r="U4167">
        <f>SUMPRODUCT(D4167:T4167,D4169:T4169)</f>
        <v>1200</v>
      </c>
      <c r="V4167">
        <f>SUM(D4169:T4169)</f>
        <v>24</v>
      </c>
      <c r="W4167" s="6">
        <f>X4167/Y4167</f>
        <v>0.86111111111111105</v>
      </c>
      <c r="X4167" s="7">
        <f>U4167/V4167</f>
        <v>50</v>
      </c>
      <c r="Y4167" s="7">
        <v>58.064516129032263</v>
      </c>
      <c r="Z4167" s="7">
        <f>W4167*V4167</f>
        <v>20.666666666666664</v>
      </c>
    </row>
    <row r="4168" spans="1:26" x14ac:dyDescent="0.25">
      <c r="C4168" s="9"/>
      <c r="D4168" s="6">
        <v>0.86111111111111105</v>
      </c>
      <c r="E4168" s="6">
        <v>0.86111111111111105</v>
      </c>
      <c r="F4168" s="6">
        <v>0.86111111111111105</v>
      </c>
      <c r="G4168" s="6">
        <v>0.86111111111111105</v>
      </c>
    </row>
    <row r="4169" spans="1:26" x14ac:dyDescent="0.25">
      <c r="C4169" s="9"/>
      <c r="D4169">
        <v>6</v>
      </c>
      <c r="E4169">
        <v>6</v>
      </c>
      <c r="F4169">
        <v>6</v>
      </c>
      <c r="G4169">
        <v>6</v>
      </c>
    </row>
    <row r="4170" spans="1:26" x14ac:dyDescent="0.25">
      <c r="D4170" t="s">
        <v>400</v>
      </c>
    </row>
    <row r="4171" spans="1:26" x14ac:dyDescent="0.25">
      <c r="C4171" s="8" t="s">
        <v>151</v>
      </c>
      <c r="D4171">
        <v>75</v>
      </c>
      <c r="E4171">
        <v>75</v>
      </c>
      <c r="F4171">
        <v>75</v>
      </c>
      <c r="G4171">
        <v>75</v>
      </c>
      <c r="U4171">
        <f>SUMPRODUCT(D4171:T4171,D4173:T4173)</f>
        <v>1800</v>
      </c>
      <c r="V4171">
        <f>SUM(D4173:T4173)</f>
        <v>24</v>
      </c>
      <c r="W4171" s="6">
        <f>X4171/Y4171</f>
        <v>0.46474358974358976</v>
      </c>
      <c r="X4171" s="7">
        <f>U4171/V4171</f>
        <v>75</v>
      </c>
      <c r="Y4171" s="7">
        <v>161.37931034482759</v>
      </c>
      <c r="Z4171" s="7">
        <f>W4171*V4171</f>
        <v>11.153846153846153</v>
      </c>
    </row>
    <row r="4172" spans="1:26" x14ac:dyDescent="0.25">
      <c r="C4172" s="9"/>
      <c r="D4172" s="6">
        <v>0.46474358974358981</v>
      </c>
      <c r="E4172" s="6">
        <v>0.46474358974358981</v>
      </c>
      <c r="F4172" s="6">
        <v>0.46474358974358981</v>
      </c>
      <c r="G4172" s="6">
        <v>0.46474358974358981</v>
      </c>
    </row>
    <row r="4173" spans="1:26" x14ac:dyDescent="0.25">
      <c r="C4173" s="9"/>
      <c r="D4173">
        <v>6</v>
      </c>
      <c r="E4173">
        <v>6</v>
      </c>
      <c r="F4173">
        <v>6</v>
      </c>
      <c r="G4173">
        <v>6</v>
      </c>
    </row>
    <row r="4174" spans="1:26" x14ac:dyDescent="0.25">
      <c r="C4174" s="8" t="s">
        <v>20</v>
      </c>
      <c r="D4174">
        <v>90</v>
      </c>
      <c r="E4174">
        <v>90</v>
      </c>
      <c r="F4174">
        <v>90</v>
      </c>
      <c r="G4174">
        <v>90</v>
      </c>
      <c r="U4174">
        <f>SUMPRODUCT(D4174:T4174,D4176:T4176)</f>
        <v>3600</v>
      </c>
      <c r="V4174">
        <f>SUM(D4176:T4176)</f>
        <v>40</v>
      </c>
      <c r="W4174" s="6">
        <f>X4174/Y4174</f>
        <v>0.67500000000000027</v>
      </c>
      <c r="X4174" s="7">
        <f>U4174/V4174</f>
        <v>90</v>
      </c>
      <c r="Y4174" s="7">
        <v>133.33333333333329</v>
      </c>
      <c r="Z4174" s="7">
        <f>W4174*V4174</f>
        <v>27.000000000000011</v>
      </c>
    </row>
    <row r="4175" spans="1:26" x14ac:dyDescent="0.25">
      <c r="C4175" s="9"/>
      <c r="D4175" s="6">
        <v>0.67500000000000004</v>
      </c>
      <c r="E4175" s="6">
        <v>0.67500000000000004</v>
      </c>
      <c r="F4175" s="6">
        <v>0.67500000000000004</v>
      </c>
      <c r="G4175" s="6">
        <v>0.67500000000000004</v>
      </c>
    </row>
    <row r="4176" spans="1:26" x14ac:dyDescent="0.25">
      <c r="C4176" s="9"/>
      <c r="D4176">
        <v>10</v>
      </c>
      <c r="E4176">
        <v>10</v>
      </c>
      <c r="F4176">
        <v>10</v>
      </c>
      <c r="G4176">
        <v>10</v>
      </c>
    </row>
    <row r="4177" spans="1:26" x14ac:dyDescent="0.25">
      <c r="C4177" s="8" t="s">
        <v>220</v>
      </c>
      <c r="D4177">
        <v>25</v>
      </c>
      <c r="E4177">
        <v>25</v>
      </c>
      <c r="F4177">
        <v>25</v>
      </c>
      <c r="G4177">
        <v>25</v>
      </c>
      <c r="U4177">
        <f>SUMPRODUCT(D4177:T4177,D4179:T4179)</f>
        <v>1000</v>
      </c>
      <c r="V4177">
        <f>SUM(D4179:T4179)</f>
        <v>40</v>
      </c>
      <c r="W4177" s="6">
        <f>X4177/Y4177</f>
        <v>0.63131313131313127</v>
      </c>
      <c r="X4177" s="7">
        <f>U4177/V4177</f>
        <v>25</v>
      </c>
      <c r="Y4177" s="7">
        <v>39.6</v>
      </c>
      <c r="Z4177" s="7">
        <f>W4177*V4177</f>
        <v>25.252525252525253</v>
      </c>
    </row>
    <row r="4178" spans="1:26" x14ac:dyDescent="0.25">
      <c r="C4178" s="9"/>
      <c r="D4178" s="6">
        <v>0.63131313131313127</v>
      </c>
      <c r="E4178" s="6">
        <v>0.63131313131313127</v>
      </c>
      <c r="F4178" s="6">
        <v>0.63131313131313127</v>
      </c>
      <c r="G4178" s="6">
        <v>0.63131313131313127</v>
      </c>
    </row>
    <row r="4179" spans="1:26" x14ac:dyDescent="0.25">
      <c r="C4179" s="9"/>
      <c r="D4179">
        <v>10</v>
      </c>
      <c r="E4179">
        <v>10</v>
      </c>
      <c r="F4179">
        <v>10</v>
      </c>
      <c r="G4179">
        <v>10</v>
      </c>
    </row>
    <row r="4180" spans="1:26" x14ac:dyDescent="0.25">
      <c r="C4180" s="8" t="s">
        <v>283</v>
      </c>
      <c r="D4180">
        <v>28</v>
      </c>
      <c r="E4180">
        <v>15</v>
      </c>
      <c r="U4180">
        <f>SUMPRODUCT(D4180:T4180,D4182:T4182)</f>
        <v>0</v>
      </c>
      <c r="V4180">
        <f>SUM(D4182:T4182)</f>
        <v>0</v>
      </c>
      <c r="W4180" s="6" t="e">
        <f>X4180/Y4180</f>
        <v>#DIV/0!</v>
      </c>
      <c r="X4180" s="7" t="e">
        <f>U4180/V4180</f>
        <v>#DIV/0!</v>
      </c>
      <c r="Y4180" s="7">
        <v>27.243243243243249</v>
      </c>
      <c r="Z4180" s="7" t="e">
        <f>W4180*V4180</f>
        <v>#DIV/0!</v>
      </c>
    </row>
    <row r="4181" spans="1:26" x14ac:dyDescent="0.25">
      <c r="C4181" s="9"/>
      <c r="D4181" s="6">
        <v>1.0277777777777779</v>
      </c>
      <c r="E4181" s="6">
        <v>0.55059523809523803</v>
      </c>
    </row>
    <row r="4182" spans="1:26" x14ac:dyDescent="0.25">
      <c r="C4182" s="9"/>
      <c r="D4182">
        <v>0</v>
      </c>
      <c r="E4182">
        <v>0</v>
      </c>
    </row>
    <row r="4184" spans="1:26" x14ac:dyDescent="0.25">
      <c r="A4184" s="1">
        <v>42646</v>
      </c>
      <c r="B4184" s="2" t="s">
        <v>401</v>
      </c>
      <c r="U4184" s="3" t="s">
        <v>1</v>
      </c>
      <c r="V4184" s="3" t="s">
        <v>2</v>
      </c>
      <c r="W4184" s="3" t="s">
        <v>3</v>
      </c>
      <c r="X4184" s="3" t="s">
        <v>4</v>
      </c>
      <c r="Y4184" s="3" t="s">
        <v>5</v>
      </c>
      <c r="Z4184" s="3" t="s">
        <v>6</v>
      </c>
    </row>
    <row r="4185" spans="1:26" x14ac:dyDescent="0.25">
      <c r="U4185" s="3">
        <f>SUM(U4186:U4191)</f>
        <v>5780</v>
      </c>
      <c r="V4185" s="3">
        <f>SUM(V4186:V4191)</f>
        <v>49</v>
      </c>
      <c r="Z4185" s="4">
        <f>SUM(Z4186:Z4191)</f>
        <v>27.904761904761909</v>
      </c>
    </row>
    <row r="4186" spans="1:26" x14ac:dyDescent="0.25">
      <c r="C4186" s="8" t="s">
        <v>14</v>
      </c>
      <c r="D4186">
        <v>60</v>
      </c>
      <c r="E4186">
        <v>80</v>
      </c>
      <c r="F4186">
        <v>100</v>
      </c>
      <c r="G4186">
        <v>120</v>
      </c>
      <c r="H4186">
        <v>140</v>
      </c>
      <c r="I4186">
        <v>160</v>
      </c>
      <c r="J4186">
        <v>160</v>
      </c>
      <c r="K4186">
        <v>180</v>
      </c>
      <c r="L4186">
        <v>180</v>
      </c>
      <c r="M4186">
        <v>180</v>
      </c>
      <c r="N4186">
        <v>140</v>
      </c>
      <c r="U4186">
        <f>SUMPRODUCT(D4186:T4186,D4188:T4188)</f>
        <v>4180</v>
      </c>
      <c r="V4186">
        <f>SUM(D4188:T4188)</f>
        <v>33</v>
      </c>
      <c r="W4186" s="6">
        <f>X4186/Y4186</f>
        <v>0.60317460317460325</v>
      </c>
      <c r="X4186" s="7">
        <f>U4186/V4186</f>
        <v>126.66666666666667</v>
      </c>
      <c r="Y4186" s="7">
        <v>210</v>
      </c>
      <c r="Z4186" s="7">
        <f>W4186*V4186</f>
        <v>19.904761904761909</v>
      </c>
    </row>
    <row r="4187" spans="1:26" x14ac:dyDescent="0.25">
      <c r="C4187" s="9"/>
      <c r="D4187" s="6">
        <v>0.2857142857142857</v>
      </c>
      <c r="E4187" s="6">
        <v>0.38095238095238088</v>
      </c>
      <c r="F4187" s="6">
        <v>0.47619047619047622</v>
      </c>
      <c r="G4187" s="6">
        <v>0.5714285714285714</v>
      </c>
      <c r="H4187" s="6">
        <v>0.66666666666666663</v>
      </c>
      <c r="I4187" s="6">
        <v>0.76190476190476186</v>
      </c>
      <c r="J4187" s="6">
        <v>0.76190476190476186</v>
      </c>
      <c r="K4187" s="6">
        <v>0.8571428571428571</v>
      </c>
      <c r="L4187" s="6">
        <v>0.8571428571428571</v>
      </c>
      <c r="M4187" s="6">
        <v>0.8571428571428571</v>
      </c>
      <c r="N4187" s="6">
        <v>0.66666666666666663</v>
      </c>
    </row>
    <row r="4188" spans="1:26" x14ac:dyDescent="0.25">
      <c r="C4188" s="9"/>
      <c r="D4188">
        <v>5</v>
      </c>
      <c r="E4188">
        <v>4</v>
      </c>
      <c r="F4188">
        <v>3</v>
      </c>
      <c r="G4188">
        <v>2</v>
      </c>
      <c r="H4188">
        <v>1</v>
      </c>
      <c r="I4188">
        <v>3</v>
      </c>
      <c r="J4188">
        <v>3</v>
      </c>
      <c r="K4188">
        <v>2</v>
      </c>
      <c r="L4188">
        <v>2</v>
      </c>
      <c r="M4188">
        <v>2</v>
      </c>
      <c r="N4188">
        <v>6</v>
      </c>
    </row>
    <row r="4189" spans="1:26" x14ac:dyDescent="0.25">
      <c r="C4189" s="8" t="s">
        <v>24</v>
      </c>
      <c r="D4189">
        <v>60</v>
      </c>
      <c r="E4189">
        <v>100</v>
      </c>
      <c r="F4189">
        <v>120</v>
      </c>
      <c r="G4189">
        <v>140</v>
      </c>
      <c r="U4189">
        <f>SUMPRODUCT(D4189:T4189,D4191:T4191)</f>
        <v>1600</v>
      </c>
      <c r="V4189">
        <f>SUM(D4191:T4191)</f>
        <v>16</v>
      </c>
      <c r="W4189" s="6">
        <f>X4189/Y4189</f>
        <v>0.5</v>
      </c>
      <c r="X4189" s="7">
        <f>U4189/V4189</f>
        <v>100</v>
      </c>
      <c r="Y4189" s="7">
        <v>200</v>
      </c>
      <c r="Z4189" s="7">
        <f>W4189*V4189</f>
        <v>8</v>
      </c>
    </row>
    <row r="4190" spans="1:26" x14ac:dyDescent="0.25">
      <c r="C4190" s="9"/>
      <c r="D4190" s="6">
        <v>0.3</v>
      </c>
      <c r="E4190" s="6">
        <v>0.5</v>
      </c>
      <c r="F4190" s="6">
        <v>0.6</v>
      </c>
      <c r="G4190" s="6">
        <v>0.7</v>
      </c>
    </row>
    <row r="4191" spans="1:26" x14ac:dyDescent="0.25">
      <c r="C4191" s="9"/>
      <c r="D4191">
        <v>5</v>
      </c>
      <c r="E4191">
        <v>4</v>
      </c>
      <c r="F4191">
        <v>4</v>
      </c>
      <c r="G4191">
        <v>3</v>
      </c>
    </row>
    <row r="4193" spans="1:26" x14ac:dyDescent="0.25">
      <c r="A4193" s="1">
        <v>42648</v>
      </c>
      <c r="B4193" s="2" t="s">
        <v>402</v>
      </c>
      <c r="U4193" s="3" t="s">
        <v>1</v>
      </c>
      <c r="V4193" s="3" t="s">
        <v>2</v>
      </c>
      <c r="W4193" s="3" t="s">
        <v>3</v>
      </c>
      <c r="X4193" s="3" t="s">
        <v>4</v>
      </c>
      <c r="Y4193" s="3" t="s">
        <v>5</v>
      </c>
      <c r="Z4193" s="3" t="s">
        <v>6</v>
      </c>
    </row>
    <row r="4194" spans="1:26" x14ac:dyDescent="0.25">
      <c r="U4194" s="3">
        <f>SUM(U4195:U4213)</f>
        <v>14580</v>
      </c>
      <c r="V4194" s="3">
        <f>SUM(V4195:V4213)</f>
        <v>198</v>
      </c>
      <c r="Z4194" s="4">
        <f>SUM(Z4195:Z4213)</f>
        <v>122.84014656367597</v>
      </c>
    </row>
    <row r="4195" spans="1:26" x14ac:dyDescent="0.25">
      <c r="C4195" s="8" t="s">
        <v>9</v>
      </c>
      <c r="D4195">
        <v>60</v>
      </c>
      <c r="E4195">
        <v>80</v>
      </c>
      <c r="F4195">
        <v>100</v>
      </c>
      <c r="U4195">
        <f>SUMPRODUCT(D4195:T4195,D4197:T4197)</f>
        <v>920</v>
      </c>
      <c r="V4195">
        <f>SUM(D4197:T4197)</f>
        <v>12</v>
      </c>
      <c r="W4195" s="6">
        <f>X4195/Y4195</f>
        <v>0.55757575757575761</v>
      </c>
      <c r="X4195" s="7">
        <f>U4195/V4195</f>
        <v>76.666666666666671</v>
      </c>
      <c r="Y4195" s="7">
        <v>137.5</v>
      </c>
      <c r="Z4195" s="7">
        <f>W4195*V4195</f>
        <v>6.6909090909090914</v>
      </c>
    </row>
    <row r="4196" spans="1:26" x14ac:dyDescent="0.25">
      <c r="C4196" s="9"/>
      <c r="D4196" s="6">
        <v>0.43636363636363629</v>
      </c>
      <c r="E4196" s="6">
        <v>0.58181818181818179</v>
      </c>
      <c r="F4196" s="6">
        <v>0.72727272727272729</v>
      </c>
    </row>
    <row r="4197" spans="1:26" x14ac:dyDescent="0.25">
      <c r="C4197" s="9"/>
      <c r="D4197">
        <v>5</v>
      </c>
      <c r="E4197">
        <v>4</v>
      </c>
      <c r="F4197">
        <v>3</v>
      </c>
    </row>
    <row r="4198" spans="1:26" x14ac:dyDescent="0.25">
      <c r="C4198" s="8" t="s">
        <v>19</v>
      </c>
      <c r="D4198">
        <v>110</v>
      </c>
      <c r="E4198">
        <v>120</v>
      </c>
      <c r="F4198">
        <v>120</v>
      </c>
      <c r="G4198">
        <v>120</v>
      </c>
      <c r="H4198">
        <v>120</v>
      </c>
      <c r="I4198">
        <v>130</v>
      </c>
      <c r="J4198">
        <v>130</v>
      </c>
      <c r="K4198">
        <v>130</v>
      </c>
      <c r="L4198">
        <v>120</v>
      </c>
      <c r="M4198">
        <v>110</v>
      </c>
      <c r="N4198">
        <v>100</v>
      </c>
      <c r="U4198">
        <f>SUMPRODUCT(D4198:T4198,D4200:T4200)</f>
        <v>6850</v>
      </c>
      <c r="V4198">
        <f>SUM(D4200:T4200)</f>
        <v>60</v>
      </c>
      <c r="W4198" s="6">
        <f>X4198/Y4198</f>
        <v>0.71882716049382722</v>
      </c>
      <c r="X4198" s="7">
        <f>U4198/V4198</f>
        <v>114.16666666666667</v>
      </c>
      <c r="Y4198" s="7">
        <v>158.8235294117647</v>
      </c>
      <c r="Z4198" s="7">
        <f>W4198*V4198</f>
        <v>43.129629629629633</v>
      </c>
    </row>
    <row r="4199" spans="1:26" x14ac:dyDescent="0.25">
      <c r="C4199" s="9"/>
      <c r="D4199" s="6">
        <v>0.69259259259259265</v>
      </c>
      <c r="E4199" s="6">
        <v>0.75555555555555565</v>
      </c>
      <c r="F4199" s="6">
        <v>0.75555555555555565</v>
      </c>
      <c r="G4199" s="6">
        <v>0.75555555555555565</v>
      </c>
      <c r="H4199" s="6">
        <v>0.75555555555555565</v>
      </c>
      <c r="I4199" s="6">
        <v>0.81851851851851853</v>
      </c>
      <c r="J4199" s="6">
        <v>0.81851851851851853</v>
      </c>
      <c r="K4199" s="6">
        <v>0.81851851851851853</v>
      </c>
      <c r="L4199" s="6">
        <v>0.75555555555555565</v>
      </c>
      <c r="M4199" s="6">
        <v>0.69259259259259265</v>
      </c>
      <c r="N4199" s="6">
        <v>0.62962962962962965</v>
      </c>
    </row>
    <row r="4200" spans="1:26" x14ac:dyDescent="0.25">
      <c r="C4200" s="9"/>
      <c r="D4200">
        <v>6</v>
      </c>
      <c r="E4200">
        <v>4</v>
      </c>
      <c r="F4200">
        <v>4</v>
      </c>
      <c r="G4200">
        <v>4</v>
      </c>
      <c r="H4200">
        <v>4</v>
      </c>
      <c r="I4200">
        <v>3</v>
      </c>
      <c r="J4200">
        <v>3</v>
      </c>
      <c r="K4200">
        <v>3</v>
      </c>
      <c r="L4200">
        <v>6</v>
      </c>
      <c r="M4200">
        <v>8</v>
      </c>
      <c r="N4200">
        <v>15</v>
      </c>
    </row>
    <row r="4201" spans="1:26" x14ac:dyDescent="0.25">
      <c r="C4201" s="8" t="s">
        <v>38</v>
      </c>
      <c r="D4201">
        <v>65</v>
      </c>
      <c r="E4201">
        <v>65</v>
      </c>
      <c r="U4201">
        <f>SUMPRODUCT(D4201:T4201,D4203:T4203)</f>
        <v>1950</v>
      </c>
      <c r="V4201">
        <f>SUM(D4203:T4203)</f>
        <v>30</v>
      </c>
      <c r="W4201" s="6">
        <f>X4201/Y4201</f>
        <v>0.4673202614379085</v>
      </c>
      <c r="X4201" s="7">
        <f>U4201/V4201</f>
        <v>65</v>
      </c>
      <c r="Y4201" s="7">
        <v>139.09090909090909</v>
      </c>
      <c r="Z4201" s="7">
        <f>W4201*V4201</f>
        <v>14.019607843137255</v>
      </c>
    </row>
    <row r="4202" spans="1:26" x14ac:dyDescent="0.25">
      <c r="C4202" s="9"/>
      <c r="D4202" s="6">
        <v>0.4673202614379085</v>
      </c>
      <c r="E4202" s="6">
        <v>0.4673202614379085</v>
      </c>
    </row>
    <row r="4203" spans="1:26" x14ac:dyDescent="0.25">
      <c r="C4203" s="9"/>
      <c r="D4203">
        <v>15</v>
      </c>
      <c r="E4203">
        <v>15</v>
      </c>
    </row>
    <row r="4204" spans="1:26" x14ac:dyDescent="0.25">
      <c r="C4204" s="8" t="s">
        <v>76</v>
      </c>
      <c r="D4204">
        <v>45</v>
      </c>
      <c r="E4204">
        <v>45</v>
      </c>
      <c r="F4204">
        <v>45</v>
      </c>
      <c r="U4204">
        <f>SUMPRODUCT(D4204:T4204,D4206:T4206)</f>
        <v>1350</v>
      </c>
      <c r="V4204">
        <f>SUM(D4206:T4206)</f>
        <v>30</v>
      </c>
      <c r="W4204" s="6">
        <f>X4204/Y4204</f>
        <v>0.45833333333333331</v>
      </c>
      <c r="X4204" s="7">
        <f>U4204/V4204</f>
        <v>45</v>
      </c>
      <c r="Y4204" s="7">
        <v>98.181818181818187</v>
      </c>
      <c r="Z4204" s="7">
        <f>W4204*V4204</f>
        <v>13.75</v>
      </c>
    </row>
    <row r="4205" spans="1:26" x14ac:dyDescent="0.25">
      <c r="C4205" s="9"/>
      <c r="D4205" s="6">
        <v>0.45833333333333331</v>
      </c>
      <c r="E4205" s="6">
        <v>0.45833333333333331</v>
      </c>
      <c r="F4205" s="6">
        <v>0.45833333333333331</v>
      </c>
    </row>
    <row r="4206" spans="1:26" x14ac:dyDescent="0.25">
      <c r="C4206" s="9"/>
      <c r="D4206">
        <v>10</v>
      </c>
      <c r="E4206">
        <v>10</v>
      </c>
      <c r="F4206">
        <v>10</v>
      </c>
    </row>
    <row r="4207" spans="1:26" x14ac:dyDescent="0.25">
      <c r="C4207" s="8" t="s">
        <v>85</v>
      </c>
      <c r="D4207">
        <v>45</v>
      </c>
      <c r="E4207">
        <v>45</v>
      </c>
      <c r="F4207">
        <v>45</v>
      </c>
      <c r="U4207">
        <f>SUMPRODUCT(D4207:T4207,D4209:T4209)</f>
        <v>1350</v>
      </c>
      <c r="V4207">
        <f>SUM(D4209:T4209)</f>
        <v>30</v>
      </c>
      <c r="W4207" s="6">
        <f>X4207/Y4207</f>
        <v>0.67500000000000004</v>
      </c>
      <c r="X4207" s="7">
        <f>U4207/V4207</f>
        <v>45</v>
      </c>
      <c r="Y4207" s="7">
        <v>66.666666666666657</v>
      </c>
      <c r="Z4207" s="7">
        <f>W4207*V4207</f>
        <v>20.25</v>
      </c>
    </row>
    <row r="4208" spans="1:26" x14ac:dyDescent="0.25">
      <c r="C4208" s="9"/>
      <c r="D4208" s="6">
        <v>0.67500000000000004</v>
      </c>
      <c r="E4208" s="6">
        <v>0.67500000000000004</v>
      </c>
      <c r="F4208" s="6">
        <v>0.67500000000000004</v>
      </c>
    </row>
    <row r="4209" spans="1:26" x14ac:dyDescent="0.25">
      <c r="C4209" s="9"/>
      <c r="D4209">
        <v>10</v>
      </c>
      <c r="E4209">
        <v>10</v>
      </c>
      <c r="F4209">
        <v>10</v>
      </c>
    </row>
    <row r="4210" spans="1:26" x14ac:dyDescent="0.25">
      <c r="C4210" s="8" t="s">
        <v>228</v>
      </c>
      <c r="D4210">
        <v>60</v>
      </c>
      <c r="E4210">
        <v>60</v>
      </c>
      <c r="F4210">
        <v>60</v>
      </c>
      <c r="U4210">
        <f>SUMPRODUCT(D4210:T4210,D4212:T4212)</f>
        <v>2160</v>
      </c>
      <c r="V4210">
        <f>SUM(D4212:T4212)</f>
        <v>36</v>
      </c>
      <c r="W4210" s="6">
        <f>X4210/Y4210</f>
        <v>0.69444444444444453</v>
      </c>
      <c r="X4210" s="7">
        <f>U4210/V4210</f>
        <v>60</v>
      </c>
      <c r="Y4210" s="7">
        <v>86.399999999999991</v>
      </c>
      <c r="Z4210" s="7">
        <f>W4210*V4210</f>
        <v>25.000000000000004</v>
      </c>
    </row>
    <row r="4211" spans="1:26" x14ac:dyDescent="0.25">
      <c r="C4211" s="9"/>
      <c r="D4211" s="6">
        <v>0.69444444444444453</v>
      </c>
      <c r="E4211" s="6">
        <v>0.69444444444444453</v>
      </c>
      <c r="F4211" s="6">
        <v>0.69444444444444453</v>
      </c>
    </row>
    <row r="4212" spans="1:26" x14ac:dyDescent="0.25">
      <c r="C4212" s="9"/>
      <c r="D4212">
        <v>12</v>
      </c>
      <c r="E4212">
        <v>12</v>
      </c>
      <c r="F4212">
        <v>12</v>
      </c>
    </row>
    <row r="4213" spans="1:26" x14ac:dyDescent="0.25">
      <c r="D4213" t="s">
        <v>403</v>
      </c>
    </row>
    <row r="4215" spans="1:26" x14ac:dyDescent="0.25">
      <c r="A4215" s="1">
        <v>42650</v>
      </c>
      <c r="B4215" s="2" t="s">
        <v>404</v>
      </c>
      <c r="U4215" s="3" t="s">
        <v>1</v>
      </c>
      <c r="V4215" s="3" t="s">
        <v>2</v>
      </c>
      <c r="W4215" s="3" t="s">
        <v>3</v>
      </c>
      <c r="X4215" s="3" t="s">
        <v>4</v>
      </c>
      <c r="Y4215" s="3" t="s">
        <v>5</v>
      </c>
      <c r="Z4215" s="3" t="s">
        <v>6</v>
      </c>
    </row>
    <row r="4216" spans="1:26" x14ac:dyDescent="0.25">
      <c r="U4216" s="3">
        <f>SUM(U4217:U4225)</f>
        <v>6740</v>
      </c>
      <c r="V4216" s="3">
        <f>SUM(V4217:V4225)</f>
        <v>49</v>
      </c>
      <c r="Z4216" s="4">
        <f>SUM(Z4217:Z4225)</f>
        <v>33.068181818181813</v>
      </c>
    </row>
    <row r="4217" spans="1:26" x14ac:dyDescent="0.25">
      <c r="C4217" s="8" t="s">
        <v>66</v>
      </c>
      <c r="D4217">
        <v>120</v>
      </c>
      <c r="E4217">
        <v>120</v>
      </c>
      <c r="F4217">
        <v>120</v>
      </c>
      <c r="U4217">
        <f>SUMPRODUCT(D4217:T4217,D4219:T4219)</f>
        <v>1440</v>
      </c>
      <c r="V4217">
        <f>SUM(D4219:T4219)</f>
        <v>12</v>
      </c>
      <c r="W4217" s="6">
        <f>X4217/Y4217</f>
        <v>0.72916666666666652</v>
      </c>
      <c r="X4217" s="7">
        <f>U4217/V4217</f>
        <v>120</v>
      </c>
      <c r="Y4217" s="7">
        <v>164.57142857142861</v>
      </c>
      <c r="Z4217" s="7">
        <f>W4217*V4217</f>
        <v>8.7499999999999982</v>
      </c>
    </row>
    <row r="4218" spans="1:26" x14ac:dyDescent="0.25">
      <c r="C4218" s="9"/>
      <c r="D4218" s="6">
        <v>0.72916666666666674</v>
      </c>
      <c r="E4218" s="6">
        <v>0.72916666666666674</v>
      </c>
      <c r="F4218" s="6">
        <v>0.72916666666666674</v>
      </c>
    </row>
    <row r="4219" spans="1:26" x14ac:dyDescent="0.25">
      <c r="C4219" s="9"/>
      <c r="D4219">
        <v>4</v>
      </c>
      <c r="E4219">
        <v>4</v>
      </c>
      <c r="F4219">
        <v>4</v>
      </c>
    </row>
    <row r="4220" spans="1:26" x14ac:dyDescent="0.25">
      <c r="C4220" s="8" t="s">
        <v>7</v>
      </c>
      <c r="D4220">
        <v>60</v>
      </c>
      <c r="E4220">
        <v>100</v>
      </c>
      <c r="F4220">
        <v>120</v>
      </c>
      <c r="G4220">
        <v>140</v>
      </c>
      <c r="H4220">
        <v>160</v>
      </c>
      <c r="I4220">
        <v>180</v>
      </c>
      <c r="J4220">
        <v>195</v>
      </c>
      <c r="K4220">
        <v>195</v>
      </c>
      <c r="L4220">
        <v>195</v>
      </c>
      <c r="M4220">
        <v>195</v>
      </c>
      <c r="U4220">
        <f>SUMPRODUCT(D4220:T4220,D4222:T4222)</f>
        <v>4800</v>
      </c>
      <c r="V4220">
        <f>SUM(D4222:T4222)</f>
        <v>32</v>
      </c>
      <c r="W4220" s="6">
        <f>X4220/Y4220</f>
        <v>0.68181818181818177</v>
      </c>
      <c r="X4220" s="7">
        <f>U4220/V4220</f>
        <v>150</v>
      </c>
      <c r="Y4220" s="7">
        <v>220</v>
      </c>
      <c r="Z4220" s="7">
        <f>W4220*V4220</f>
        <v>21.818181818181817</v>
      </c>
    </row>
    <row r="4221" spans="1:26" x14ac:dyDescent="0.25">
      <c r="C4221" s="9"/>
      <c r="D4221" s="6">
        <v>0.27272727272727271</v>
      </c>
      <c r="E4221" s="6">
        <v>0.45454545454545447</v>
      </c>
      <c r="F4221" s="6">
        <v>0.54545454545454541</v>
      </c>
      <c r="G4221" s="6">
        <v>0.63636363636363635</v>
      </c>
      <c r="H4221" s="6">
        <v>0.72727272727272729</v>
      </c>
      <c r="I4221" s="6">
        <v>0.81818181818181823</v>
      </c>
      <c r="J4221" s="6">
        <v>0.88636363636363635</v>
      </c>
      <c r="K4221" s="6">
        <v>0.88636363636363635</v>
      </c>
      <c r="L4221" s="6">
        <v>0.88636363636363635</v>
      </c>
      <c r="M4221" s="6">
        <v>0.88636363636363635</v>
      </c>
    </row>
    <row r="4222" spans="1:26" x14ac:dyDescent="0.25">
      <c r="C4222" s="9"/>
      <c r="D4222">
        <v>5</v>
      </c>
      <c r="E4222">
        <v>4</v>
      </c>
      <c r="F4222">
        <v>3</v>
      </c>
      <c r="G4222">
        <v>2</v>
      </c>
      <c r="H4222">
        <v>1</v>
      </c>
      <c r="I4222">
        <v>1</v>
      </c>
      <c r="J4222">
        <v>4</v>
      </c>
      <c r="K4222">
        <v>4</v>
      </c>
      <c r="L4222">
        <v>4</v>
      </c>
      <c r="M4222">
        <v>4</v>
      </c>
    </row>
    <row r="4223" spans="1:26" x14ac:dyDescent="0.25">
      <c r="C4223" s="8" t="s">
        <v>24</v>
      </c>
      <c r="D4223">
        <v>100</v>
      </c>
      <c r="U4223">
        <f>SUMPRODUCT(D4223:T4223,D4225:T4225)</f>
        <v>500</v>
      </c>
      <c r="V4223">
        <f>SUM(D4225:T4225)</f>
        <v>5</v>
      </c>
      <c r="W4223" s="6">
        <f>X4223/Y4223</f>
        <v>0.5</v>
      </c>
      <c r="X4223" s="7">
        <f>U4223/V4223</f>
        <v>100</v>
      </c>
      <c r="Y4223" s="7">
        <v>200</v>
      </c>
      <c r="Z4223" s="7">
        <f>W4223*V4223</f>
        <v>2.5</v>
      </c>
    </row>
    <row r="4224" spans="1:26" x14ac:dyDescent="0.25">
      <c r="C4224" s="9"/>
      <c r="D4224" s="6">
        <v>0.5</v>
      </c>
    </row>
    <row r="4225" spans="1:26" x14ac:dyDescent="0.25">
      <c r="C4225" s="9"/>
      <c r="D4225">
        <v>5</v>
      </c>
    </row>
    <row r="4227" spans="1:26" x14ac:dyDescent="0.25">
      <c r="A4227" s="1">
        <v>42653</v>
      </c>
      <c r="B4227" s="2" t="s">
        <v>405</v>
      </c>
      <c r="U4227" s="3" t="s">
        <v>1</v>
      </c>
      <c r="V4227" s="3" t="s">
        <v>2</v>
      </c>
      <c r="W4227" s="3" t="s">
        <v>3</v>
      </c>
      <c r="X4227" s="3" t="s">
        <v>4</v>
      </c>
      <c r="Y4227" s="3" t="s">
        <v>5</v>
      </c>
      <c r="Z4227" s="3" t="s">
        <v>6</v>
      </c>
    </row>
    <row r="4228" spans="1:26" x14ac:dyDescent="0.25">
      <c r="U4228" s="3">
        <f>SUM(U4229:U4244)</f>
        <v>9748.2000000000007</v>
      </c>
      <c r="V4228" s="3">
        <f>SUM(V4229:V4244)</f>
        <v>169</v>
      </c>
      <c r="Z4228" s="4">
        <f>SUM(Z4229:Z4244)</f>
        <v>104.17606465854854</v>
      </c>
    </row>
    <row r="4229" spans="1:26" x14ac:dyDescent="0.25">
      <c r="C4229" s="8" t="s">
        <v>9</v>
      </c>
      <c r="D4229">
        <v>60</v>
      </c>
      <c r="E4229">
        <v>80</v>
      </c>
      <c r="F4229">
        <v>100</v>
      </c>
      <c r="G4229">
        <v>100</v>
      </c>
      <c r="H4229">
        <v>100</v>
      </c>
      <c r="I4229">
        <v>115</v>
      </c>
      <c r="J4229">
        <v>115</v>
      </c>
      <c r="K4229">
        <v>115</v>
      </c>
      <c r="L4229">
        <v>115</v>
      </c>
      <c r="U4229">
        <f>SUMPRODUCT(D4229:T4229,D4231:T4231)</f>
        <v>3360</v>
      </c>
      <c r="V4229">
        <f>SUM(D4231:T4231)</f>
        <v>34</v>
      </c>
      <c r="W4229" s="6">
        <f>X4229/Y4229</f>
        <v>0.71871657754010698</v>
      </c>
      <c r="X4229" s="7">
        <f>U4229/V4229</f>
        <v>98.82352941176471</v>
      </c>
      <c r="Y4229" s="7">
        <v>137.5</v>
      </c>
      <c r="Z4229" s="7">
        <f>W4229*V4229</f>
        <v>24.436363636363637</v>
      </c>
    </row>
    <row r="4230" spans="1:26" x14ac:dyDescent="0.25">
      <c r="C4230" s="9"/>
      <c r="D4230" s="6">
        <v>0.43636363636363629</v>
      </c>
      <c r="E4230" s="6">
        <v>0.58181818181818179</v>
      </c>
      <c r="F4230" s="6">
        <v>0.72727272727272729</v>
      </c>
      <c r="G4230" s="6">
        <v>0.72727272727272729</v>
      </c>
      <c r="H4230" s="6">
        <v>0.72727272727272729</v>
      </c>
      <c r="I4230" s="6">
        <v>0.83636363636363631</v>
      </c>
      <c r="J4230" s="6">
        <v>0.83636363636363631</v>
      </c>
      <c r="K4230" s="6">
        <v>0.83636363636363631</v>
      </c>
      <c r="L4230" s="6">
        <v>0.83636363636363631</v>
      </c>
    </row>
    <row r="4231" spans="1:26" x14ac:dyDescent="0.25">
      <c r="C4231" s="9"/>
      <c r="D4231">
        <v>5</v>
      </c>
      <c r="E4231">
        <v>4</v>
      </c>
      <c r="F4231">
        <v>3</v>
      </c>
      <c r="G4231">
        <v>3</v>
      </c>
      <c r="H4231">
        <v>3</v>
      </c>
      <c r="I4231">
        <v>4</v>
      </c>
      <c r="J4231">
        <v>4</v>
      </c>
      <c r="K4231">
        <v>4</v>
      </c>
      <c r="L4231">
        <v>4</v>
      </c>
    </row>
    <row r="4232" spans="1:26" x14ac:dyDescent="0.25">
      <c r="C4232" s="8" t="s">
        <v>10</v>
      </c>
      <c r="D4232">
        <v>34</v>
      </c>
      <c r="E4232">
        <v>34</v>
      </c>
      <c r="F4232">
        <v>34</v>
      </c>
      <c r="U4232">
        <f>SUMPRODUCT(D4232:T4232,D4234:T4234)</f>
        <v>816</v>
      </c>
      <c r="V4232">
        <f>SUM(D4234:T4234)</f>
        <v>24</v>
      </c>
      <c r="W4232" s="6">
        <f>X4232/Y4232</f>
        <v>0.8585858585858589</v>
      </c>
      <c r="X4232" s="7">
        <f>U4232/V4232</f>
        <v>34</v>
      </c>
      <c r="Y4232" s="7">
        <v>39.599999999999987</v>
      </c>
      <c r="Z4232" s="7">
        <f>W4232*V4232</f>
        <v>20.606060606060613</v>
      </c>
    </row>
    <row r="4233" spans="1:26" x14ac:dyDescent="0.25">
      <c r="C4233" s="9"/>
      <c r="D4233" s="6">
        <v>0.85858585858585867</v>
      </c>
      <c r="E4233" s="6">
        <v>0.85858585858585867</v>
      </c>
      <c r="F4233" s="6">
        <v>0.85858585858585867</v>
      </c>
    </row>
    <row r="4234" spans="1:26" x14ac:dyDescent="0.25">
      <c r="C4234" s="9"/>
      <c r="D4234">
        <v>8</v>
      </c>
      <c r="E4234">
        <v>8</v>
      </c>
      <c r="F4234">
        <v>8</v>
      </c>
    </row>
    <row r="4235" spans="1:26" x14ac:dyDescent="0.25">
      <c r="D4235" t="s">
        <v>304</v>
      </c>
    </row>
    <row r="4236" spans="1:26" x14ac:dyDescent="0.25">
      <c r="C4236" s="8" t="s">
        <v>151</v>
      </c>
      <c r="D4236">
        <v>70</v>
      </c>
      <c r="E4236">
        <v>70</v>
      </c>
      <c r="F4236">
        <v>70</v>
      </c>
      <c r="U4236">
        <f>SUMPRODUCT(D4236:T4236,D4238:T4238)</f>
        <v>2100</v>
      </c>
      <c r="V4236">
        <f>SUM(D4238:T4238)</f>
        <v>30</v>
      </c>
      <c r="W4236" s="6">
        <f>X4236/Y4236</f>
        <v>0.43376068376068377</v>
      </c>
      <c r="X4236" s="7">
        <f>U4236/V4236</f>
        <v>70</v>
      </c>
      <c r="Y4236" s="7">
        <v>161.37931034482759</v>
      </c>
      <c r="Z4236" s="7">
        <f>W4236*V4236</f>
        <v>13.012820512820513</v>
      </c>
    </row>
    <row r="4237" spans="1:26" x14ac:dyDescent="0.25">
      <c r="C4237" s="9"/>
      <c r="D4237" s="6">
        <v>0.43376068376068377</v>
      </c>
      <c r="E4237" s="6">
        <v>0.43376068376068377</v>
      </c>
      <c r="F4237" s="6">
        <v>0.43376068376068377</v>
      </c>
    </row>
    <row r="4238" spans="1:26" x14ac:dyDescent="0.25">
      <c r="C4238" s="9"/>
      <c r="D4238">
        <v>10</v>
      </c>
      <c r="E4238">
        <v>10</v>
      </c>
      <c r="F4238">
        <v>10</v>
      </c>
    </row>
    <row r="4239" spans="1:26" x14ac:dyDescent="0.25">
      <c r="C4239" s="8" t="s">
        <v>240</v>
      </c>
      <c r="D4239">
        <v>59</v>
      </c>
      <c r="E4239">
        <v>59</v>
      </c>
      <c r="F4239">
        <v>59</v>
      </c>
      <c r="U4239">
        <f>SUMPRODUCT(D4239:T4239,D4241:T4241)</f>
        <v>2655</v>
      </c>
      <c r="V4239">
        <f>SUM(D4241:T4241)</f>
        <v>45</v>
      </c>
      <c r="W4239" s="6">
        <f>X4239/Y4239</f>
        <v>0.56126331811263319</v>
      </c>
      <c r="X4239" s="7">
        <f>U4239/V4239</f>
        <v>59</v>
      </c>
      <c r="Y4239" s="7">
        <v>105.12</v>
      </c>
      <c r="Z4239" s="7">
        <f>W4239*V4239</f>
        <v>25.256849315068493</v>
      </c>
    </row>
    <row r="4240" spans="1:26" x14ac:dyDescent="0.25">
      <c r="C4240" s="9"/>
      <c r="D4240" s="6">
        <v>0.56126331811263319</v>
      </c>
      <c r="E4240" s="6">
        <v>0.56126331811263319</v>
      </c>
      <c r="F4240" s="6">
        <v>0.56126331811263319</v>
      </c>
    </row>
    <row r="4241" spans="1:26" x14ac:dyDescent="0.25">
      <c r="C4241" s="9"/>
      <c r="D4241">
        <v>15</v>
      </c>
      <c r="E4241">
        <v>15</v>
      </c>
      <c r="F4241">
        <v>15</v>
      </c>
    </row>
    <row r="4242" spans="1:26" x14ac:dyDescent="0.25">
      <c r="C4242" s="8" t="s">
        <v>125</v>
      </c>
      <c r="D4242">
        <v>22.7</v>
      </c>
      <c r="E4242">
        <v>22.7</v>
      </c>
      <c r="F4242">
        <v>22.7</v>
      </c>
      <c r="U4242">
        <f>SUMPRODUCT(D4242:T4242,D4244:T4244)</f>
        <v>817.19999999999993</v>
      </c>
      <c r="V4242">
        <f>SUM(D4244:T4244)</f>
        <v>36</v>
      </c>
      <c r="W4242" s="6">
        <f>X4242/Y4242</f>
        <v>0.5795547385620915</v>
      </c>
      <c r="X4242" s="7">
        <f>U4242/V4242</f>
        <v>22.7</v>
      </c>
      <c r="Y4242" s="7">
        <v>39.167999999999999</v>
      </c>
      <c r="Z4242" s="7">
        <f>W4242*V4242</f>
        <v>20.863970588235293</v>
      </c>
    </row>
    <row r="4243" spans="1:26" x14ac:dyDescent="0.25">
      <c r="C4243" s="9"/>
      <c r="D4243" s="6">
        <v>0.5795547385620915</v>
      </c>
      <c r="E4243" s="6">
        <v>0.5795547385620915</v>
      </c>
      <c r="F4243" s="6">
        <v>0.5795547385620915</v>
      </c>
    </row>
    <row r="4244" spans="1:26" x14ac:dyDescent="0.25">
      <c r="C4244" s="9"/>
      <c r="D4244">
        <v>12</v>
      </c>
      <c r="E4244">
        <v>12</v>
      </c>
      <c r="F4244">
        <v>12</v>
      </c>
    </row>
    <row r="4246" spans="1:26" x14ac:dyDescent="0.25">
      <c r="A4246" s="1">
        <v>42655</v>
      </c>
      <c r="B4246" s="2" t="s">
        <v>406</v>
      </c>
      <c r="U4246" s="3" t="s">
        <v>1</v>
      </c>
      <c r="V4246" s="3" t="s">
        <v>2</v>
      </c>
      <c r="W4246" s="3" t="s">
        <v>3</v>
      </c>
      <c r="X4246" s="3" t="s">
        <v>4</v>
      </c>
      <c r="Y4246" s="3" t="s">
        <v>5</v>
      </c>
      <c r="Z4246" s="3" t="s">
        <v>6</v>
      </c>
    </row>
    <row r="4247" spans="1:26" x14ac:dyDescent="0.25">
      <c r="U4247" s="3">
        <f>SUM(U4248:U4253)</f>
        <v>4980</v>
      </c>
      <c r="V4247" s="3">
        <f>SUM(V4248:V4253)</f>
        <v>42</v>
      </c>
      <c r="Z4247" s="4">
        <f>SUM(Z4248:Z4253)</f>
        <v>24</v>
      </c>
    </row>
    <row r="4248" spans="1:26" x14ac:dyDescent="0.25">
      <c r="C4248" s="8" t="s">
        <v>14</v>
      </c>
      <c r="D4248">
        <v>60</v>
      </c>
      <c r="E4248">
        <v>80</v>
      </c>
      <c r="F4248">
        <v>100</v>
      </c>
      <c r="G4248">
        <v>120</v>
      </c>
      <c r="H4248">
        <v>140</v>
      </c>
      <c r="I4248">
        <v>160</v>
      </c>
      <c r="J4248">
        <v>170</v>
      </c>
      <c r="K4248">
        <v>170</v>
      </c>
      <c r="L4248">
        <v>170</v>
      </c>
      <c r="M4248">
        <v>170</v>
      </c>
      <c r="U4248">
        <f>SUMPRODUCT(D4248:T4248,D4250:T4250)</f>
        <v>3780</v>
      </c>
      <c r="V4248">
        <f>SUM(D4250:T4250)</f>
        <v>32</v>
      </c>
      <c r="W4248" s="6">
        <f>X4248/Y4248</f>
        <v>0.5625</v>
      </c>
      <c r="X4248" s="7">
        <f>U4248/V4248</f>
        <v>118.125</v>
      </c>
      <c r="Y4248" s="7">
        <v>210</v>
      </c>
      <c r="Z4248" s="7">
        <f>W4248*V4248</f>
        <v>18</v>
      </c>
    </row>
    <row r="4249" spans="1:26" x14ac:dyDescent="0.25">
      <c r="C4249" s="9"/>
      <c r="D4249" s="6">
        <v>0.2857142857142857</v>
      </c>
      <c r="E4249" s="6">
        <v>0.38095238095238088</v>
      </c>
      <c r="F4249" s="6">
        <v>0.47619047619047622</v>
      </c>
      <c r="G4249" s="6">
        <v>0.5714285714285714</v>
      </c>
      <c r="H4249" s="6">
        <v>0.66666666666666663</v>
      </c>
      <c r="I4249" s="6">
        <v>0.76190476190476186</v>
      </c>
      <c r="J4249" s="6">
        <v>0.80952380952380953</v>
      </c>
      <c r="K4249" s="6">
        <v>0.80952380952380953</v>
      </c>
      <c r="L4249" s="6">
        <v>0.80952380952380953</v>
      </c>
      <c r="M4249" s="6">
        <v>0.80952380952380953</v>
      </c>
    </row>
    <row r="4250" spans="1:26" x14ac:dyDescent="0.25">
      <c r="C4250" s="9"/>
      <c r="D4250">
        <v>5</v>
      </c>
      <c r="E4250">
        <v>5</v>
      </c>
      <c r="F4250">
        <v>5</v>
      </c>
      <c r="G4250">
        <v>4</v>
      </c>
      <c r="H4250">
        <v>3</v>
      </c>
      <c r="I4250">
        <v>2</v>
      </c>
      <c r="J4250">
        <v>2</v>
      </c>
      <c r="K4250">
        <v>2</v>
      </c>
      <c r="L4250">
        <v>2</v>
      </c>
      <c r="M4250">
        <v>2</v>
      </c>
    </row>
    <row r="4251" spans="1:26" x14ac:dyDescent="0.25">
      <c r="C4251" s="8" t="s">
        <v>24</v>
      </c>
      <c r="D4251">
        <v>120</v>
      </c>
      <c r="E4251">
        <v>120</v>
      </c>
      <c r="U4251">
        <f>SUMPRODUCT(D4251:T4251,D4253:T4253)</f>
        <v>1200</v>
      </c>
      <c r="V4251">
        <f>SUM(D4253:T4253)</f>
        <v>10</v>
      </c>
      <c r="W4251" s="6">
        <f>X4251/Y4251</f>
        <v>0.6</v>
      </c>
      <c r="X4251" s="7">
        <f>U4251/V4251</f>
        <v>120</v>
      </c>
      <c r="Y4251" s="7">
        <v>200</v>
      </c>
      <c r="Z4251" s="7">
        <f>W4251*V4251</f>
        <v>6</v>
      </c>
    </row>
    <row r="4252" spans="1:26" x14ac:dyDescent="0.25">
      <c r="C4252" s="9"/>
      <c r="D4252" s="6">
        <v>0.6</v>
      </c>
      <c r="E4252" s="6">
        <v>0.6</v>
      </c>
    </row>
    <row r="4253" spans="1:26" x14ac:dyDescent="0.25">
      <c r="C4253" s="9"/>
      <c r="D4253">
        <v>5</v>
      </c>
      <c r="E4253">
        <v>5</v>
      </c>
    </row>
    <row r="4255" spans="1:26" x14ac:dyDescent="0.25">
      <c r="A4255" s="1">
        <v>42657</v>
      </c>
      <c r="B4255" s="2" t="s">
        <v>407</v>
      </c>
      <c r="U4255" s="3" t="s">
        <v>1</v>
      </c>
      <c r="V4255" s="3" t="s">
        <v>2</v>
      </c>
      <c r="W4255" s="3" t="s">
        <v>3</v>
      </c>
      <c r="X4255" s="3" t="s">
        <v>4</v>
      </c>
      <c r="Y4255" s="3" t="s">
        <v>5</v>
      </c>
      <c r="Z4255" s="3" t="s">
        <v>6</v>
      </c>
    </row>
    <row r="4256" spans="1:26" x14ac:dyDescent="0.25">
      <c r="U4256" s="3">
        <f>SUM(U4257:U4277)</f>
        <v>10786.4</v>
      </c>
      <c r="V4256" s="3">
        <f>SUM(V4257:V4277)</f>
        <v>230</v>
      </c>
      <c r="Z4256" s="4">
        <f>SUM(Z4257:Z4277)</f>
        <v>145.20124386534519</v>
      </c>
    </row>
    <row r="4257" spans="3:26" x14ac:dyDescent="0.25">
      <c r="C4257" s="8" t="s">
        <v>9</v>
      </c>
      <c r="D4257">
        <v>60</v>
      </c>
      <c r="E4257">
        <v>80</v>
      </c>
      <c r="F4257">
        <v>100</v>
      </c>
      <c r="G4257">
        <v>110</v>
      </c>
      <c r="H4257">
        <v>110</v>
      </c>
      <c r="I4257">
        <v>110</v>
      </c>
      <c r="U4257">
        <f>SUMPRODUCT(D4257:T4257,D4259:T4259)</f>
        <v>1810</v>
      </c>
      <c r="V4257">
        <f>SUM(D4259:T4259)</f>
        <v>20</v>
      </c>
      <c r="W4257" s="6">
        <f>X4257/Y4257</f>
        <v>0.6581818181818182</v>
      </c>
      <c r="X4257" s="7">
        <f>U4257/V4257</f>
        <v>90.5</v>
      </c>
      <c r="Y4257" s="7">
        <v>137.5</v>
      </c>
      <c r="Z4257" s="7">
        <f>W4257*V4257</f>
        <v>13.163636363636364</v>
      </c>
    </row>
    <row r="4258" spans="3:26" x14ac:dyDescent="0.25">
      <c r="C4258" s="9"/>
      <c r="D4258" s="6">
        <v>0.43636363636363629</v>
      </c>
      <c r="E4258" s="6">
        <v>0.58181818181818179</v>
      </c>
      <c r="F4258" s="6">
        <v>0.72727272727272729</v>
      </c>
      <c r="G4258" s="6">
        <v>0.8</v>
      </c>
      <c r="H4258" s="6">
        <v>0.8</v>
      </c>
      <c r="I4258" s="6">
        <v>0.8</v>
      </c>
    </row>
    <row r="4259" spans="3:26" x14ac:dyDescent="0.25">
      <c r="C4259" s="9"/>
      <c r="D4259">
        <v>5</v>
      </c>
      <c r="E4259">
        <v>4</v>
      </c>
      <c r="F4259">
        <v>2</v>
      </c>
      <c r="G4259">
        <v>3</v>
      </c>
      <c r="H4259">
        <v>3</v>
      </c>
      <c r="I4259">
        <v>3</v>
      </c>
    </row>
    <row r="4260" spans="3:26" x14ac:dyDescent="0.25">
      <c r="C4260" s="8" t="s">
        <v>73</v>
      </c>
      <c r="D4260">
        <v>29.5</v>
      </c>
      <c r="E4260">
        <v>31.8</v>
      </c>
      <c r="F4260">
        <v>34</v>
      </c>
      <c r="U4260">
        <f>SUMPRODUCT(D4260:T4260,D4262:T4262)</f>
        <v>762.4</v>
      </c>
      <c r="V4260">
        <f>SUM(D4262:T4262)</f>
        <v>24</v>
      </c>
      <c r="W4260" s="6">
        <f>X4260/Y4260</f>
        <v>0.70866916138936853</v>
      </c>
      <c r="X4260" s="7">
        <f>U4260/V4260</f>
        <v>31.766666666666666</v>
      </c>
      <c r="Y4260" s="7">
        <v>44.825806451612912</v>
      </c>
      <c r="Z4260" s="7">
        <f>W4260*V4260</f>
        <v>17.008059873344845</v>
      </c>
    </row>
    <row r="4261" spans="3:26" x14ac:dyDescent="0.25">
      <c r="C4261" s="9"/>
      <c r="D4261" s="6">
        <v>0.65810305123776625</v>
      </c>
      <c r="E4261" s="6">
        <v>0.70941278065630398</v>
      </c>
      <c r="F4261" s="6">
        <v>0.7584916522740357</v>
      </c>
    </row>
    <row r="4262" spans="3:26" x14ac:dyDescent="0.25">
      <c r="C4262" s="9"/>
      <c r="D4262">
        <v>8</v>
      </c>
      <c r="E4262">
        <v>8</v>
      </c>
      <c r="F4262">
        <v>8</v>
      </c>
    </row>
    <row r="4263" spans="3:26" x14ac:dyDescent="0.25">
      <c r="C4263" s="8" t="s">
        <v>20</v>
      </c>
      <c r="D4263">
        <v>90</v>
      </c>
      <c r="E4263">
        <v>95</v>
      </c>
      <c r="F4263">
        <v>100</v>
      </c>
      <c r="U4263">
        <f>SUMPRODUCT(D4263:T4263,D4265:T4265)</f>
        <v>2850</v>
      </c>
      <c r="V4263">
        <f>SUM(D4265:T4265)</f>
        <v>30</v>
      </c>
      <c r="W4263" s="6">
        <f>X4263/Y4263</f>
        <v>0.71250000000000024</v>
      </c>
      <c r="X4263" s="7">
        <f>U4263/V4263</f>
        <v>95</v>
      </c>
      <c r="Y4263" s="7">
        <v>133.33333333333329</v>
      </c>
      <c r="Z4263" s="7">
        <f>W4263*V4263</f>
        <v>21.375000000000007</v>
      </c>
    </row>
    <row r="4264" spans="3:26" x14ac:dyDescent="0.25">
      <c r="C4264" s="9"/>
      <c r="D4264" s="6">
        <v>0.67500000000000004</v>
      </c>
      <c r="E4264" s="6">
        <v>0.71250000000000013</v>
      </c>
      <c r="F4264" s="6">
        <v>0.75000000000000011</v>
      </c>
    </row>
    <row r="4265" spans="3:26" x14ac:dyDescent="0.25">
      <c r="C4265" s="9"/>
      <c r="D4265">
        <v>10</v>
      </c>
      <c r="E4265">
        <v>10</v>
      </c>
      <c r="F4265">
        <v>10</v>
      </c>
    </row>
    <row r="4266" spans="3:26" x14ac:dyDescent="0.25">
      <c r="C4266" s="8" t="s">
        <v>21</v>
      </c>
      <c r="D4266">
        <v>50</v>
      </c>
      <c r="E4266">
        <v>50</v>
      </c>
      <c r="F4266">
        <v>50</v>
      </c>
      <c r="U4266">
        <f>SUMPRODUCT(D4266:T4266,D4268:T4268)</f>
        <v>1500</v>
      </c>
      <c r="V4266">
        <f>SUM(D4268:T4268)</f>
        <v>30</v>
      </c>
      <c r="W4266" s="6">
        <f>X4266/Y4266</f>
        <v>0.80808080808080807</v>
      </c>
      <c r="X4266" s="7">
        <f>U4266/V4266</f>
        <v>50</v>
      </c>
      <c r="Y4266" s="7">
        <v>61.875</v>
      </c>
      <c r="Z4266" s="7">
        <f>W4266*V4266</f>
        <v>24.242424242424242</v>
      </c>
    </row>
    <row r="4267" spans="3:26" x14ac:dyDescent="0.25">
      <c r="C4267" s="9"/>
      <c r="D4267" s="6">
        <v>0.80808080808080807</v>
      </c>
      <c r="E4267" s="6">
        <v>0.80808080808080807</v>
      </c>
      <c r="F4267" s="6">
        <v>0.80808080808080807</v>
      </c>
    </row>
    <row r="4268" spans="3:26" x14ac:dyDescent="0.25">
      <c r="C4268" s="9"/>
      <c r="D4268">
        <v>10</v>
      </c>
      <c r="E4268">
        <v>10</v>
      </c>
      <c r="F4268">
        <v>10</v>
      </c>
    </row>
    <row r="4269" spans="3:26" x14ac:dyDescent="0.25">
      <c r="C4269" s="8" t="s">
        <v>84</v>
      </c>
      <c r="D4269">
        <v>9</v>
      </c>
      <c r="E4269">
        <v>9</v>
      </c>
      <c r="F4269">
        <v>9</v>
      </c>
      <c r="U4269">
        <f>SUMPRODUCT(D4269:T4269,D4271:T4271)</f>
        <v>540</v>
      </c>
      <c r="V4269">
        <f>SUM(D4271:T4271)</f>
        <v>60</v>
      </c>
      <c r="W4269" s="6">
        <f>X4269/Y4269</f>
        <v>0.53308823529411753</v>
      </c>
      <c r="X4269" s="7">
        <f>U4269/V4269</f>
        <v>9</v>
      </c>
      <c r="Y4269" s="7">
        <v>16.88275862068966</v>
      </c>
      <c r="Z4269" s="7">
        <f>W4269*V4269</f>
        <v>31.985294117647051</v>
      </c>
    </row>
    <row r="4270" spans="3:26" x14ac:dyDescent="0.25">
      <c r="C4270" s="9"/>
      <c r="D4270" s="6">
        <v>0.53308823529411764</v>
      </c>
      <c r="E4270" s="6">
        <v>0.53308823529411764</v>
      </c>
      <c r="F4270" s="6">
        <v>0.53308823529411764</v>
      </c>
    </row>
    <row r="4271" spans="3:26" x14ac:dyDescent="0.25">
      <c r="C4271" s="9"/>
      <c r="D4271">
        <v>20</v>
      </c>
      <c r="E4271">
        <v>20</v>
      </c>
      <c r="F4271">
        <v>20</v>
      </c>
    </row>
    <row r="4272" spans="3:26" x14ac:dyDescent="0.25">
      <c r="C4272" s="8" t="s">
        <v>36</v>
      </c>
      <c r="D4272">
        <v>40</v>
      </c>
      <c r="E4272">
        <v>40</v>
      </c>
      <c r="F4272">
        <v>40</v>
      </c>
      <c r="U4272">
        <f>SUMPRODUCT(D4272:T4272,D4274:T4274)</f>
        <v>1200</v>
      </c>
      <c r="V4272">
        <f>SUM(D4274:T4274)</f>
        <v>30</v>
      </c>
      <c r="W4272" s="6">
        <f>X4272/Y4272</f>
        <v>0.60000000000000009</v>
      </c>
      <c r="X4272" s="7">
        <f>U4272/V4272</f>
        <v>40</v>
      </c>
      <c r="Y4272" s="7">
        <v>66.666666666666657</v>
      </c>
      <c r="Z4272" s="7">
        <f>W4272*V4272</f>
        <v>18.000000000000004</v>
      </c>
    </row>
    <row r="4273" spans="1:26" x14ac:dyDescent="0.25">
      <c r="C4273" s="9"/>
      <c r="D4273" s="6">
        <v>0.60000000000000009</v>
      </c>
      <c r="E4273" s="6">
        <v>0.60000000000000009</v>
      </c>
      <c r="F4273" s="6">
        <v>0.60000000000000009</v>
      </c>
    </row>
    <row r="4274" spans="1:26" x14ac:dyDescent="0.25">
      <c r="C4274" s="9"/>
      <c r="D4274">
        <v>10</v>
      </c>
      <c r="E4274">
        <v>10</v>
      </c>
      <c r="F4274">
        <v>10</v>
      </c>
    </row>
    <row r="4275" spans="1:26" x14ac:dyDescent="0.25">
      <c r="C4275" s="8" t="s">
        <v>49</v>
      </c>
      <c r="D4275">
        <v>59</v>
      </c>
      <c r="E4275">
        <v>59</v>
      </c>
      <c r="F4275">
        <v>59</v>
      </c>
      <c r="U4275">
        <f>SUMPRODUCT(D4275:T4275,D4277:T4277)</f>
        <v>2124</v>
      </c>
      <c r="V4275">
        <f>SUM(D4277:T4277)</f>
        <v>36</v>
      </c>
      <c r="W4275" s="6">
        <f>X4275/Y4275</f>
        <v>0.53963414634146356</v>
      </c>
      <c r="X4275" s="7">
        <f>U4275/V4275</f>
        <v>59</v>
      </c>
      <c r="Y4275" s="7">
        <v>109.3333333333333</v>
      </c>
      <c r="Z4275" s="7">
        <f>W4275*V4275</f>
        <v>19.426829268292689</v>
      </c>
    </row>
    <row r="4276" spans="1:26" x14ac:dyDescent="0.25">
      <c r="C4276" s="9"/>
      <c r="D4276" s="6">
        <v>0.53963414634146345</v>
      </c>
      <c r="E4276" s="6">
        <v>0.53963414634146345</v>
      </c>
      <c r="F4276" s="6">
        <v>0.53963414634146345</v>
      </c>
    </row>
    <row r="4277" spans="1:26" x14ac:dyDescent="0.25">
      <c r="C4277" s="9"/>
      <c r="D4277">
        <v>12</v>
      </c>
      <c r="E4277">
        <v>12</v>
      </c>
      <c r="F4277">
        <v>12</v>
      </c>
    </row>
    <row r="4279" spans="1:26" x14ac:dyDescent="0.25">
      <c r="A4279" s="1">
        <v>42660</v>
      </c>
      <c r="B4279" s="2" t="s">
        <v>408</v>
      </c>
      <c r="U4279" s="3" t="s">
        <v>1</v>
      </c>
      <c r="V4279" s="3" t="s">
        <v>2</v>
      </c>
      <c r="W4279" s="3" t="s">
        <v>3</v>
      </c>
      <c r="X4279" s="3" t="s">
        <v>4</v>
      </c>
      <c r="Y4279" s="3" t="s">
        <v>5</v>
      </c>
      <c r="Z4279" s="3" t="s">
        <v>6</v>
      </c>
    </row>
    <row r="4280" spans="1:26" x14ac:dyDescent="0.25">
      <c r="U4280" s="3">
        <f>SUM(U4281:U4289)</f>
        <v>5080</v>
      </c>
      <c r="V4280" s="3">
        <f>SUM(V4281:V4289)</f>
        <v>30</v>
      </c>
      <c r="Z4280" s="4">
        <f>SUM(Z4281:Z4289)</f>
        <v>25.931818181818183</v>
      </c>
    </row>
    <row r="4281" spans="1:26" x14ac:dyDescent="0.25">
      <c r="C4281" s="8" t="s">
        <v>90</v>
      </c>
      <c r="D4281">
        <v>140</v>
      </c>
      <c r="E4281">
        <v>140</v>
      </c>
      <c r="F4281">
        <v>140</v>
      </c>
      <c r="U4281">
        <f>SUMPRODUCT(D4281:T4281,D4283:T4283)</f>
        <v>1260</v>
      </c>
      <c r="V4281">
        <f>SUM(D4283:T4283)</f>
        <v>9</v>
      </c>
      <c r="W4281" s="6">
        <f>X4281/Y4281</f>
        <v>0.91666666666666685</v>
      </c>
      <c r="X4281" s="7">
        <f>U4281/V4281</f>
        <v>140</v>
      </c>
      <c r="Y4281" s="7">
        <v>152.72727272727269</v>
      </c>
      <c r="Z4281" s="7">
        <f>W4281*V4281</f>
        <v>8.2500000000000018</v>
      </c>
    </row>
    <row r="4282" spans="1:26" x14ac:dyDescent="0.25">
      <c r="C4282" s="9"/>
      <c r="D4282" s="6">
        <v>0.91666666666666674</v>
      </c>
      <c r="E4282" s="6">
        <v>0.91666666666666674</v>
      </c>
      <c r="F4282" s="6">
        <v>0.91666666666666674</v>
      </c>
    </row>
    <row r="4283" spans="1:26" x14ac:dyDescent="0.25">
      <c r="C4283" s="9"/>
      <c r="D4283">
        <v>3</v>
      </c>
      <c r="E4283">
        <v>3</v>
      </c>
      <c r="F4283">
        <v>3</v>
      </c>
    </row>
    <row r="4284" spans="1:26" x14ac:dyDescent="0.25">
      <c r="C4284" s="8" t="s">
        <v>7</v>
      </c>
      <c r="D4284">
        <v>195</v>
      </c>
      <c r="E4284">
        <v>195</v>
      </c>
      <c r="F4284">
        <v>195</v>
      </c>
      <c r="G4284">
        <v>195</v>
      </c>
      <c r="U4284">
        <f>SUMPRODUCT(D4284:T4284,D4286:T4286)</f>
        <v>3120</v>
      </c>
      <c r="V4284">
        <f>SUM(D4286:T4286)</f>
        <v>16</v>
      </c>
      <c r="W4284" s="6">
        <f>X4284/Y4284</f>
        <v>0.88636363636363635</v>
      </c>
      <c r="X4284" s="7">
        <f>U4284/V4284</f>
        <v>195</v>
      </c>
      <c r="Y4284" s="7">
        <v>220</v>
      </c>
      <c r="Z4284" s="7">
        <f>W4284*V4284</f>
        <v>14.181818181818182</v>
      </c>
    </row>
    <row r="4285" spans="1:26" x14ac:dyDescent="0.25">
      <c r="C4285" s="9"/>
      <c r="D4285" s="6">
        <v>0.88636363636363635</v>
      </c>
      <c r="E4285" s="6">
        <v>0.88636363636363635</v>
      </c>
      <c r="F4285" s="6">
        <v>0.88636363636363635</v>
      </c>
      <c r="G4285" s="6">
        <v>0.88636363636363635</v>
      </c>
    </row>
    <row r="4286" spans="1:26" x14ac:dyDescent="0.25">
      <c r="C4286" s="9"/>
      <c r="D4286">
        <v>4</v>
      </c>
      <c r="E4286">
        <v>4</v>
      </c>
      <c r="F4286">
        <v>4</v>
      </c>
      <c r="G4286">
        <v>4</v>
      </c>
    </row>
    <row r="4287" spans="1:26" x14ac:dyDescent="0.25">
      <c r="C4287" s="8" t="s">
        <v>24</v>
      </c>
      <c r="D4287">
        <v>140</v>
      </c>
      <c r="U4287">
        <f>SUMPRODUCT(D4287:T4287,D4289:T4289)</f>
        <v>700</v>
      </c>
      <c r="V4287">
        <f>SUM(D4289:T4289)</f>
        <v>5</v>
      </c>
      <c r="W4287" s="6">
        <f>X4287/Y4287</f>
        <v>0.7</v>
      </c>
      <c r="X4287" s="7">
        <f>U4287/V4287</f>
        <v>140</v>
      </c>
      <c r="Y4287" s="7">
        <v>200</v>
      </c>
      <c r="Z4287" s="7">
        <f>W4287*V4287</f>
        <v>3.5</v>
      </c>
    </row>
    <row r="4288" spans="1:26" x14ac:dyDescent="0.25">
      <c r="C4288" s="9"/>
      <c r="D4288" s="6">
        <v>0.7</v>
      </c>
    </row>
    <row r="4289" spans="1:26" x14ac:dyDescent="0.25">
      <c r="C4289" s="9"/>
      <c r="D4289">
        <v>5</v>
      </c>
    </row>
    <row r="4291" spans="1:26" x14ac:dyDescent="0.25">
      <c r="A4291" s="1">
        <v>42662</v>
      </c>
      <c r="B4291" s="2" t="s">
        <v>409</v>
      </c>
      <c r="U4291" s="3" t="s">
        <v>1</v>
      </c>
      <c r="V4291" s="3" t="s">
        <v>2</v>
      </c>
      <c r="W4291" s="3" t="s">
        <v>3</v>
      </c>
      <c r="X4291" s="3" t="s">
        <v>4</v>
      </c>
      <c r="Y4291" s="3" t="s">
        <v>5</v>
      </c>
      <c r="Z4291" s="3" t="s">
        <v>6</v>
      </c>
    </row>
    <row r="4292" spans="1:26" x14ac:dyDescent="0.25">
      <c r="U4292" s="3">
        <f>SUM(U4293:U4307)</f>
        <v>14340</v>
      </c>
      <c r="V4292" s="3">
        <f>SUM(V4293:V4307)</f>
        <v>242</v>
      </c>
      <c r="Z4292" s="4">
        <f>SUM(Z4293:Z4307)</f>
        <v>139.94595343680712</v>
      </c>
    </row>
    <row r="4293" spans="1:26" x14ac:dyDescent="0.25">
      <c r="C4293" s="8" t="s">
        <v>9</v>
      </c>
      <c r="D4293">
        <v>60</v>
      </c>
      <c r="E4293">
        <v>80</v>
      </c>
      <c r="F4293">
        <v>90</v>
      </c>
      <c r="G4293">
        <v>90</v>
      </c>
      <c r="H4293">
        <v>90</v>
      </c>
      <c r="I4293">
        <v>90</v>
      </c>
      <c r="J4293">
        <v>90</v>
      </c>
      <c r="K4293">
        <v>100</v>
      </c>
      <c r="L4293">
        <v>100</v>
      </c>
      <c r="M4293">
        <v>100</v>
      </c>
      <c r="N4293">
        <v>100</v>
      </c>
      <c r="O4293">
        <v>110</v>
      </c>
      <c r="P4293">
        <v>110</v>
      </c>
      <c r="Q4293">
        <v>110</v>
      </c>
      <c r="U4293">
        <f>SUMPRODUCT(D4293:T4293,D4295:T4295)</f>
        <v>5460</v>
      </c>
      <c r="V4293">
        <f>SUM(D4295:T4295)</f>
        <v>59</v>
      </c>
      <c r="W4293" s="6">
        <f>X4293/Y4293</f>
        <v>0.67303543913713404</v>
      </c>
      <c r="X4293" s="7">
        <f>U4293/V4293</f>
        <v>92.542372881355931</v>
      </c>
      <c r="Y4293" s="7">
        <v>137.5</v>
      </c>
      <c r="Z4293" s="7">
        <f>W4293*V4293</f>
        <v>39.709090909090911</v>
      </c>
    </row>
    <row r="4294" spans="1:26" x14ac:dyDescent="0.25">
      <c r="C4294" s="9"/>
      <c r="D4294" s="6">
        <v>0.43636363636363629</v>
      </c>
      <c r="E4294" s="6">
        <v>0.58181818181818179</v>
      </c>
      <c r="F4294" s="6">
        <v>0.65454545454545454</v>
      </c>
      <c r="G4294" s="6">
        <v>0.65454545454545454</v>
      </c>
      <c r="H4294" s="6">
        <v>0.65454545454545454</v>
      </c>
      <c r="I4294" s="6">
        <v>0.65454545454545454</v>
      </c>
      <c r="J4294" s="6">
        <v>0.65454545454545454</v>
      </c>
      <c r="K4294" s="6">
        <v>0.72727272727272729</v>
      </c>
      <c r="L4294" s="6">
        <v>0.72727272727272729</v>
      </c>
      <c r="M4294" s="6">
        <v>0.72727272727272729</v>
      </c>
      <c r="N4294" s="6">
        <v>0.72727272727272729</v>
      </c>
      <c r="O4294" s="6">
        <v>0.8</v>
      </c>
      <c r="P4294" s="6">
        <v>0.8</v>
      </c>
      <c r="Q4294" s="6">
        <v>0.8</v>
      </c>
    </row>
    <row r="4295" spans="1:26" x14ac:dyDescent="0.25">
      <c r="C4295" s="9"/>
      <c r="D4295">
        <v>5</v>
      </c>
      <c r="E4295">
        <v>4</v>
      </c>
      <c r="F4295">
        <v>5</v>
      </c>
      <c r="G4295">
        <v>5</v>
      </c>
      <c r="H4295">
        <v>5</v>
      </c>
      <c r="I4295">
        <v>5</v>
      </c>
      <c r="J4295">
        <v>5</v>
      </c>
      <c r="K4295">
        <v>4</v>
      </c>
      <c r="L4295">
        <v>4</v>
      </c>
      <c r="M4295">
        <v>4</v>
      </c>
      <c r="N4295">
        <v>4</v>
      </c>
      <c r="O4295">
        <v>3</v>
      </c>
      <c r="P4295">
        <v>3</v>
      </c>
      <c r="Q4295">
        <v>3</v>
      </c>
    </row>
    <row r="4296" spans="1:26" x14ac:dyDescent="0.25">
      <c r="C4296" s="8" t="s">
        <v>20</v>
      </c>
      <c r="D4296">
        <v>100</v>
      </c>
      <c r="E4296">
        <v>100</v>
      </c>
      <c r="F4296">
        <v>100</v>
      </c>
      <c r="U4296">
        <f>SUMPRODUCT(D4296:T4296,D4298:T4298)</f>
        <v>3000</v>
      </c>
      <c r="V4296">
        <f>SUM(D4298:T4298)</f>
        <v>30</v>
      </c>
      <c r="W4296" s="6">
        <f>X4296/Y4296</f>
        <v>0.75000000000000022</v>
      </c>
      <c r="X4296" s="7">
        <f>U4296/V4296</f>
        <v>100</v>
      </c>
      <c r="Y4296" s="7">
        <v>133.33333333333329</v>
      </c>
      <c r="Z4296" s="7">
        <f>W4296*V4296</f>
        <v>22.500000000000007</v>
      </c>
    </row>
    <row r="4297" spans="1:26" x14ac:dyDescent="0.25">
      <c r="C4297" s="9"/>
      <c r="D4297" s="6">
        <v>0.75000000000000011</v>
      </c>
      <c r="E4297" s="6">
        <v>0.75000000000000011</v>
      </c>
      <c r="F4297" s="6">
        <v>0.75000000000000011</v>
      </c>
    </row>
    <row r="4298" spans="1:26" x14ac:dyDescent="0.25">
      <c r="C4298" s="9"/>
      <c r="D4298">
        <v>10</v>
      </c>
      <c r="E4298">
        <v>10</v>
      </c>
      <c r="F4298">
        <v>10</v>
      </c>
    </row>
    <row r="4299" spans="1:26" x14ac:dyDescent="0.25">
      <c r="C4299" s="8" t="s">
        <v>21</v>
      </c>
      <c r="D4299">
        <v>52.5</v>
      </c>
      <c r="E4299">
        <v>52.5</v>
      </c>
      <c r="F4299">
        <v>52.5</v>
      </c>
      <c r="U4299">
        <f>SUMPRODUCT(D4299:T4299,D4301:T4301)</f>
        <v>1575</v>
      </c>
      <c r="V4299">
        <f>SUM(D4301:T4301)</f>
        <v>30</v>
      </c>
      <c r="W4299" s="6">
        <f>X4299/Y4299</f>
        <v>0.84848484848484851</v>
      </c>
      <c r="X4299" s="7">
        <f>U4299/V4299</f>
        <v>52.5</v>
      </c>
      <c r="Y4299" s="7">
        <v>61.875</v>
      </c>
      <c r="Z4299" s="7">
        <f>W4299*V4299</f>
        <v>25.454545454545457</v>
      </c>
    </row>
    <row r="4300" spans="1:26" x14ac:dyDescent="0.25">
      <c r="C4300" s="9"/>
      <c r="D4300" s="6">
        <v>0.84848484848484851</v>
      </c>
      <c r="E4300" s="6">
        <v>0.84848484848484851</v>
      </c>
      <c r="F4300" s="6">
        <v>0.84848484848484851</v>
      </c>
    </row>
    <row r="4301" spans="1:26" x14ac:dyDescent="0.25">
      <c r="C4301" s="9"/>
      <c r="D4301">
        <v>10</v>
      </c>
      <c r="E4301">
        <v>10</v>
      </c>
      <c r="F4301">
        <v>10</v>
      </c>
    </row>
    <row r="4302" spans="1:26" x14ac:dyDescent="0.25">
      <c r="C4302" s="8" t="s">
        <v>49</v>
      </c>
      <c r="D4302">
        <v>35</v>
      </c>
      <c r="E4302">
        <v>35</v>
      </c>
      <c r="F4302">
        <v>35</v>
      </c>
      <c r="U4302">
        <f>SUMPRODUCT(D4302:T4302,D4304:T4304)</f>
        <v>2100</v>
      </c>
      <c r="V4302">
        <f>SUM(D4304:T4304)</f>
        <v>60</v>
      </c>
      <c r="W4302" s="6">
        <f>X4302/Y4302</f>
        <v>0.32012195121951231</v>
      </c>
      <c r="X4302" s="7">
        <f>U4302/V4302</f>
        <v>35</v>
      </c>
      <c r="Y4302" s="7">
        <v>109.3333333333333</v>
      </c>
      <c r="Z4302" s="7">
        <f>W4302*V4302</f>
        <v>19.207317073170739</v>
      </c>
    </row>
    <row r="4303" spans="1:26" x14ac:dyDescent="0.25">
      <c r="C4303" s="9"/>
      <c r="D4303" s="6">
        <v>0.3201219512195122</v>
      </c>
      <c r="E4303" s="6">
        <v>0.3201219512195122</v>
      </c>
      <c r="F4303" s="6">
        <v>0.3201219512195122</v>
      </c>
    </row>
    <row r="4304" spans="1:26" x14ac:dyDescent="0.25">
      <c r="C4304" s="9"/>
      <c r="D4304">
        <v>20</v>
      </c>
      <c r="E4304">
        <v>20</v>
      </c>
      <c r="F4304">
        <v>20</v>
      </c>
    </row>
    <row r="4305" spans="1:26" x14ac:dyDescent="0.25">
      <c r="C4305" s="8" t="s">
        <v>36</v>
      </c>
      <c r="D4305">
        <v>35</v>
      </c>
      <c r="E4305">
        <v>35</v>
      </c>
      <c r="F4305">
        <v>35</v>
      </c>
      <c r="U4305">
        <f>SUMPRODUCT(D4305:T4305,D4307:T4307)</f>
        <v>2205</v>
      </c>
      <c r="V4305">
        <f>SUM(D4307:T4307)</f>
        <v>63</v>
      </c>
      <c r="W4305" s="6">
        <f>X4305/Y4305</f>
        <v>0.52500000000000002</v>
      </c>
      <c r="X4305" s="7">
        <f>U4305/V4305</f>
        <v>35</v>
      </c>
      <c r="Y4305" s="7">
        <v>66.666666666666657</v>
      </c>
      <c r="Z4305" s="7">
        <f>W4305*V4305</f>
        <v>33.075000000000003</v>
      </c>
    </row>
    <row r="4306" spans="1:26" x14ac:dyDescent="0.25">
      <c r="C4306" s="9"/>
      <c r="D4306" s="6">
        <v>0.52500000000000002</v>
      </c>
      <c r="E4306" s="6">
        <v>0.52500000000000002</v>
      </c>
      <c r="F4306" s="6">
        <v>0.52500000000000002</v>
      </c>
    </row>
    <row r="4307" spans="1:26" x14ac:dyDescent="0.25">
      <c r="C4307" s="9"/>
      <c r="D4307">
        <v>21</v>
      </c>
      <c r="E4307">
        <v>21</v>
      </c>
      <c r="F4307">
        <v>21</v>
      </c>
    </row>
    <row r="4309" spans="1:26" x14ac:dyDescent="0.25">
      <c r="A4309" s="1">
        <v>42664</v>
      </c>
      <c r="B4309" s="2" t="s">
        <v>410</v>
      </c>
      <c r="U4309" s="3" t="s">
        <v>1</v>
      </c>
      <c r="V4309" s="3" t="s">
        <v>2</v>
      </c>
      <c r="W4309" s="3" t="s">
        <v>3</v>
      </c>
      <c r="X4309" s="3" t="s">
        <v>4</v>
      </c>
      <c r="Y4309" s="3" t="s">
        <v>5</v>
      </c>
      <c r="Z4309" s="3" t="s">
        <v>6</v>
      </c>
    </row>
    <row r="4310" spans="1:26" x14ac:dyDescent="0.25">
      <c r="U4310" s="3">
        <f>SUM(U4311:U4319)</f>
        <v>6310</v>
      </c>
      <c r="V4310" s="3">
        <f>SUM(V4311:V4319)</f>
        <v>51</v>
      </c>
      <c r="Z4310" s="4">
        <f>SUM(Z4311:Z4319)</f>
        <v>32.469047619047615</v>
      </c>
    </row>
    <row r="4311" spans="1:26" x14ac:dyDescent="0.25">
      <c r="C4311" s="8" t="s">
        <v>14</v>
      </c>
      <c r="D4311">
        <v>60</v>
      </c>
      <c r="E4311">
        <v>100</v>
      </c>
      <c r="F4311">
        <v>120</v>
      </c>
      <c r="G4311">
        <v>140</v>
      </c>
      <c r="H4311">
        <v>160</v>
      </c>
      <c r="I4311">
        <v>170</v>
      </c>
      <c r="J4311">
        <v>170</v>
      </c>
      <c r="K4311">
        <v>170</v>
      </c>
      <c r="U4311">
        <f>SUMPRODUCT(D4311:T4311,D4313:T4313)</f>
        <v>2980</v>
      </c>
      <c r="V4311">
        <f>SUM(D4313:T4313)</f>
        <v>24</v>
      </c>
      <c r="W4311" s="6">
        <f>X4311/Y4311</f>
        <v>0.59126984126984128</v>
      </c>
      <c r="X4311" s="7">
        <f>U4311/V4311</f>
        <v>124.16666666666667</v>
      </c>
      <c r="Y4311" s="7">
        <v>210</v>
      </c>
      <c r="Z4311" s="7">
        <f>W4311*V4311</f>
        <v>14.19047619047619</v>
      </c>
    </row>
    <row r="4312" spans="1:26" x14ac:dyDescent="0.25">
      <c r="C4312" s="9"/>
      <c r="D4312" s="6">
        <v>0.2857142857142857</v>
      </c>
      <c r="E4312" s="6">
        <v>0.47619047619047622</v>
      </c>
      <c r="F4312" s="6">
        <v>0.5714285714285714</v>
      </c>
      <c r="G4312" s="6">
        <v>0.66666666666666663</v>
      </c>
      <c r="H4312" s="6">
        <v>0.76190476190476186</v>
      </c>
      <c r="I4312" s="6">
        <v>0.80952380952380953</v>
      </c>
      <c r="J4312" s="6">
        <v>0.80952380952380953</v>
      </c>
      <c r="K4312" s="6">
        <v>0.80952380952380953</v>
      </c>
    </row>
    <row r="4313" spans="1:26" x14ac:dyDescent="0.25">
      <c r="C4313" s="9"/>
      <c r="D4313">
        <v>5</v>
      </c>
      <c r="E4313">
        <v>4</v>
      </c>
      <c r="F4313">
        <v>3</v>
      </c>
      <c r="G4313">
        <v>3</v>
      </c>
      <c r="H4313">
        <v>3</v>
      </c>
      <c r="I4313">
        <v>2</v>
      </c>
      <c r="J4313">
        <v>2</v>
      </c>
      <c r="K4313">
        <v>2</v>
      </c>
    </row>
    <row r="4314" spans="1:26" x14ac:dyDescent="0.25">
      <c r="C4314" s="8" t="s">
        <v>24</v>
      </c>
      <c r="D4314">
        <v>130</v>
      </c>
      <c r="E4314">
        <v>130</v>
      </c>
      <c r="F4314">
        <v>130</v>
      </c>
      <c r="U4314">
        <f>SUMPRODUCT(D4314:T4314,D4316:T4316)</f>
        <v>1170</v>
      </c>
      <c r="V4314">
        <f>SUM(D4316:T4316)</f>
        <v>9</v>
      </c>
      <c r="W4314" s="6">
        <f>X4314/Y4314</f>
        <v>0.65</v>
      </c>
      <c r="X4314" s="7">
        <f>U4314/V4314</f>
        <v>130</v>
      </c>
      <c r="Y4314" s="7">
        <v>200</v>
      </c>
      <c r="Z4314" s="7">
        <f>W4314*V4314</f>
        <v>5.8500000000000005</v>
      </c>
    </row>
    <row r="4315" spans="1:26" x14ac:dyDescent="0.25">
      <c r="C4315" s="9"/>
      <c r="D4315" s="6">
        <v>0.65</v>
      </c>
      <c r="E4315" s="6">
        <v>0.65</v>
      </c>
      <c r="F4315" s="6">
        <v>0.65</v>
      </c>
    </row>
    <row r="4316" spans="1:26" x14ac:dyDescent="0.25">
      <c r="C4316" s="9"/>
      <c r="D4316">
        <v>3</v>
      </c>
      <c r="E4316">
        <v>3</v>
      </c>
      <c r="F4316">
        <v>3</v>
      </c>
    </row>
    <row r="4317" spans="1:26" x14ac:dyDescent="0.25">
      <c r="C4317" s="8" t="s">
        <v>82</v>
      </c>
      <c r="D4317">
        <v>120</v>
      </c>
      <c r="E4317">
        <v>120</v>
      </c>
      <c r="F4317">
        <v>120</v>
      </c>
      <c r="U4317">
        <f>SUMPRODUCT(D4317:T4317,D4319:T4319)</f>
        <v>2160</v>
      </c>
      <c r="V4317">
        <f>SUM(D4319:T4319)</f>
        <v>18</v>
      </c>
      <c r="W4317" s="6">
        <f>X4317/Y4317</f>
        <v>0.69047619047619035</v>
      </c>
      <c r="X4317" s="7">
        <f>U4317/V4317</f>
        <v>120</v>
      </c>
      <c r="Y4317" s="7">
        <v>173.7931034482759</v>
      </c>
      <c r="Z4317" s="7">
        <f>W4317*V4317</f>
        <v>12.428571428571427</v>
      </c>
    </row>
    <row r="4318" spans="1:26" x14ac:dyDescent="0.25">
      <c r="C4318" s="9"/>
      <c r="D4318" s="6">
        <v>0.69047619047619047</v>
      </c>
      <c r="E4318" s="6">
        <v>0.69047619047619047</v>
      </c>
      <c r="F4318" s="6">
        <v>0.69047619047619047</v>
      </c>
    </row>
    <row r="4319" spans="1:26" x14ac:dyDescent="0.25">
      <c r="C4319" s="9"/>
      <c r="D4319">
        <v>6</v>
      </c>
      <c r="E4319">
        <v>6</v>
      </c>
      <c r="F4319">
        <v>6</v>
      </c>
    </row>
    <row r="4321" spans="1:26" x14ac:dyDescent="0.25">
      <c r="A4321" s="1">
        <v>42667</v>
      </c>
      <c r="B4321" s="2" t="s">
        <v>411</v>
      </c>
      <c r="U4321" s="3" t="s">
        <v>1</v>
      </c>
      <c r="V4321" s="3" t="s">
        <v>2</v>
      </c>
      <c r="W4321" s="3" t="s">
        <v>3</v>
      </c>
      <c r="X4321" s="3" t="s">
        <v>4</v>
      </c>
      <c r="Y4321" s="3" t="s">
        <v>5</v>
      </c>
      <c r="Z4321" s="3" t="s">
        <v>6</v>
      </c>
    </row>
    <row r="4322" spans="1:26" x14ac:dyDescent="0.25">
      <c r="U4322" s="3">
        <f>SUM(U4323:U4342)</f>
        <v>11230</v>
      </c>
      <c r="V4322" s="3">
        <f>SUM(V4323:V4342)</f>
        <v>199</v>
      </c>
      <c r="Z4322" s="4">
        <f>SUM(Z4323:Z4342)</f>
        <v>111.36488703389708</v>
      </c>
    </row>
    <row r="4323" spans="1:26" x14ac:dyDescent="0.25">
      <c r="C4323" s="8" t="s">
        <v>9</v>
      </c>
      <c r="D4323">
        <v>60</v>
      </c>
      <c r="E4323">
        <v>80</v>
      </c>
      <c r="F4323">
        <v>90</v>
      </c>
      <c r="G4323">
        <v>95</v>
      </c>
      <c r="H4323">
        <v>100</v>
      </c>
      <c r="I4323">
        <v>105</v>
      </c>
      <c r="J4323">
        <v>110</v>
      </c>
      <c r="K4323">
        <v>115</v>
      </c>
      <c r="L4323">
        <v>120</v>
      </c>
      <c r="M4323">
        <v>125</v>
      </c>
      <c r="N4323">
        <v>130</v>
      </c>
      <c r="U4323">
        <f>SUMPRODUCT(D4323:T4323,D4325:T4325)</f>
        <v>2550</v>
      </c>
      <c r="V4323">
        <f>SUM(D4325:T4325)</f>
        <v>27</v>
      </c>
      <c r="W4323" s="6">
        <f>X4323/Y4323</f>
        <v>0.68686868686868685</v>
      </c>
      <c r="X4323" s="7">
        <f>U4323/V4323</f>
        <v>94.444444444444443</v>
      </c>
      <c r="Y4323" s="7">
        <v>137.5</v>
      </c>
      <c r="Z4323" s="7">
        <f>W4323*V4323</f>
        <v>18.545454545454547</v>
      </c>
    </row>
    <row r="4324" spans="1:26" x14ac:dyDescent="0.25">
      <c r="C4324" s="9"/>
      <c r="D4324" s="6">
        <v>0.43636363636363629</v>
      </c>
      <c r="E4324" s="6">
        <v>0.58181818181818179</v>
      </c>
      <c r="F4324" s="6">
        <v>0.65454545454545454</v>
      </c>
      <c r="G4324" s="6">
        <v>0.69090909090909092</v>
      </c>
      <c r="H4324" s="6">
        <v>0.72727272727272729</v>
      </c>
      <c r="I4324" s="6">
        <v>0.76363636363636367</v>
      </c>
      <c r="J4324" s="6">
        <v>0.8</v>
      </c>
      <c r="K4324" s="6">
        <v>0.83636363636363631</v>
      </c>
      <c r="L4324" s="6">
        <v>0.87272727272727268</v>
      </c>
      <c r="M4324" s="6">
        <v>0.90909090909090906</v>
      </c>
      <c r="N4324" s="6">
        <v>0.94545454545454544</v>
      </c>
    </row>
    <row r="4325" spans="1:26" x14ac:dyDescent="0.25">
      <c r="C4325" s="9"/>
      <c r="D4325">
        <v>5</v>
      </c>
      <c r="E4325">
        <v>5</v>
      </c>
      <c r="F4325">
        <v>2</v>
      </c>
      <c r="G4325">
        <v>2</v>
      </c>
      <c r="H4325">
        <v>2</v>
      </c>
      <c r="I4325">
        <v>2</v>
      </c>
      <c r="J4325">
        <v>2</v>
      </c>
      <c r="K4325">
        <v>2</v>
      </c>
      <c r="L4325">
        <v>2</v>
      </c>
      <c r="M4325">
        <v>2</v>
      </c>
      <c r="N4325">
        <v>1</v>
      </c>
    </row>
    <row r="4326" spans="1:26" x14ac:dyDescent="0.25">
      <c r="C4326" s="8" t="s">
        <v>38</v>
      </c>
      <c r="D4326">
        <v>55</v>
      </c>
      <c r="E4326">
        <v>55</v>
      </c>
      <c r="U4326">
        <f>SUMPRODUCT(D4326:T4326,D4328:T4328)</f>
        <v>2200</v>
      </c>
      <c r="V4326">
        <f>SUM(D4328:T4328)</f>
        <v>40</v>
      </c>
      <c r="W4326" s="6">
        <f>X4326/Y4326</f>
        <v>0.39542483660130717</v>
      </c>
      <c r="X4326" s="7">
        <f>U4326/V4326</f>
        <v>55</v>
      </c>
      <c r="Y4326" s="7">
        <v>139.09090909090909</v>
      </c>
      <c r="Z4326" s="7">
        <f>W4326*V4326</f>
        <v>15.816993464052286</v>
      </c>
    </row>
    <row r="4327" spans="1:26" x14ac:dyDescent="0.25">
      <c r="C4327" s="9"/>
      <c r="D4327" s="6">
        <v>0.39542483660130717</v>
      </c>
      <c r="E4327" s="6">
        <v>0.39542483660130717</v>
      </c>
    </row>
    <row r="4328" spans="1:26" x14ac:dyDescent="0.25">
      <c r="C4328" s="9"/>
      <c r="D4328">
        <v>20</v>
      </c>
      <c r="E4328">
        <v>20</v>
      </c>
    </row>
    <row r="4329" spans="1:26" x14ac:dyDescent="0.25">
      <c r="C4329" s="8" t="s">
        <v>76</v>
      </c>
      <c r="D4329">
        <v>45</v>
      </c>
      <c r="E4329">
        <v>45</v>
      </c>
      <c r="F4329">
        <v>45</v>
      </c>
      <c r="U4329">
        <f>SUMPRODUCT(D4329:T4329,D4331:T4331)</f>
        <v>1350</v>
      </c>
      <c r="V4329">
        <f>SUM(D4331:T4331)</f>
        <v>30</v>
      </c>
      <c r="W4329" s="6">
        <f>X4329/Y4329</f>
        <v>0.45833333333333331</v>
      </c>
      <c r="X4329" s="7">
        <f>U4329/V4329</f>
        <v>45</v>
      </c>
      <c r="Y4329" s="7">
        <v>98.181818181818187</v>
      </c>
      <c r="Z4329" s="7">
        <f>W4329*V4329</f>
        <v>13.75</v>
      </c>
    </row>
    <row r="4330" spans="1:26" x14ac:dyDescent="0.25">
      <c r="C4330" s="9"/>
      <c r="D4330" s="6">
        <v>0.45833333333333331</v>
      </c>
      <c r="E4330" s="6">
        <v>0.45833333333333331</v>
      </c>
      <c r="F4330" s="6">
        <v>0.45833333333333331</v>
      </c>
    </row>
    <row r="4331" spans="1:26" x14ac:dyDescent="0.25">
      <c r="C4331" s="9"/>
      <c r="D4331">
        <v>10</v>
      </c>
      <c r="E4331">
        <v>10</v>
      </c>
      <c r="F4331">
        <v>10</v>
      </c>
    </row>
    <row r="4332" spans="1:26" x14ac:dyDescent="0.25">
      <c r="C4332" s="8" t="s">
        <v>85</v>
      </c>
      <c r="D4332">
        <v>45</v>
      </c>
      <c r="E4332">
        <v>45</v>
      </c>
      <c r="F4332">
        <v>45</v>
      </c>
      <c r="U4332">
        <f>SUMPRODUCT(D4332:T4332,D4334:T4334)</f>
        <v>1350</v>
      </c>
      <c r="V4332">
        <f>SUM(D4334:T4334)</f>
        <v>30</v>
      </c>
      <c r="W4332" s="6">
        <f>X4332/Y4332</f>
        <v>0.67500000000000004</v>
      </c>
      <c r="X4332" s="7">
        <f>U4332/V4332</f>
        <v>45</v>
      </c>
      <c r="Y4332" s="7">
        <v>66.666666666666657</v>
      </c>
      <c r="Z4332" s="7">
        <f>W4332*V4332</f>
        <v>20.25</v>
      </c>
    </row>
    <row r="4333" spans="1:26" x14ac:dyDescent="0.25">
      <c r="C4333" s="9"/>
      <c r="D4333" s="6">
        <v>0.67500000000000004</v>
      </c>
      <c r="E4333" s="6">
        <v>0.67500000000000004</v>
      </c>
      <c r="F4333" s="6">
        <v>0.67500000000000004</v>
      </c>
    </row>
    <row r="4334" spans="1:26" x14ac:dyDescent="0.25">
      <c r="C4334" s="9"/>
      <c r="D4334">
        <v>10</v>
      </c>
      <c r="E4334">
        <v>10</v>
      </c>
      <c r="F4334">
        <v>10</v>
      </c>
    </row>
    <row r="4335" spans="1:26" x14ac:dyDescent="0.25">
      <c r="C4335" s="8" t="s">
        <v>36</v>
      </c>
      <c r="D4335">
        <v>40</v>
      </c>
      <c r="E4335">
        <v>40</v>
      </c>
      <c r="F4335">
        <v>40</v>
      </c>
      <c r="U4335">
        <f>SUMPRODUCT(D4335:T4335,D4337:T4337)</f>
        <v>1440</v>
      </c>
      <c r="V4335">
        <f>SUM(D4337:T4337)</f>
        <v>36</v>
      </c>
      <c r="W4335" s="6">
        <f>X4335/Y4335</f>
        <v>0.60000000000000009</v>
      </c>
      <c r="X4335" s="7">
        <f>U4335/V4335</f>
        <v>40</v>
      </c>
      <c r="Y4335" s="7">
        <v>66.666666666666657</v>
      </c>
      <c r="Z4335" s="7">
        <f>W4335*V4335</f>
        <v>21.6</v>
      </c>
    </row>
    <row r="4336" spans="1:26" x14ac:dyDescent="0.25">
      <c r="C4336" s="9"/>
      <c r="D4336" s="6">
        <v>0.60000000000000009</v>
      </c>
      <c r="E4336" s="6">
        <v>0.60000000000000009</v>
      </c>
      <c r="F4336" s="6">
        <v>0.60000000000000009</v>
      </c>
    </row>
    <row r="4337" spans="1:26" x14ac:dyDescent="0.25">
      <c r="C4337" s="9"/>
      <c r="D4337">
        <v>12</v>
      </c>
      <c r="E4337">
        <v>12</v>
      </c>
      <c r="F4337">
        <v>12</v>
      </c>
    </row>
    <row r="4338" spans="1:26" x14ac:dyDescent="0.25">
      <c r="D4338" t="s">
        <v>412</v>
      </c>
    </row>
    <row r="4339" spans="1:26" x14ac:dyDescent="0.25">
      <c r="C4339" s="8" t="s">
        <v>49</v>
      </c>
      <c r="D4339">
        <v>65</v>
      </c>
      <c r="E4339">
        <v>65</v>
      </c>
      <c r="F4339">
        <v>65</v>
      </c>
      <c r="U4339">
        <f>SUMPRODUCT(D4339:T4339,D4341:T4341)</f>
        <v>2340</v>
      </c>
      <c r="V4339">
        <f>SUM(D4341:T4341)</f>
        <v>36</v>
      </c>
      <c r="W4339" s="6">
        <f>X4339/Y4339</f>
        <v>0.59451219512195141</v>
      </c>
      <c r="X4339" s="7">
        <f>U4339/V4339</f>
        <v>65</v>
      </c>
      <c r="Y4339" s="7">
        <v>109.3333333333333</v>
      </c>
      <c r="Z4339" s="7">
        <f>W4339*V4339</f>
        <v>21.402439024390251</v>
      </c>
    </row>
    <row r="4340" spans="1:26" x14ac:dyDescent="0.25">
      <c r="C4340" s="9"/>
      <c r="D4340" s="6">
        <v>0.59451219512195119</v>
      </c>
      <c r="E4340" s="6">
        <v>0.59451219512195119</v>
      </c>
      <c r="F4340" s="6">
        <v>0.59451219512195119</v>
      </c>
    </row>
    <row r="4341" spans="1:26" x14ac:dyDescent="0.25">
      <c r="C4341" s="9"/>
      <c r="D4341">
        <v>12</v>
      </c>
      <c r="E4341">
        <v>12</v>
      </c>
      <c r="F4341">
        <v>12</v>
      </c>
    </row>
    <row r="4342" spans="1:26" x14ac:dyDescent="0.25">
      <c r="D4342" t="s">
        <v>413</v>
      </c>
    </row>
    <row r="4344" spans="1:26" x14ac:dyDescent="0.25">
      <c r="A4344" s="1">
        <v>42688</v>
      </c>
      <c r="B4344" s="2" t="s">
        <v>414</v>
      </c>
      <c r="U4344" s="3" t="s">
        <v>1</v>
      </c>
      <c r="V4344" s="3" t="s">
        <v>2</v>
      </c>
      <c r="W4344" s="3" t="s">
        <v>3</v>
      </c>
      <c r="X4344" s="3" t="s">
        <v>4</v>
      </c>
      <c r="Y4344" s="3" t="s">
        <v>5</v>
      </c>
      <c r="Z4344" s="3" t="s">
        <v>6</v>
      </c>
    </row>
    <row r="4345" spans="1:26" x14ac:dyDescent="0.25">
      <c r="U4345" s="3">
        <f>SUM(U4346:U4351)</f>
        <v>2160</v>
      </c>
      <c r="V4345" s="3">
        <f>SUM(V4346:V4351)</f>
        <v>18</v>
      </c>
      <c r="Z4345" s="4">
        <f>SUM(Z4346:Z4351)</f>
        <v>12.545454545454547</v>
      </c>
    </row>
    <row r="4346" spans="1:26" x14ac:dyDescent="0.25">
      <c r="C4346" s="8" t="s">
        <v>14</v>
      </c>
      <c r="D4346">
        <v>140</v>
      </c>
      <c r="E4346">
        <v>140</v>
      </c>
      <c r="F4346">
        <v>140</v>
      </c>
      <c r="U4346">
        <f>SUMPRODUCT(D4346:T4346,D4348:T4348)</f>
        <v>1260</v>
      </c>
      <c r="V4346">
        <f>SUM(D4348:T4348)</f>
        <v>9</v>
      </c>
      <c r="W4346" s="6">
        <f>X4346/Y4346</f>
        <v>0.66666666666666663</v>
      </c>
      <c r="X4346" s="7">
        <f>U4346/V4346</f>
        <v>140</v>
      </c>
      <c r="Y4346" s="7">
        <v>210</v>
      </c>
      <c r="Z4346" s="7">
        <f>W4346*V4346</f>
        <v>6</v>
      </c>
    </row>
    <row r="4347" spans="1:26" x14ac:dyDescent="0.25">
      <c r="C4347" s="9"/>
      <c r="D4347" s="6">
        <v>0.66666666666666663</v>
      </c>
      <c r="E4347" s="6">
        <v>0.66666666666666663</v>
      </c>
      <c r="F4347" s="6">
        <v>0.66666666666666663</v>
      </c>
    </row>
    <row r="4348" spans="1:26" x14ac:dyDescent="0.25">
      <c r="C4348" s="9"/>
      <c r="D4348">
        <v>3</v>
      </c>
      <c r="E4348">
        <v>3</v>
      </c>
      <c r="F4348">
        <v>3</v>
      </c>
    </row>
    <row r="4349" spans="1:26" x14ac:dyDescent="0.25">
      <c r="C4349" s="8" t="s">
        <v>9</v>
      </c>
      <c r="D4349">
        <v>100</v>
      </c>
      <c r="E4349">
        <v>100</v>
      </c>
      <c r="F4349">
        <v>100</v>
      </c>
      <c r="U4349">
        <f>SUMPRODUCT(D4349:T4349,D4351:T4351)</f>
        <v>900</v>
      </c>
      <c r="V4349">
        <f>SUM(D4351:T4351)</f>
        <v>9</v>
      </c>
      <c r="W4349" s="6">
        <f>X4349/Y4349</f>
        <v>0.72727272727272729</v>
      </c>
      <c r="X4349" s="7">
        <f>U4349/V4349</f>
        <v>100</v>
      </c>
      <c r="Y4349" s="7">
        <v>137.5</v>
      </c>
      <c r="Z4349" s="7">
        <f>W4349*V4349</f>
        <v>6.5454545454545459</v>
      </c>
    </row>
    <row r="4350" spans="1:26" x14ac:dyDescent="0.25">
      <c r="C4350" s="9"/>
      <c r="D4350" s="6">
        <v>0.72727272727272729</v>
      </c>
      <c r="E4350" s="6">
        <v>0.72727272727272729</v>
      </c>
      <c r="F4350" s="6">
        <v>0.72727272727272729</v>
      </c>
    </row>
    <row r="4351" spans="1:26" x14ac:dyDescent="0.25">
      <c r="C4351" s="9"/>
      <c r="D4351">
        <v>3</v>
      </c>
      <c r="E4351">
        <v>3</v>
      </c>
      <c r="F4351">
        <v>3</v>
      </c>
    </row>
    <row r="4353" spans="1:26" x14ac:dyDescent="0.25">
      <c r="A4353" s="1">
        <v>42690</v>
      </c>
      <c r="B4353" s="2" t="s">
        <v>415</v>
      </c>
      <c r="U4353" s="3" t="s">
        <v>1</v>
      </c>
      <c r="V4353" s="3" t="s">
        <v>2</v>
      </c>
      <c r="W4353" s="3" t="s">
        <v>3</v>
      </c>
      <c r="X4353" s="3" t="s">
        <v>4</v>
      </c>
      <c r="Y4353" s="3" t="s">
        <v>5</v>
      </c>
      <c r="Z4353" s="3" t="s">
        <v>6</v>
      </c>
    </row>
    <row r="4354" spans="1:26" x14ac:dyDescent="0.25">
      <c r="U4354" s="3">
        <f>SUM(U4355:U4360)</f>
        <v>3330</v>
      </c>
      <c r="V4354" s="3">
        <f>SUM(V4355:V4360)</f>
        <v>34</v>
      </c>
      <c r="Z4354" s="4">
        <f>SUM(Z4355:Z4360)</f>
        <v>18.827807486631016</v>
      </c>
    </row>
    <row r="4355" spans="1:26" x14ac:dyDescent="0.25">
      <c r="C4355" s="8" t="s">
        <v>9</v>
      </c>
      <c r="D4355">
        <v>102.5</v>
      </c>
      <c r="E4355">
        <v>102.5</v>
      </c>
      <c r="F4355">
        <v>102.5</v>
      </c>
      <c r="U4355">
        <f>SUMPRODUCT(D4355:T4355,D4357:T4357)</f>
        <v>1230</v>
      </c>
      <c r="V4355">
        <f>SUM(D4357:T4357)</f>
        <v>12</v>
      </c>
      <c r="W4355" s="6">
        <f>X4355/Y4355</f>
        <v>0.74545454545454548</v>
      </c>
      <c r="X4355" s="7">
        <f>U4355/V4355</f>
        <v>102.5</v>
      </c>
      <c r="Y4355" s="7">
        <v>137.5</v>
      </c>
      <c r="Z4355" s="7">
        <f>W4355*V4355</f>
        <v>8.9454545454545453</v>
      </c>
    </row>
    <row r="4356" spans="1:26" x14ac:dyDescent="0.25">
      <c r="C4356" s="9"/>
      <c r="D4356" s="6">
        <v>0.74545454545454548</v>
      </c>
      <c r="E4356" s="6">
        <v>0.74545454545454548</v>
      </c>
      <c r="F4356" s="6">
        <v>0.74545454545454548</v>
      </c>
    </row>
    <row r="4357" spans="1:26" x14ac:dyDescent="0.25">
      <c r="C4357" s="9"/>
      <c r="D4357">
        <v>4</v>
      </c>
      <c r="E4357">
        <v>4</v>
      </c>
      <c r="F4357">
        <v>4</v>
      </c>
    </row>
    <row r="4358" spans="1:26" x14ac:dyDescent="0.25">
      <c r="C4358" s="8" t="s">
        <v>15</v>
      </c>
      <c r="D4358">
        <v>60</v>
      </c>
      <c r="E4358">
        <v>80</v>
      </c>
      <c r="F4358">
        <v>100</v>
      </c>
      <c r="G4358">
        <v>120</v>
      </c>
      <c r="H4358">
        <v>140</v>
      </c>
      <c r="U4358">
        <f>SUMPRODUCT(D4358:T4358,D4360:T4360)</f>
        <v>2100</v>
      </c>
      <c r="V4358">
        <f>SUM(D4360:T4360)</f>
        <v>22</v>
      </c>
      <c r="W4358" s="6">
        <f>X4358/Y4358</f>
        <v>0.44919786096256686</v>
      </c>
      <c r="X4358" s="7">
        <f>U4358/V4358</f>
        <v>95.454545454545453</v>
      </c>
      <c r="Y4358" s="7">
        <v>212.5</v>
      </c>
      <c r="Z4358" s="7">
        <f>W4358*V4358</f>
        <v>9.882352941176471</v>
      </c>
    </row>
    <row r="4359" spans="1:26" x14ac:dyDescent="0.25">
      <c r="C4359" s="9"/>
      <c r="D4359" s="6">
        <v>0.28235294117647058</v>
      </c>
      <c r="E4359" s="6">
        <v>0.37647058823529411</v>
      </c>
      <c r="F4359" s="6">
        <v>0.47058823529411759</v>
      </c>
      <c r="G4359" s="6">
        <v>0.56470588235294117</v>
      </c>
      <c r="H4359" s="6">
        <v>0.6588235294117647</v>
      </c>
    </row>
    <row r="4360" spans="1:26" x14ac:dyDescent="0.25">
      <c r="C4360" s="9"/>
      <c r="D4360">
        <v>5</v>
      </c>
      <c r="E4360">
        <v>5</v>
      </c>
      <c r="F4360">
        <v>5</v>
      </c>
      <c r="G4360">
        <v>4</v>
      </c>
      <c r="H4360">
        <v>3</v>
      </c>
    </row>
    <row r="4362" spans="1:26" x14ac:dyDescent="0.25">
      <c r="A4362" s="1">
        <v>42692</v>
      </c>
      <c r="B4362" s="2" t="s">
        <v>416</v>
      </c>
      <c r="U4362" s="3" t="s">
        <v>1</v>
      </c>
      <c r="V4362" s="3" t="s">
        <v>2</v>
      </c>
      <c r="W4362" s="3" t="s">
        <v>3</v>
      </c>
      <c r="X4362" s="3" t="s">
        <v>4</v>
      </c>
      <c r="Y4362" s="3" t="s">
        <v>5</v>
      </c>
      <c r="Z4362" s="3" t="s">
        <v>6</v>
      </c>
    </row>
    <row r="4363" spans="1:26" x14ac:dyDescent="0.25">
      <c r="U4363" s="3">
        <f>SUM(U4364:U4369)</f>
        <v>5480</v>
      </c>
      <c r="V4363" s="3">
        <f>SUM(V4364:V4369)</f>
        <v>46</v>
      </c>
      <c r="Z4363" s="4">
        <f>SUM(Z4364:Z4369)</f>
        <v>25.978711484593838</v>
      </c>
    </row>
    <row r="4364" spans="1:26" x14ac:dyDescent="0.25">
      <c r="C4364" s="8" t="s">
        <v>14</v>
      </c>
      <c r="D4364">
        <v>60</v>
      </c>
      <c r="E4364">
        <v>80</v>
      </c>
      <c r="F4364">
        <v>100</v>
      </c>
      <c r="G4364">
        <v>120</v>
      </c>
      <c r="H4364">
        <v>140</v>
      </c>
      <c r="I4364">
        <v>140</v>
      </c>
      <c r="J4364">
        <v>140</v>
      </c>
      <c r="K4364">
        <v>140</v>
      </c>
      <c r="U4364">
        <f>SUMPRODUCT(D4364:T4364,D4366:T4366)</f>
        <v>3400</v>
      </c>
      <c r="V4364">
        <f>SUM(D4366:T4366)</f>
        <v>30</v>
      </c>
      <c r="W4364" s="6">
        <f>X4364/Y4364</f>
        <v>0.53968253968253965</v>
      </c>
      <c r="X4364" s="7">
        <f>U4364/V4364</f>
        <v>113.33333333333333</v>
      </c>
      <c r="Y4364" s="7">
        <v>210</v>
      </c>
      <c r="Z4364" s="7">
        <f>W4364*V4364</f>
        <v>16.19047619047619</v>
      </c>
    </row>
    <row r="4365" spans="1:26" x14ac:dyDescent="0.25">
      <c r="C4365" s="9"/>
      <c r="D4365" s="6">
        <v>0.2857142857142857</v>
      </c>
      <c r="E4365" s="6">
        <v>0.38095238095238088</v>
      </c>
      <c r="F4365" s="6">
        <v>0.47619047619047622</v>
      </c>
      <c r="G4365" s="6">
        <v>0.5714285714285714</v>
      </c>
      <c r="H4365" s="6">
        <v>0.66666666666666663</v>
      </c>
      <c r="I4365" s="6">
        <v>0.66666666666666663</v>
      </c>
      <c r="J4365" s="6">
        <v>0.66666666666666663</v>
      </c>
      <c r="K4365" s="6">
        <v>0.66666666666666663</v>
      </c>
    </row>
    <row r="4366" spans="1:26" x14ac:dyDescent="0.25">
      <c r="C4366" s="9"/>
      <c r="D4366">
        <v>5</v>
      </c>
      <c r="E4366">
        <v>4</v>
      </c>
      <c r="F4366">
        <v>3</v>
      </c>
      <c r="G4366">
        <v>2</v>
      </c>
      <c r="H4366">
        <v>4</v>
      </c>
      <c r="I4366">
        <v>4</v>
      </c>
      <c r="J4366">
        <v>4</v>
      </c>
      <c r="K4366">
        <v>4</v>
      </c>
    </row>
    <row r="4367" spans="1:26" x14ac:dyDescent="0.25">
      <c r="C4367" s="8" t="s">
        <v>15</v>
      </c>
      <c r="D4367">
        <v>130</v>
      </c>
      <c r="E4367">
        <v>130</v>
      </c>
      <c r="F4367">
        <v>130</v>
      </c>
      <c r="G4367">
        <v>130</v>
      </c>
      <c r="U4367">
        <f>SUMPRODUCT(D4367:T4367,D4369:T4369)</f>
        <v>2080</v>
      </c>
      <c r="V4367">
        <f>SUM(D4369:T4369)</f>
        <v>16</v>
      </c>
      <c r="W4367" s="6">
        <f>X4367/Y4367</f>
        <v>0.61176470588235299</v>
      </c>
      <c r="X4367" s="7">
        <f>U4367/V4367</f>
        <v>130</v>
      </c>
      <c r="Y4367" s="7">
        <v>212.5</v>
      </c>
      <c r="Z4367" s="7">
        <f>W4367*V4367</f>
        <v>9.7882352941176478</v>
      </c>
    </row>
    <row r="4368" spans="1:26" x14ac:dyDescent="0.25">
      <c r="C4368" s="9"/>
      <c r="D4368" s="6">
        <v>0.61176470588235299</v>
      </c>
      <c r="E4368" s="6">
        <v>0.61176470588235299</v>
      </c>
      <c r="F4368" s="6">
        <v>0.61176470588235299</v>
      </c>
      <c r="G4368" s="6">
        <v>0.61176470588235299</v>
      </c>
    </row>
    <row r="4369" spans="1:26" x14ac:dyDescent="0.25">
      <c r="C4369" s="9"/>
      <c r="D4369">
        <v>4</v>
      </c>
      <c r="E4369">
        <v>4</v>
      </c>
      <c r="F4369">
        <v>4</v>
      </c>
      <c r="G4369">
        <v>4</v>
      </c>
    </row>
    <row r="4371" spans="1:26" x14ac:dyDescent="0.25">
      <c r="A4371" s="1">
        <v>42696</v>
      </c>
      <c r="B4371" s="2" t="s">
        <v>417</v>
      </c>
      <c r="U4371" s="3" t="s">
        <v>1</v>
      </c>
      <c r="V4371" s="3" t="s">
        <v>2</v>
      </c>
      <c r="W4371" s="3" t="s">
        <v>3</v>
      </c>
      <c r="X4371" s="3" t="s">
        <v>4</v>
      </c>
      <c r="Y4371" s="3" t="s">
        <v>5</v>
      </c>
      <c r="Z4371" s="3" t="s">
        <v>6</v>
      </c>
    </row>
    <row r="4372" spans="1:26" x14ac:dyDescent="0.25">
      <c r="U4372" s="3">
        <f>SUM(U4373:U4390)</f>
        <v>11012.5</v>
      </c>
      <c r="V4372" s="3">
        <f>SUM(V4373:V4390)</f>
        <v>216</v>
      </c>
      <c r="Z4372" s="4">
        <f>SUM(Z4373:Z4390)</f>
        <v>111.12231344313307</v>
      </c>
    </row>
    <row r="4373" spans="1:26" x14ac:dyDescent="0.25">
      <c r="C4373" s="8" t="s">
        <v>9</v>
      </c>
      <c r="D4373">
        <v>60</v>
      </c>
      <c r="E4373">
        <v>80</v>
      </c>
      <c r="F4373">
        <v>100</v>
      </c>
      <c r="G4373">
        <v>110</v>
      </c>
      <c r="H4373">
        <v>110</v>
      </c>
      <c r="I4373">
        <v>110</v>
      </c>
      <c r="J4373">
        <v>110</v>
      </c>
      <c r="K4373">
        <v>110</v>
      </c>
      <c r="U4373">
        <f>SUMPRODUCT(D4373:T4373,D4375:T4375)</f>
        <v>1980</v>
      </c>
      <c r="V4373">
        <f>SUM(D4375:T4375)</f>
        <v>22</v>
      </c>
      <c r="W4373" s="6">
        <f>X4373/Y4373</f>
        <v>0.65454545454545454</v>
      </c>
      <c r="X4373" s="7">
        <f>U4373/V4373</f>
        <v>90</v>
      </c>
      <c r="Y4373" s="7">
        <v>137.5</v>
      </c>
      <c r="Z4373" s="7">
        <f>W4373*V4373</f>
        <v>14.4</v>
      </c>
    </row>
    <row r="4374" spans="1:26" x14ac:dyDescent="0.25">
      <c r="C4374" s="9"/>
      <c r="D4374" s="6">
        <v>0.43636363636363629</v>
      </c>
      <c r="E4374" s="6">
        <v>0.58181818181818179</v>
      </c>
      <c r="F4374" s="6">
        <v>0.72727272727272729</v>
      </c>
      <c r="G4374" s="6">
        <v>0.8</v>
      </c>
      <c r="H4374" s="6">
        <v>0.8</v>
      </c>
      <c r="I4374" s="6">
        <v>0.8</v>
      </c>
      <c r="J4374" s="6">
        <v>0.8</v>
      </c>
      <c r="K4374" s="6">
        <v>0.8</v>
      </c>
    </row>
    <row r="4375" spans="1:26" x14ac:dyDescent="0.25">
      <c r="C4375" s="9"/>
      <c r="D4375">
        <v>6</v>
      </c>
      <c r="E4375">
        <v>4</v>
      </c>
      <c r="F4375">
        <v>2</v>
      </c>
      <c r="G4375">
        <v>2</v>
      </c>
      <c r="H4375">
        <v>2</v>
      </c>
      <c r="I4375">
        <v>2</v>
      </c>
      <c r="J4375">
        <v>2</v>
      </c>
      <c r="K4375">
        <v>2</v>
      </c>
    </row>
    <row r="4376" spans="1:26" x14ac:dyDescent="0.25">
      <c r="C4376" s="8" t="s">
        <v>162</v>
      </c>
      <c r="D4376">
        <v>13.6</v>
      </c>
      <c r="E4376">
        <v>13.6</v>
      </c>
      <c r="U4376">
        <f>SUMPRODUCT(D4376:T4376,D4378:T4378)</f>
        <v>408</v>
      </c>
      <c r="V4376">
        <f>SUM(D4378:T4378)</f>
        <v>30</v>
      </c>
      <c r="W4376" s="6">
        <f>X4376/Y4376</f>
        <v>0.52271139063591887</v>
      </c>
      <c r="X4376" s="7">
        <f>U4376/V4376</f>
        <v>13.6</v>
      </c>
      <c r="Y4376" s="7">
        <v>26.018181818181819</v>
      </c>
      <c r="Z4376" s="7">
        <f>W4376*V4376</f>
        <v>15.681341719077565</v>
      </c>
    </row>
    <row r="4377" spans="1:26" x14ac:dyDescent="0.25">
      <c r="C4377" s="9"/>
      <c r="D4377" s="6">
        <v>0.52271139063591887</v>
      </c>
      <c r="E4377" s="6">
        <v>0.52271139063591887</v>
      </c>
    </row>
    <row r="4378" spans="1:26" x14ac:dyDescent="0.25">
      <c r="C4378" s="9"/>
      <c r="D4378">
        <v>15</v>
      </c>
      <c r="E4378">
        <v>15</v>
      </c>
    </row>
    <row r="4379" spans="1:26" x14ac:dyDescent="0.25">
      <c r="C4379" s="8" t="s">
        <v>151</v>
      </c>
      <c r="D4379">
        <v>65</v>
      </c>
      <c r="E4379">
        <v>65</v>
      </c>
      <c r="F4379">
        <v>65</v>
      </c>
      <c r="G4379">
        <v>65</v>
      </c>
      <c r="U4379">
        <f>SUMPRODUCT(D4379:T4379,D4381:T4381)</f>
        <v>1560</v>
      </c>
      <c r="V4379">
        <f>SUM(D4381:T4381)</f>
        <v>24</v>
      </c>
      <c r="W4379" s="6">
        <f>X4379/Y4379</f>
        <v>0.40277777777777779</v>
      </c>
      <c r="X4379" s="7">
        <f>U4379/V4379</f>
        <v>65</v>
      </c>
      <c r="Y4379" s="7">
        <v>161.37931034482759</v>
      </c>
      <c r="Z4379" s="7">
        <f>W4379*V4379</f>
        <v>9.6666666666666679</v>
      </c>
    </row>
    <row r="4380" spans="1:26" x14ac:dyDescent="0.25">
      <c r="C4380" s="9"/>
      <c r="D4380" s="6">
        <v>0.40277777777777779</v>
      </c>
      <c r="E4380" s="6">
        <v>0.40277777777777779</v>
      </c>
      <c r="F4380" s="6">
        <v>0.40277777777777779</v>
      </c>
      <c r="G4380" s="6">
        <v>0.40277777777777779</v>
      </c>
    </row>
    <row r="4381" spans="1:26" x14ac:dyDescent="0.25">
      <c r="C4381" s="9"/>
      <c r="D4381">
        <v>6</v>
      </c>
      <c r="E4381">
        <v>6</v>
      </c>
      <c r="F4381">
        <v>6</v>
      </c>
      <c r="G4381">
        <v>6</v>
      </c>
    </row>
    <row r="4382" spans="1:26" x14ac:dyDescent="0.25">
      <c r="C4382" s="8" t="s">
        <v>20</v>
      </c>
      <c r="D4382">
        <v>80</v>
      </c>
      <c r="E4382">
        <v>80</v>
      </c>
      <c r="F4382">
        <v>80</v>
      </c>
      <c r="G4382">
        <v>80</v>
      </c>
      <c r="H4382">
        <v>80</v>
      </c>
      <c r="U4382">
        <f>SUMPRODUCT(D4382:T4382,D4384:T4384)</f>
        <v>4000</v>
      </c>
      <c r="V4382">
        <f>SUM(D4384:T4384)</f>
        <v>50</v>
      </c>
      <c r="W4382" s="6">
        <f>X4382/Y4382</f>
        <v>0.6000000000000002</v>
      </c>
      <c r="X4382" s="7">
        <f>U4382/V4382</f>
        <v>80</v>
      </c>
      <c r="Y4382" s="7">
        <v>133.33333333333329</v>
      </c>
      <c r="Z4382" s="7">
        <f>W4382*V4382</f>
        <v>30.000000000000011</v>
      </c>
    </row>
    <row r="4383" spans="1:26" x14ac:dyDescent="0.25">
      <c r="C4383" s="9"/>
      <c r="D4383" s="6">
        <v>0.60000000000000009</v>
      </c>
      <c r="E4383" s="6">
        <v>0.60000000000000009</v>
      </c>
      <c r="F4383" s="6">
        <v>0.60000000000000009</v>
      </c>
      <c r="G4383" s="6">
        <v>0.60000000000000009</v>
      </c>
      <c r="H4383" s="6">
        <v>0.60000000000000009</v>
      </c>
    </row>
    <row r="4384" spans="1:26" x14ac:dyDescent="0.25">
      <c r="C4384" s="9"/>
      <c r="D4384">
        <v>10</v>
      </c>
      <c r="E4384">
        <v>10</v>
      </c>
      <c r="F4384">
        <v>10</v>
      </c>
      <c r="G4384">
        <v>10</v>
      </c>
      <c r="H4384">
        <v>10</v>
      </c>
    </row>
    <row r="4385" spans="1:26" x14ac:dyDescent="0.25">
      <c r="C4385" s="8" t="s">
        <v>125</v>
      </c>
      <c r="D4385">
        <v>18.100000000000001</v>
      </c>
      <c r="E4385">
        <v>18.100000000000001</v>
      </c>
      <c r="F4385">
        <v>18.100000000000001</v>
      </c>
      <c r="U4385">
        <f>SUMPRODUCT(D4385:T4385,D4387:T4387)</f>
        <v>814.5</v>
      </c>
      <c r="V4385">
        <f>SUM(D4387:T4387)</f>
        <v>45</v>
      </c>
      <c r="W4385" s="6">
        <f>X4385/Y4385</f>
        <v>0.46211192810457519</v>
      </c>
      <c r="X4385" s="7">
        <f>U4385/V4385</f>
        <v>18.100000000000001</v>
      </c>
      <c r="Y4385" s="7">
        <v>39.167999999999999</v>
      </c>
      <c r="Z4385" s="7">
        <f>W4385*V4385</f>
        <v>20.795036764705884</v>
      </c>
    </row>
    <row r="4386" spans="1:26" x14ac:dyDescent="0.25">
      <c r="C4386" s="9"/>
      <c r="D4386" s="6">
        <v>0.46211192810457519</v>
      </c>
      <c r="E4386" s="6">
        <v>0.46211192810457519</v>
      </c>
      <c r="F4386" s="6">
        <v>0.46211192810457519</v>
      </c>
    </row>
    <row r="4387" spans="1:26" x14ac:dyDescent="0.25">
      <c r="C4387" s="9"/>
      <c r="D4387">
        <v>15</v>
      </c>
      <c r="E4387">
        <v>15</v>
      </c>
      <c r="F4387">
        <v>15</v>
      </c>
    </row>
    <row r="4388" spans="1:26" x14ac:dyDescent="0.25">
      <c r="C4388" s="8" t="s">
        <v>49</v>
      </c>
      <c r="D4388">
        <v>50</v>
      </c>
      <c r="E4388">
        <v>50</v>
      </c>
      <c r="F4388">
        <v>50</v>
      </c>
      <c r="U4388">
        <f>SUMPRODUCT(D4388:T4388,D4390:T4390)</f>
        <v>2250</v>
      </c>
      <c r="V4388">
        <f>SUM(D4390:T4390)</f>
        <v>45</v>
      </c>
      <c r="W4388" s="6">
        <f>X4388/Y4388</f>
        <v>0.45731707317073184</v>
      </c>
      <c r="X4388" s="7">
        <f>U4388/V4388</f>
        <v>50</v>
      </c>
      <c r="Y4388" s="7">
        <v>109.3333333333333</v>
      </c>
      <c r="Z4388" s="7">
        <f>W4388*V4388</f>
        <v>20.579268292682933</v>
      </c>
    </row>
    <row r="4389" spans="1:26" x14ac:dyDescent="0.25">
      <c r="C4389" s="9"/>
      <c r="D4389" s="6">
        <v>0.45731707317073172</v>
      </c>
      <c r="E4389" s="6">
        <v>0.45731707317073172</v>
      </c>
      <c r="F4389" s="6">
        <v>0.45731707317073172</v>
      </c>
    </row>
    <row r="4390" spans="1:26" x14ac:dyDescent="0.25">
      <c r="C4390" s="9"/>
      <c r="D4390">
        <v>15</v>
      </c>
      <c r="E4390">
        <v>15</v>
      </c>
      <c r="F4390">
        <v>15</v>
      </c>
    </row>
    <row r="4392" spans="1:26" x14ac:dyDescent="0.25">
      <c r="A4392" s="1">
        <v>42697</v>
      </c>
      <c r="B4392" s="2" t="s">
        <v>418</v>
      </c>
      <c r="U4392" s="3" t="s">
        <v>1</v>
      </c>
      <c r="V4392" s="3" t="s">
        <v>2</v>
      </c>
      <c r="W4392" s="3" t="s">
        <v>3</v>
      </c>
      <c r="X4392" s="3" t="s">
        <v>4</v>
      </c>
      <c r="Y4392" s="3" t="s">
        <v>5</v>
      </c>
      <c r="Z4392" s="3" t="s">
        <v>6</v>
      </c>
    </row>
    <row r="4393" spans="1:26" x14ac:dyDescent="0.25">
      <c r="U4393" s="3">
        <f>SUM(U4394:U4402)</f>
        <v>6440</v>
      </c>
      <c r="V4393" s="3">
        <f>SUM(V4394:V4402)</f>
        <v>62</v>
      </c>
      <c r="Z4393" s="4">
        <f>SUM(Z4394:Z4402)</f>
        <v>33.028571428571425</v>
      </c>
    </row>
    <row r="4394" spans="1:26" x14ac:dyDescent="0.25">
      <c r="C4394" s="8" t="s">
        <v>14</v>
      </c>
      <c r="D4394">
        <v>120</v>
      </c>
      <c r="E4394">
        <v>120</v>
      </c>
      <c r="F4394">
        <v>120</v>
      </c>
      <c r="U4394">
        <f>SUMPRODUCT(D4394:T4394,D4396:T4396)</f>
        <v>1080</v>
      </c>
      <c r="V4394">
        <f>SUM(D4396:T4396)</f>
        <v>9</v>
      </c>
      <c r="W4394" s="6">
        <f>X4394/Y4394</f>
        <v>0.5714285714285714</v>
      </c>
      <c r="X4394" s="7">
        <f>U4394/V4394</f>
        <v>120</v>
      </c>
      <c r="Y4394" s="7">
        <v>210</v>
      </c>
      <c r="Z4394" s="7">
        <f>W4394*V4394</f>
        <v>5.1428571428571423</v>
      </c>
    </row>
    <row r="4395" spans="1:26" x14ac:dyDescent="0.25">
      <c r="C4395" s="9"/>
      <c r="D4395" s="6">
        <v>0.5714285714285714</v>
      </c>
      <c r="E4395" s="6">
        <v>0.5714285714285714</v>
      </c>
      <c r="F4395" s="6">
        <v>0.5714285714285714</v>
      </c>
    </row>
    <row r="4396" spans="1:26" x14ac:dyDescent="0.25">
      <c r="C4396" s="9"/>
      <c r="D4396">
        <v>3</v>
      </c>
      <c r="E4396">
        <v>3</v>
      </c>
      <c r="F4396">
        <v>3</v>
      </c>
    </row>
    <row r="4397" spans="1:26" x14ac:dyDescent="0.25">
      <c r="C4397" s="8" t="s">
        <v>24</v>
      </c>
      <c r="D4397">
        <v>60</v>
      </c>
      <c r="E4397">
        <v>80</v>
      </c>
      <c r="F4397">
        <v>100</v>
      </c>
      <c r="G4397">
        <v>120</v>
      </c>
      <c r="H4397">
        <v>140</v>
      </c>
      <c r="I4397">
        <v>140</v>
      </c>
      <c r="J4397">
        <v>140</v>
      </c>
      <c r="K4397">
        <v>140</v>
      </c>
      <c r="U4397">
        <f>SUMPRODUCT(D4397:T4397,D4399:T4399)</f>
        <v>3920</v>
      </c>
      <c r="V4397">
        <f>SUM(D4399:T4399)</f>
        <v>35</v>
      </c>
      <c r="W4397" s="6">
        <f>X4397/Y4397</f>
        <v>0.56000000000000005</v>
      </c>
      <c r="X4397" s="7">
        <f>U4397/V4397</f>
        <v>112</v>
      </c>
      <c r="Y4397" s="7">
        <v>200</v>
      </c>
      <c r="Z4397" s="7">
        <f>W4397*V4397</f>
        <v>19.600000000000001</v>
      </c>
    </row>
    <row r="4398" spans="1:26" x14ac:dyDescent="0.25">
      <c r="C4398" s="9"/>
      <c r="D4398" s="6">
        <v>0.3</v>
      </c>
      <c r="E4398" s="6">
        <v>0.4</v>
      </c>
      <c r="F4398" s="6">
        <v>0.5</v>
      </c>
      <c r="G4398" s="6">
        <v>0.6</v>
      </c>
      <c r="H4398" s="6">
        <v>0.7</v>
      </c>
      <c r="I4398" s="6">
        <v>0.7</v>
      </c>
      <c r="J4398" s="6">
        <v>0.7</v>
      </c>
      <c r="K4398" s="6">
        <v>0.7</v>
      </c>
    </row>
    <row r="4399" spans="1:26" x14ac:dyDescent="0.25">
      <c r="C4399" s="9"/>
      <c r="D4399">
        <v>5</v>
      </c>
      <c r="E4399">
        <v>5</v>
      </c>
      <c r="F4399">
        <v>5</v>
      </c>
      <c r="G4399">
        <v>4</v>
      </c>
      <c r="H4399">
        <v>4</v>
      </c>
      <c r="I4399">
        <v>4</v>
      </c>
      <c r="J4399">
        <v>4</v>
      </c>
      <c r="K4399">
        <v>4</v>
      </c>
    </row>
    <row r="4400" spans="1:26" x14ac:dyDescent="0.25">
      <c r="C4400" s="8" t="s">
        <v>82</v>
      </c>
      <c r="D4400">
        <v>80</v>
      </c>
      <c r="E4400">
        <v>80</v>
      </c>
      <c r="F4400">
        <v>80</v>
      </c>
      <c r="U4400">
        <f>SUMPRODUCT(D4400:T4400,D4402:T4402)</f>
        <v>1440</v>
      </c>
      <c r="V4400">
        <f>SUM(D4402:T4402)</f>
        <v>18</v>
      </c>
      <c r="W4400" s="6">
        <f>X4400/Y4400</f>
        <v>0.46031746031746024</v>
      </c>
      <c r="X4400" s="7">
        <f>U4400/V4400</f>
        <v>80</v>
      </c>
      <c r="Y4400" s="7">
        <v>173.7931034482759</v>
      </c>
      <c r="Z4400" s="7">
        <f>W4400*V4400</f>
        <v>8.2857142857142847</v>
      </c>
    </row>
    <row r="4401" spans="1:26" x14ac:dyDescent="0.25">
      <c r="C4401" s="9"/>
      <c r="D4401" s="6">
        <v>0.46031746031746029</v>
      </c>
      <c r="E4401" s="6">
        <v>0.46031746031746029</v>
      </c>
      <c r="F4401" s="6">
        <v>0.46031746031746029</v>
      </c>
    </row>
    <row r="4402" spans="1:26" x14ac:dyDescent="0.25">
      <c r="C4402" s="9"/>
      <c r="D4402">
        <v>6</v>
      </c>
      <c r="E4402">
        <v>6</v>
      </c>
      <c r="F4402">
        <v>6</v>
      </c>
    </row>
    <row r="4404" spans="1:26" x14ac:dyDescent="0.25">
      <c r="A4404" s="1">
        <v>42699</v>
      </c>
      <c r="B4404" s="2" t="s">
        <v>419</v>
      </c>
      <c r="U4404" s="3" t="s">
        <v>1</v>
      </c>
      <c r="V4404" s="3" t="s">
        <v>2</v>
      </c>
      <c r="W4404" s="3" t="s">
        <v>3</v>
      </c>
      <c r="X4404" s="3" t="s">
        <v>4</v>
      </c>
      <c r="Y4404" s="3" t="s">
        <v>5</v>
      </c>
      <c r="Z4404" s="3" t="s">
        <v>6</v>
      </c>
    </row>
    <row r="4405" spans="1:26" x14ac:dyDescent="0.25">
      <c r="U4405" s="3">
        <f>SUM(U4406:U4414)</f>
        <v>6258</v>
      </c>
      <c r="V4405" s="3">
        <f>SUM(V4406:V4414)</f>
        <v>135</v>
      </c>
      <c r="Z4405" s="4">
        <f>SUM(Z4406:Z4414)</f>
        <v>63.469220506956347</v>
      </c>
    </row>
    <row r="4406" spans="1:26" x14ac:dyDescent="0.25">
      <c r="C4406" s="8" t="s">
        <v>9</v>
      </c>
      <c r="D4406">
        <v>50</v>
      </c>
      <c r="E4406">
        <v>55</v>
      </c>
      <c r="F4406">
        <v>60</v>
      </c>
      <c r="G4406">
        <v>65</v>
      </c>
      <c r="H4406">
        <v>70</v>
      </c>
      <c r="I4406">
        <v>75</v>
      </c>
      <c r="J4406">
        <v>80</v>
      </c>
      <c r="K4406">
        <v>85</v>
      </c>
      <c r="L4406">
        <v>90</v>
      </c>
      <c r="M4406">
        <v>95</v>
      </c>
      <c r="N4406">
        <v>100</v>
      </c>
      <c r="O4406">
        <v>105</v>
      </c>
      <c r="P4406">
        <v>110</v>
      </c>
      <c r="Q4406">
        <v>115</v>
      </c>
      <c r="R4406">
        <v>120</v>
      </c>
      <c r="S4406">
        <v>110</v>
      </c>
      <c r="T4406">
        <v>95</v>
      </c>
      <c r="U4406">
        <f>SUMPRODUCT(D4406:T4406,D4408:T4408)</f>
        <v>4050</v>
      </c>
      <c r="V4406">
        <f>SUM(D4408:T4408)</f>
        <v>45</v>
      </c>
      <c r="W4406" s="6">
        <f>X4406/Y4406</f>
        <v>0.65454545454545454</v>
      </c>
      <c r="X4406" s="7">
        <f>U4406/V4406</f>
        <v>90</v>
      </c>
      <c r="Y4406" s="7">
        <v>137.5</v>
      </c>
      <c r="Z4406" s="7">
        <f>W4406*V4406</f>
        <v>29.454545454545453</v>
      </c>
    </row>
    <row r="4407" spans="1:26" x14ac:dyDescent="0.25">
      <c r="C4407" s="9"/>
      <c r="D4407" s="6">
        <v>0.36363636363636359</v>
      </c>
      <c r="E4407" s="6">
        <v>0.4</v>
      </c>
      <c r="F4407" s="6">
        <v>0.43636363636363629</v>
      </c>
      <c r="G4407" s="6">
        <v>0.47272727272727272</v>
      </c>
      <c r="H4407" s="6">
        <v>0.50909090909090904</v>
      </c>
      <c r="I4407" s="6">
        <v>0.54545454545454541</v>
      </c>
      <c r="J4407" s="6">
        <v>0.58181818181818179</v>
      </c>
      <c r="K4407" s="6">
        <v>0.61818181818181817</v>
      </c>
      <c r="L4407" s="6">
        <v>0.65454545454545454</v>
      </c>
      <c r="M4407" s="6">
        <v>0.69090909090909092</v>
      </c>
      <c r="N4407" s="6">
        <v>0.72727272727272729</v>
      </c>
      <c r="O4407" s="6">
        <v>0.76363636363636367</v>
      </c>
      <c r="P4407" s="6">
        <v>0.8</v>
      </c>
      <c r="Q4407" s="6">
        <v>0.83636363636363631</v>
      </c>
      <c r="R4407" s="6">
        <v>0.87272727272727268</v>
      </c>
      <c r="S4407" s="6">
        <v>0.8</v>
      </c>
      <c r="T4407" s="6">
        <v>0.69090909090909092</v>
      </c>
    </row>
    <row r="4408" spans="1:26" x14ac:dyDescent="0.25">
      <c r="C4408" s="9"/>
      <c r="D4408">
        <v>2</v>
      </c>
      <c r="E4408">
        <v>2</v>
      </c>
      <c r="F4408">
        <v>2</v>
      </c>
      <c r="G4408">
        <v>2</v>
      </c>
      <c r="H4408">
        <v>2</v>
      </c>
      <c r="I4408">
        <v>2</v>
      </c>
      <c r="J4408">
        <v>2</v>
      </c>
      <c r="K4408">
        <v>2</v>
      </c>
      <c r="L4408">
        <v>2</v>
      </c>
      <c r="M4408">
        <v>2</v>
      </c>
      <c r="N4408">
        <v>2</v>
      </c>
      <c r="O4408">
        <v>2</v>
      </c>
      <c r="P4408">
        <v>2</v>
      </c>
      <c r="Q4408">
        <v>2</v>
      </c>
      <c r="R4408">
        <v>2</v>
      </c>
      <c r="S4408">
        <v>5</v>
      </c>
      <c r="T4408">
        <v>10</v>
      </c>
    </row>
    <row r="4409" spans="1:26" x14ac:dyDescent="0.25">
      <c r="C4409" s="8" t="s">
        <v>162</v>
      </c>
      <c r="D4409">
        <v>13.6</v>
      </c>
      <c r="E4409">
        <v>13.6</v>
      </c>
      <c r="U4409">
        <f>SUMPRODUCT(D4409:T4409,D4411:T4411)</f>
        <v>408</v>
      </c>
      <c r="V4409">
        <f>SUM(D4411:T4411)</f>
        <v>30</v>
      </c>
      <c r="W4409" s="6">
        <f>X4409/Y4409</f>
        <v>0.52271139063591887</v>
      </c>
      <c r="X4409" s="7">
        <f>U4409/V4409</f>
        <v>13.6</v>
      </c>
      <c r="Y4409" s="7">
        <v>26.018181818181819</v>
      </c>
      <c r="Z4409" s="7">
        <f>W4409*V4409</f>
        <v>15.681341719077565</v>
      </c>
    </row>
    <row r="4410" spans="1:26" x14ac:dyDescent="0.25">
      <c r="C4410" s="9"/>
      <c r="D4410" s="6">
        <v>0.52271139063591887</v>
      </c>
      <c r="E4410" s="6">
        <v>0.52271139063591887</v>
      </c>
    </row>
    <row r="4411" spans="1:26" x14ac:dyDescent="0.25">
      <c r="C4411" s="9"/>
      <c r="D4411">
        <v>15</v>
      </c>
      <c r="E4411">
        <v>15</v>
      </c>
    </row>
    <row r="4412" spans="1:26" x14ac:dyDescent="0.25">
      <c r="C4412" s="8" t="s">
        <v>76</v>
      </c>
      <c r="D4412">
        <v>30</v>
      </c>
      <c r="E4412">
        <v>30</v>
      </c>
      <c r="F4412">
        <v>30</v>
      </c>
      <c r="G4412">
        <v>30</v>
      </c>
      <c r="H4412">
        <v>30</v>
      </c>
      <c r="U4412">
        <f>SUMPRODUCT(D4412:T4412,D4414:T4414)</f>
        <v>1800</v>
      </c>
      <c r="V4412">
        <f>SUM(D4414:T4414)</f>
        <v>60</v>
      </c>
      <c r="W4412" s="6">
        <f>X4412/Y4412</f>
        <v>0.30555555555555552</v>
      </c>
      <c r="X4412" s="7">
        <f>U4412/V4412</f>
        <v>30</v>
      </c>
      <c r="Y4412" s="7">
        <v>98.181818181818187</v>
      </c>
      <c r="Z4412" s="7">
        <f>W4412*V4412</f>
        <v>18.333333333333332</v>
      </c>
    </row>
    <row r="4413" spans="1:26" x14ac:dyDescent="0.25">
      <c r="C4413" s="9"/>
      <c r="D4413" s="6">
        <v>0.30555555555555552</v>
      </c>
      <c r="E4413" s="6">
        <v>0.30555555555555552</v>
      </c>
      <c r="F4413" s="6">
        <v>0.30555555555555552</v>
      </c>
      <c r="G4413" s="6">
        <v>0.30555555555555552</v>
      </c>
      <c r="H4413" s="6">
        <v>0.30555555555555552</v>
      </c>
    </row>
    <row r="4414" spans="1:26" x14ac:dyDescent="0.25">
      <c r="C4414" s="9"/>
      <c r="D4414">
        <v>12</v>
      </c>
      <c r="E4414">
        <v>12</v>
      </c>
      <c r="F4414">
        <v>12</v>
      </c>
      <c r="G4414">
        <v>12</v>
      </c>
      <c r="H4414">
        <v>12</v>
      </c>
    </row>
    <row r="4416" spans="1:26" x14ac:dyDescent="0.25">
      <c r="A4416" s="1">
        <v>42718</v>
      </c>
      <c r="B4416" s="2" t="s">
        <v>420</v>
      </c>
      <c r="U4416" s="3" t="s">
        <v>1</v>
      </c>
      <c r="V4416" s="3" t="s">
        <v>2</v>
      </c>
      <c r="W4416" s="3" t="s">
        <v>3</v>
      </c>
      <c r="X4416" s="3" t="s">
        <v>4</v>
      </c>
      <c r="Y4416" s="3" t="s">
        <v>5</v>
      </c>
      <c r="Z4416" s="3" t="s">
        <v>6</v>
      </c>
    </row>
    <row r="4417" spans="1:26" x14ac:dyDescent="0.25">
      <c r="U4417" s="3">
        <f>SUM(U4418:U4423)</f>
        <v>14090</v>
      </c>
      <c r="V4417" s="3">
        <f>SUM(V4418:V4423)</f>
        <v>85</v>
      </c>
      <c r="Z4417" s="4">
        <f>SUM(Z4418:Z4423)</f>
        <v>45.592156862745099</v>
      </c>
    </row>
    <row r="4418" spans="1:26" x14ac:dyDescent="0.25">
      <c r="C4418" s="8" t="s">
        <v>9</v>
      </c>
      <c r="D4418">
        <v>80</v>
      </c>
      <c r="E4418">
        <v>80</v>
      </c>
      <c r="F4418">
        <v>80</v>
      </c>
      <c r="G4418">
        <v>80</v>
      </c>
      <c r="H4418">
        <v>90</v>
      </c>
      <c r="I4418">
        <v>90</v>
      </c>
      <c r="J4418">
        <v>90</v>
      </c>
      <c r="U4418">
        <f>SUMPRODUCT(D4418:T4418,D4420:T4420)</f>
        <v>2090</v>
      </c>
      <c r="V4418">
        <f>SUM(D4420:T4420)</f>
        <v>25</v>
      </c>
      <c r="W4418" s="6">
        <f>X4418/Y4418</f>
        <v>0.60799999999999998</v>
      </c>
      <c r="X4418" s="7">
        <f>U4418/V4418</f>
        <v>83.6</v>
      </c>
      <c r="Y4418" s="7">
        <v>137.5</v>
      </c>
      <c r="Z4418" s="7">
        <f>W4418*V4418</f>
        <v>15.2</v>
      </c>
    </row>
    <row r="4419" spans="1:26" x14ac:dyDescent="0.25">
      <c r="C4419" s="9"/>
      <c r="D4419" s="6">
        <v>0.58181818181818179</v>
      </c>
      <c r="E4419" s="6">
        <v>0.58181818181818179</v>
      </c>
      <c r="F4419" s="6">
        <v>0.58181818181818179</v>
      </c>
      <c r="G4419" s="6">
        <v>0.58181818181818179</v>
      </c>
      <c r="H4419" s="6">
        <v>0.65454545454545454</v>
      </c>
      <c r="I4419" s="6">
        <v>0.65454545454545454</v>
      </c>
      <c r="J4419" s="6">
        <v>0.65454545454545454</v>
      </c>
    </row>
    <row r="4420" spans="1:26" x14ac:dyDescent="0.25">
      <c r="C4420" s="9"/>
      <c r="D4420">
        <v>4</v>
      </c>
      <c r="E4420">
        <v>4</v>
      </c>
      <c r="F4420">
        <v>4</v>
      </c>
      <c r="G4420">
        <v>4</v>
      </c>
      <c r="H4420">
        <v>3</v>
      </c>
      <c r="I4420">
        <v>3</v>
      </c>
      <c r="J4420">
        <v>3</v>
      </c>
    </row>
    <row r="4421" spans="1:26" x14ac:dyDescent="0.25">
      <c r="C4421" s="8" t="s">
        <v>75</v>
      </c>
      <c r="D4421">
        <v>200</v>
      </c>
      <c r="E4421">
        <v>200</v>
      </c>
      <c r="F4421">
        <v>200</v>
      </c>
      <c r="G4421">
        <v>200</v>
      </c>
      <c r="U4421">
        <f>SUMPRODUCT(D4421:T4421,D4423:T4423)</f>
        <v>12000</v>
      </c>
      <c r="V4421">
        <f>SUM(D4423:T4423)</f>
        <v>60</v>
      </c>
      <c r="W4421" s="6">
        <f>X4421/Y4421</f>
        <v>0.50653594771241828</v>
      </c>
      <c r="X4421" s="7">
        <f>U4421/V4421</f>
        <v>200</v>
      </c>
      <c r="Y4421" s="7">
        <v>394.83870967741939</v>
      </c>
      <c r="Z4421" s="7">
        <f>W4421*V4421</f>
        <v>30.392156862745097</v>
      </c>
    </row>
    <row r="4422" spans="1:26" x14ac:dyDescent="0.25">
      <c r="C4422" s="9"/>
      <c r="D4422" s="6">
        <v>0.50653594771241828</v>
      </c>
      <c r="E4422" s="6">
        <v>0.50653594771241828</v>
      </c>
      <c r="F4422" s="6">
        <v>0.50653594771241828</v>
      </c>
      <c r="G4422" s="6">
        <v>0.50653594771241828</v>
      </c>
    </row>
    <row r="4423" spans="1:26" x14ac:dyDescent="0.25">
      <c r="C4423" s="9"/>
      <c r="D4423">
        <v>15</v>
      </c>
      <c r="E4423">
        <v>15</v>
      </c>
      <c r="F4423">
        <v>15</v>
      </c>
      <c r="G4423">
        <v>15</v>
      </c>
    </row>
    <row r="4425" spans="1:26" x14ac:dyDescent="0.25">
      <c r="A4425" s="1">
        <v>42723</v>
      </c>
      <c r="B4425" s="2" t="s">
        <v>421</v>
      </c>
      <c r="U4425" s="3" t="s">
        <v>1</v>
      </c>
      <c r="V4425" s="3" t="s">
        <v>2</v>
      </c>
      <c r="W4425" s="3" t="s">
        <v>3</v>
      </c>
      <c r="X4425" s="3" t="s">
        <v>4</v>
      </c>
      <c r="Y4425" s="3" t="s">
        <v>5</v>
      </c>
      <c r="Z4425" s="3" t="s">
        <v>6</v>
      </c>
    </row>
    <row r="4426" spans="1:26" x14ac:dyDescent="0.25">
      <c r="U4426" s="3">
        <f>SUM(U4427:U4432)</f>
        <v>7120</v>
      </c>
      <c r="V4426" s="3">
        <f>SUM(V4427:V4432)</f>
        <v>81</v>
      </c>
      <c r="Z4426" s="4">
        <f>SUM(Z4427:Z4432)</f>
        <v>45.554978354978353</v>
      </c>
    </row>
    <row r="4427" spans="1:26" x14ac:dyDescent="0.25">
      <c r="C4427" s="8" t="s">
        <v>9</v>
      </c>
      <c r="D4427">
        <v>50</v>
      </c>
      <c r="E4427">
        <v>80</v>
      </c>
      <c r="F4427">
        <v>80</v>
      </c>
      <c r="G4427">
        <v>80</v>
      </c>
      <c r="H4427">
        <v>80</v>
      </c>
      <c r="I4427">
        <v>80</v>
      </c>
      <c r="J4427">
        <v>90</v>
      </c>
      <c r="K4427">
        <v>90</v>
      </c>
      <c r="L4427">
        <v>90</v>
      </c>
      <c r="M4427">
        <v>90</v>
      </c>
      <c r="N4427">
        <v>100</v>
      </c>
      <c r="O4427">
        <v>100</v>
      </c>
      <c r="P4427">
        <v>100</v>
      </c>
      <c r="U4427">
        <f>SUMPRODUCT(D4427:T4427,D4429:T4429)</f>
        <v>4640</v>
      </c>
      <c r="V4427">
        <f>SUM(D4429:T4429)</f>
        <v>56</v>
      </c>
      <c r="W4427" s="6">
        <f>X4427/Y4427</f>
        <v>0.60259740259740258</v>
      </c>
      <c r="X4427" s="7">
        <f>U4427/V4427</f>
        <v>82.857142857142861</v>
      </c>
      <c r="Y4427" s="7">
        <v>137.5</v>
      </c>
      <c r="Z4427" s="7">
        <f>W4427*V4427</f>
        <v>33.745454545454542</v>
      </c>
    </row>
    <row r="4428" spans="1:26" x14ac:dyDescent="0.25">
      <c r="C4428" s="9"/>
      <c r="D4428" s="6">
        <v>0.36363636363636359</v>
      </c>
      <c r="E4428" s="6">
        <v>0.58181818181818179</v>
      </c>
      <c r="F4428" s="6">
        <v>0.58181818181818179</v>
      </c>
      <c r="G4428" s="6">
        <v>0.58181818181818179</v>
      </c>
      <c r="H4428" s="6">
        <v>0.58181818181818179</v>
      </c>
      <c r="I4428" s="6">
        <v>0.58181818181818179</v>
      </c>
      <c r="J4428" s="6">
        <v>0.65454545454545454</v>
      </c>
      <c r="K4428" s="6">
        <v>0.65454545454545454</v>
      </c>
      <c r="L4428" s="6">
        <v>0.65454545454545454</v>
      </c>
      <c r="M4428" s="6">
        <v>0.65454545454545454</v>
      </c>
      <c r="N4428" s="6">
        <v>0.72727272727272729</v>
      </c>
      <c r="O4428" s="6">
        <v>0.72727272727272729</v>
      </c>
      <c r="P4428" s="6">
        <v>0.72727272727272729</v>
      </c>
    </row>
    <row r="4429" spans="1:26" x14ac:dyDescent="0.25">
      <c r="C4429" s="9"/>
      <c r="D4429">
        <v>6</v>
      </c>
      <c r="E4429">
        <v>5</v>
      </c>
      <c r="F4429">
        <v>5</v>
      </c>
      <c r="G4429">
        <v>5</v>
      </c>
      <c r="H4429">
        <v>5</v>
      </c>
      <c r="I4429">
        <v>5</v>
      </c>
      <c r="J4429">
        <v>4</v>
      </c>
      <c r="K4429">
        <v>4</v>
      </c>
      <c r="L4429">
        <v>4</v>
      </c>
      <c r="M4429">
        <v>4</v>
      </c>
      <c r="N4429">
        <v>3</v>
      </c>
      <c r="O4429">
        <v>3</v>
      </c>
      <c r="P4429">
        <v>3</v>
      </c>
    </row>
    <row r="4430" spans="1:26" x14ac:dyDescent="0.25">
      <c r="C4430" s="8" t="s">
        <v>14</v>
      </c>
      <c r="D4430">
        <v>60</v>
      </c>
      <c r="E4430">
        <v>80</v>
      </c>
      <c r="F4430">
        <v>100</v>
      </c>
      <c r="G4430">
        <v>120</v>
      </c>
      <c r="H4430">
        <v>120</v>
      </c>
      <c r="I4430">
        <v>120</v>
      </c>
      <c r="J4430">
        <v>130</v>
      </c>
      <c r="K4430">
        <v>130</v>
      </c>
      <c r="U4430">
        <f>SUMPRODUCT(D4430:T4430,D4432:T4432)</f>
        <v>2480</v>
      </c>
      <c r="V4430">
        <f>SUM(D4432:T4432)</f>
        <v>25</v>
      </c>
      <c r="W4430" s="6">
        <f>X4430/Y4430</f>
        <v>0.4723809523809524</v>
      </c>
      <c r="X4430" s="7">
        <f>U4430/V4430</f>
        <v>99.2</v>
      </c>
      <c r="Y4430" s="7">
        <v>210</v>
      </c>
      <c r="Z4430" s="7">
        <f>W4430*V4430</f>
        <v>11.80952380952381</v>
      </c>
    </row>
    <row r="4431" spans="1:26" x14ac:dyDescent="0.25">
      <c r="C4431" s="9"/>
      <c r="D4431" s="6">
        <v>0.2857142857142857</v>
      </c>
      <c r="E4431" s="6">
        <v>0.38095238095238088</v>
      </c>
      <c r="F4431" s="6">
        <v>0.47619047619047622</v>
      </c>
      <c r="G4431" s="6">
        <v>0.5714285714285714</v>
      </c>
      <c r="H4431" s="6">
        <v>0.5714285714285714</v>
      </c>
      <c r="I4431" s="6">
        <v>0.5714285714285714</v>
      </c>
      <c r="J4431" s="6">
        <v>0.61904761904761907</v>
      </c>
      <c r="K4431" s="6">
        <v>0.61904761904761907</v>
      </c>
    </row>
    <row r="4432" spans="1:26" x14ac:dyDescent="0.25">
      <c r="C4432" s="9"/>
      <c r="D4432">
        <v>6</v>
      </c>
      <c r="E4432">
        <v>4</v>
      </c>
      <c r="F4432">
        <v>2</v>
      </c>
      <c r="G4432">
        <v>3</v>
      </c>
      <c r="H4432">
        <v>3</v>
      </c>
      <c r="I4432">
        <v>3</v>
      </c>
      <c r="J4432">
        <v>2</v>
      </c>
      <c r="K4432">
        <v>2</v>
      </c>
    </row>
    <row r="4434" spans="1:26" x14ac:dyDescent="0.25">
      <c r="A4434" s="1">
        <v>42727</v>
      </c>
      <c r="B4434" s="2" t="s">
        <v>422</v>
      </c>
      <c r="U4434" s="3" t="s">
        <v>1</v>
      </c>
      <c r="V4434" s="3" t="s">
        <v>2</v>
      </c>
      <c r="W4434" s="3" t="s">
        <v>3</v>
      </c>
      <c r="X4434" s="3" t="s">
        <v>4</v>
      </c>
      <c r="Y4434" s="3" t="s">
        <v>5</v>
      </c>
      <c r="Z4434" s="3" t="s">
        <v>6</v>
      </c>
    </row>
    <row r="4435" spans="1:26" x14ac:dyDescent="0.25">
      <c r="U4435" s="3">
        <f>SUM(U4436:U4441)</f>
        <v>5620</v>
      </c>
      <c r="V4435" s="3">
        <f>SUM(V4436:V4441)</f>
        <v>59</v>
      </c>
      <c r="Z4435" s="4">
        <f>SUM(Z4436:Z4441)</f>
        <v>37.909803921568624</v>
      </c>
    </row>
    <row r="4436" spans="1:26" x14ac:dyDescent="0.25">
      <c r="C4436" s="8" t="s">
        <v>72</v>
      </c>
      <c r="D4436">
        <v>60</v>
      </c>
      <c r="E4436">
        <v>80</v>
      </c>
      <c r="F4436">
        <v>100</v>
      </c>
      <c r="G4436">
        <v>110</v>
      </c>
      <c r="H4436">
        <v>110</v>
      </c>
      <c r="I4436">
        <v>110</v>
      </c>
      <c r="J4436">
        <v>120</v>
      </c>
      <c r="K4436">
        <v>120</v>
      </c>
      <c r="L4436">
        <v>90</v>
      </c>
      <c r="U4436">
        <f>SUMPRODUCT(D4436:T4436,D4438:T4438)</f>
        <v>3160</v>
      </c>
      <c r="V4436">
        <f>SUM(D4438:T4438)</f>
        <v>36</v>
      </c>
      <c r="W4436" s="6">
        <f>X4436/Y4436</f>
        <v>0.7314814814814814</v>
      </c>
      <c r="X4436" s="7">
        <f>U4436/V4436</f>
        <v>87.777777777777771</v>
      </c>
      <c r="Y4436" s="7">
        <v>120</v>
      </c>
      <c r="Z4436" s="7">
        <f>W4436*V4436</f>
        <v>26.333333333333329</v>
      </c>
    </row>
    <row r="4437" spans="1:26" x14ac:dyDescent="0.25">
      <c r="C4437" s="9"/>
      <c r="D4437" s="6">
        <v>0.5</v>
      </c>
      <c r="E4437" s="6">
        <v>0.66666666666666663</v>
      </c>
      <c r="F4437" s="6">
        <v>0.83333333333333337</v>
      </c>
      <c r="G4437" s="6">
        <v>0.91666666666666663</v>
      </c>
      <c r="H4437" s="6">
        <v>0.91666666666666663</v>
      </c>
      <c r="I4437" s="6">
        <v>0.91666666666666663</v>
      </c>
      <c r="J4437" s="6">
        <v>1</v>
      </c>
      <c r="K4437" s="6">
        <v>1</v>
      </c>
      <c r="L4437" s="6">
        <v>0.75</v>
      </c>
    </row>
    <row r="4438" spans="1:26" x14ac:dyDescent="0.25">
      <c r="C4438" s="9"/>
      <c r="D4438">
        <v>8</v>
      </c>
      <c r="E4438">
        <v>6</v>
      </c>
      <c r="F4438">
        <v>4</v>
      </c>
      <c r="G4438">
        <v>2</v>
      </c>
      <c r="H4438">
        <v>2</v>
      </c>
      <c r="I4438">
        <v>2</v>
      </c>
      <c r="J4438">
        <v>1</v>
      </c>
      <c r="K4438">
        <v>1</v>
      </c>
      <c r="L4438">
        <v>10</v>
      </c>
    </row>
    <row r="4439" spans="1:26" x14ac:dyDescent="0.25">
      <c r="C4439" s="8" t="s">
        <v>15</v>
      </c>
      <c r="D4439">
        <v>60</v>
      </c>
      <c r="E4439">
        <v>90</v>
      </c>
      <c r="F4439">
        <v>100</v>
      </c>
      <c r="G4439">
        <v>120</v>
      </c>
      <c r="H4439">
        <v>140</v>
      </c>
      <c r="I4439">
        <v>140</v>
      </c>
      <c r="J4439">
        <v>140</v>
      </c>
      <c r="U4439">
        <f>SUMPRODUCT(D4439:T4439,D4441:T4441)</f>
        <v>2460</v>
      </c>
      <c r="V4439">
        <f>SUM(D4441:T4441)</f>
        <v>23</v>
      </c>
      <c r="W4439" s="6">
        <f>X4439/Y4439</f>
        <v>0.50332480818414327</v>
      </c>
      <c r="X4439" s="7">
        <f>U4439/V4439</f>
        <v>106.95652173913044</v>
      </c>
      <c r="Y4439" s="7">
        <v>212.5</v>
      </c>
      <c r="Z4439" s="7">
        <f>W4439*V4439</f>
        <v>11.576470588235296</v>
      </c>
    </row>
    <row r="4440" spans="1:26" x14ac:dyDescent="0.25">
      <c r="C4440" s="9"/>
      <c r="D4440" s="6">
        <v>0.28235294117647058</v>
      </c>
      <c r="E4440" s="6">
        <v>0.42352941176470588</v>
      </c>
      <c r="F4440" s="6">
        <v>0.47058823529411759</v>
      </c>
      <c r="G4440" s="6">
        <v>0.56470588235294117</v>
      </c>
      <c r="H4440" s="6">
        <v>0.6588235294117647</v>
      </c>
      <c r="I4440" s="6">
        <v>0.6588235294117647</v>
      </c>
      <c r="J4440" s="6">
        <v>0.6588235294117647</v>
      </c>
    </row>
    <row r="4441" spans="1:26" x14ac:dyDescent="0.25">
      <c r="C4441" s="9"/>
      <c r="D4441">
        <v>5</v>
      </c>
      <c r="E4441">
        <v>4</v>
      </c>
      <c r="F4441">
        <v>3</v>
      </c>
      <c r="G4441">
        <v>2</v>
      </c>
      <c r="H4441">
        <v>3</v>
      </c>
      <c r="I4441">
        <v>3</v>
      </c>
      <c r="J4441">
        <v>3</v>
      </c>
    </row>
    <row r="4443" spans="1:26" x14ac:dyDescent="0.25">
      <c r="A4443" s="1">
        <v>42732</v>
      </c>
      <c r="B4443" s="2" t="s">
        <v>423</v>
      </c>
      <c r="U4443" s="3" t="s">
        <v>1</v>
      </c>
      <c r="V4443" s="3" t="s">
        <v>2</v>
      </c>
      <c r="W4443" s="3" t="s">
        <v>3</v>
      </c>
      <c r="X4443" s="3" t="s">
        <v>4</v>
      </c>
      <c r="Y4443" s="3" t="s">
        <v>5</v>
      </c>
      <c r="Z4443" s="3" t="s">
        <v>6</v>
      </c>
    </row>
    <row r="4444" spans="1:26" x14ac:dyDescent="0.25">
      <c r="U4444" s="3">
        <f>SUM(U4445:U4450)</f>
        <v>5820</v>
      </c>
      <c r="V4444" s="3">
        <f>SUM(V4445:V4450)</f>
        <v>53</v>
      </c>
      <c r="Z4444" s="4">
        <f>SUM(Z4445:Z4450)</f>
        <v>27.578711484593839</v>
      </c>
    </row>
    <row r="4445" spans="1:26" x14ac:dyDescent="0.25">
      <c r="C4445" s="8" t="s">
        <v>14</v>
      </c>
      <c r="D4445">
        <v>60</v>
      </c>
      <c r="E4445">
        <v>80</v>
      </c>
      <c r="F4445">
        <v>100</v>
      </c>
      <c r="G4445">
        <v>120</v>
      </c>
      <c r="H4445">
        <v>140</v>
      </c>
      <c r="I4445">
        <v>140</v>
      </c>
      <c r="J4445">
        <v>140</v>
      </c>
      <c r="K4445">
        <v>140</v>
      </c>
      <c r="U4445">
        <f>SUMPRODUCT(D4445:T4445,D4447:T4447)</f>
        <v>3400</v>
      </c>
      <c r="V4445">
        <f>SUM(D4447:T4447)</f>
        <v>30</v>
      </c>
      <c r="W4445" s="6">
        <f>X4445/Y4445</f>
        <v>0.53968253968253965</v>
      </c>
      <c r="X4445" s="7">
        <f>U4445/V4445</f>
        <v>113.33333333333333</v>
      </c>
      <c r="Y4445" s="7">
        <v>210</v>
      </c>
      <c r="Z4445" s="7">
        <f>W4445*V4445</f>
        <v>16.19047619047619</v>
      </c>
    </row>
    <row r="4446" spans="1:26" x14ac:dyDescent="0.25">
      <c r="C4446" s="9"/>
      <c r="D4446" s="6">
        <v>0.2857142857142857</v>
      </c>
      <c r="E4446" s="6">
        <v>0.38095238095238088</v>
      </c>
      <c r="F4446" s="6">
        <v>0.47619047619047622</v>
      </c>
      <c r="G4446" s="6">
        <v>0.5714285714285714</v>
      </c>
      <c r="H4446" s="6">
        <v>0.66666666666666663</v>
      </c>
      <c r="I4446" s="6">
        <v>0.66666666666666663</v>
      </c>
      <c r="J4446" s="6">
        <v>0.66666666666666663</v>
      </c>
      <c r="K4446" s="6">
        <v>0.66666666666666663</v>
      </c>
    </row>
    <row r="4447" spans="1:26" x14ac:dyDescent="0.25">
      <c r="C4447" s="9"/>
      <c r="D4447">
        <v>5</v>
      </c>
      <c r="E4447">
        <v>4</v>
      </c>
      <c r="F4447">
        <v>3</v>
      </c>
      <c r="G4447">
        <v>2</v>
      </c>
      <c r="H4447">
        <v>4</v>
      </c>
      <c r="I4447">
        <v>4</v>
      </c>
      <c r="J4447">
        <v>4</v>
      </c>
      <c r="K4447">
        <v>4</v>
      </c>
    </row>
    <row r="4448" spans="1:26" x14ac:dyDescent="0.25">
      <c r="C4448" s="8" t="s">
        <v>15</v>
      </c>
      <c r="D4448">
        <v>60</v>
      </c>
      <c r="E4448">
        <v>80</v>
      </c>
      <c r="F4448">
        <v>100</v>
      </c>
      <c r="G4448">
        <v>120</v>
      </c>
      <c r="H4448">
        <v>140</v>
      </c>
      <c r="I4448">
        <v>140</v>
      </c>
      <c r="J4448">
        <v>140</v>
      </c>
      <c r="U4448">
        <f>SUMPRODUCT(D4448:T4448,D4450:T4450)</f>
        <v>2420</v>
      </c>
      <c r="V4448">
        <f>SUM(D4450:T4450)</f>
        <v>23</v>
      </c>
      <c r="W4448" s="6">
        <f>X4448/Y4448</f>
        <v>0.49514066496163683</v>
      </c>
      <c r="X4448" s="7">
        <f>U4448/V4448</f>
        <v>105.21739130434783</v>
      </c>
      <c r="Y4448" s="7">
        <v>212.5</v>
      </c>
      <c r="Z4448" s="7">
        <f>W4448*V4448</f>
        <v>11.388235294117647</v>
      </c>
    </row>
    <row r="4449" spans="1:26" x14ac:dyDescent="0.25">
      <c r="C4449" s="9"/>
      <c r="D4449" s="6">
        <v>0.28235294117647058</v>
      </c>
      <c r="E4449" s="6">
        <v>0.37647058823529411</v>
      </c>
      <c r="F4449" s="6">
        <v>0.47058823529411759</v>
      </c>
      <c r="G4449" s="6">
        <v>0.56470588235294117</v>
      </c>
      <c r="H4449" s="6">
        <v>0.6588235294117647</v>
      </c>
      <c r="I4449" s="6">
        <v>0.6588235294117647</v>
      </c>
      <c r="J4449" s="6">
        <v>0.6588235294117647</v>
      </c>
    </row>
    <row r="4450" spans="1:26" x14ac:dyDescent="0.25">
      <c r="C4450" s="9"/>
      <c r="D4450">
        <v>5</v>
      </c>
      <c r="E4450">
        <v>4</v>
      </c>
      <c r="F4450">
        <v>3</v>
      </c>
      <c r="G4450">
        <v>2</v>
      </c>
      <c r="H4450">
        <v>3</v>
      </c>
      <c r="I4450">
        <v>3</v>
      </c>
      <c r="J4450">
        <v>3</v>
      </c>
    </row>
    <row r="4452" spans="1:26" x14ac:dyDescent="0.25">
      <c r="A4452" s="1">
        <v>42744</v>
      </c>
      <c r="B4452" s="2" t="s">
        <v>424</v>
      </c>
      <c r="U4452" s="3" t="s">
        <v>1</v>
      </c>
      <c r="V4452" s="3" t="s">
        <v>2</v>
      </c>
      <c r="W4452" s="3" t="s">
        <v>3</v>
      </c>
      <c r="X4452" s="3" t="s">
        <v>4</v>
      </c>
      <c r="Y4452" s="3" t="s">
        <v>5</v>
      </c>
      <c r="Z4452" s="3" t="s">
        <v>6</v>
      </c>
    </row>
    <row r="4453" spans="1:26" x14ac:dyDescent="0.25">
      <c r="U4453" s="3">
        <f>SUM(U4454:U4459)</f>
        <v>3840</v>
      </c>
      <c r="V4453" s="3">
        <f>SUM(V4454:V4459)</f>
        <v>32</v>
      </c>
      <c r="Z4453" s="4">
        <f>SUM(Z4454:Z4459)</f>
        <v>22.303030303030305</v>
      </c>
    </row>
    <row r="4454" spans="1:26" x14ac:dyDescent="0.25">
      <c r="C4454" s="8" t="s">
        <v>14</v>
      </c>
      <c r="D4454">
        <v>140</v>
      </c>
      <c r="E4454">
        <v>140</v>
      </c>
      <c r="F4454">
        <v>140</v>
      </c>
      <c r="G4454">
        <v>140</v>
      </c>
      <c r="U4454">
        <f>SUMPRODUCT(D4454:T4454,D4456:T4456)</f>
        <v>2240</v>
      </c>
      <c r="V4454">
        <f>SUM(D4456:T4456)</f>
        <v>16</v>
      </c>
      <c r="W4454" s="6">
        <f>X4454/Y4454</f>
        <v>0.66666666666666663</v>
      </c>
      <c r="X4454" s="7">
        <f>U4454/V4454</f>
        <v>140</v>
      </c>
      <c r="Y4454" s="7">
        <v>210</v>
      </c>
      <c r="Z4454" s="7">
        <f>W4454*V4454</f>
        <v>10.666666666666666</v>
      </c>
    </row>
    <row r="4455" spans="1:26" x14ac:dyDescent="0.25">
      <c r="C4455" s="9"/>
      <c r="D4455" s="6">
        <v>0.66666666666666663</v>
      </c>
      <c r="E4455" s="6">
        <v>0.66666666666666663</v>
      </c>
      <c r="F4455" s="6">
        <v>0.66666666666666663</v>
      </c>
      <c r="G4455" s="6">
        <v>0.66666666666666663</v>
      </c>
    </row>
    <row r="4456" spans="1:26" x14ac:dyDescent="0.25">
      <c r="C4456" s="9"/>
      <c r="D4456">
        <v>4</v>
      </c>
      <c r="E4456">
        <v>4</v>
      </c>
      <c r="F4456">
        <v>4</v>
      </c>
      <c r="G4456">
        <v>4</v>
      </c>
    </row>
    <row r="4457" spans="1:26" x14ac:dyDescent="0.25">
      <c r="C4457" s="8" t="s">
        <v>9</v>
      </c>
      <c r="D4457">
        <v>100</v>
      </c>
      <c r="E4457">
        <v>100</v>
      </c>
      <c r="F4457">
        <v>100</v>
      </c>
      <c r="G4457">
        <v>100</v>
      </c>
      <c r="U4457">
        <f>SUMPRODUCT(D4457:T4457,D4459:T4459)</f>
        <v>1600</v>
      </c>
      <c r="V4457">
        <f>SUM(D4459:T4459)</f>
        <v>16</v>
      </c>
      <c r="W4457" s="6">
        <f>X4457/Y4457</f>
        <v>0.72727272727272729</v>
      </c>
      <c r="X4457" s="7">
        <f>U4457/V4457</f>
        <v>100</v>
      </c>
      <c r="Y4457" s="7">
        <v>137.5</v>
      </c>
      <c r="Z4457" s="7">
        <f>W4457*V4457</f>
        <v>11.636363636363637</v>
      </c>
    </row>
    <row r="4458" spans="1:26" x14ac:dyDescent="0.25">
      <c r="C4458" s="9"/>
      <c r="D4458" s="6">
        <v>0.72727272727272729</v>
      </c>
      <c r="E4458" s="6">
        <v>0.72727272727272729</v>
      </c>
      <c r="F4458" s="6">
        <v>0.72727272727272729</v>
      </c>
      <c r="G4458" s="6">
        <v>0.72727272727272729</v>
      </c>
    </row>
    <row r="4459" spans="1:26" x14ac:dyDescent="0.25">
      <c r="C4459" s="9"/>
      <c r="D4459">
        <v>4</v>
      </c>
      <c r="E4459">
        <v>4</v>
      </c>
      <c r="F4459">
        <v>4</v>
      </c>
      <c r="G4459">
        <v>4</v>
      </c>
    </row>
    <row r="4461" spans="1:26" x14ac:dyDescent="0.25">
      <c r="A4461" s="1">
        <v>42746</v>
      </c>
      <c r="B4461" s="2" t="s">
        <v>425</v>
      </c>
      <c r="U4461" s="3" t="s">
        <v>1</v>
      </c>
      <c r="V4461" s="3" t="s">
        <v>2</v>
      </c>
      <c r="W4461" s="3" t="s">
        <v>3</v>
      </c>
      <c r="X4461" s="3" t="s">
        <v>4</v>
      </c>
      <c r="Y4461" s="3" t="s">
        <v>5</v>
      </c>
      <c r="Z4461" s="3" t="s">
        <v>6</v>
      </c>
    </row>
    <row r="4462" spans="1:26" x14ac:dyDescent="0.25">
      <c r="U4462" s="3">
        <f>SUM(U4463:U4471)</f>
        <v>6200</v>
      </c>
      <c r="V4462" s="3">
        <f>SUM(V4463:V4471)</f>
        <v>60</v>
      </c>
      <c r="Z4462" s="4">
        <f>SUM(Z4463:Z4471)</f>
        <v>30.793277310924367</v>
      </c>
    </row>
    <row r="4463" spans="1:26" x14ac:dyDescent="0.25">
      <c r="C4463" s="8" t="s">
        <v>14</v>
      </c>
      <c r="D4463">
        <v>120</v>
      </c>
      <c r="E4463">
        <v>120</v>
      </c>
      <c r="F4463">
        <v>120</v>
      </c>
      <c r="G4463">
        <v>120</v>
      </c>
      <c r="U4463">
        <f>SUMPRODUCT(D4463:T4463,D4465:T4465)</f>
        <v>1920</v>
      </c>
      <c r="V4463">
        <f>SUM(D4465:T4465)</f>
        <v>16</v>
      </c>
      <c r="W4463" s="6">
        <f>X4463/Y4463</f>
        <v>0.5714285714285714</v>
      </c>
      <c r="X4463" s="7">
        <f>U4463/V4463</f>
        <v>120</v>
      </c>
      <c r="Y4463" s="7">
        <v>210</v>
      </c>
      <c r="Z4463" s="7">
        <f>W4463*V4463</f>
        <v>9.1428571428571423</v>
      </c>
    </row>
    <row r="4464" spans="1:26" x14ac:dyDescent="0.25">
      <c r="C4464" s="9"/>
      <c r="D4464" s="6">
        <v>0.5714285714285714</v>
      </c>
      <c r="E4464" s="6">
        <v>0.5714285714285714</v>
      </c>
      <c r="F4464" s="6">
        <v>0.5714285714285714</v>
      </c>
      <c r="G4464" s="6">
        <v>0.5714285714285714</v>
      </c>
    </row>
    <row r="4465" spans="1:26" x14ac:dyDescent="0.25">
      <c r="C4465" s="9"/>
      <c r="D4465">
        <v>4</v>
      </c>
      <c r="E4465">
        <v>4</v>
      </c>
      <c r="F4465">
        <v>4</v>
      </c>
      <c r="G4465">
        <v>4</v>
      </c>
    </row>
    <row r="4466" spans="1:26" x14ac:dyDescent="0.25">
      <c r="C4466" s="8" t="s">
        <v>15</v>
      </c>
      <c r="D4466">
        <v>60</v>
      </c>
      <c r="E4466">
        <v>80</v>
      </c>
      <c r="F4466">
        <v>100</v>
      </c>
      <c r="G4466">
        <v>120</v>
      </c>
      <c r="H4466">
        <v>140</v>
      </c>
      <c r="I4466">
        <v>140</v>
      </c>
      <c r="J4466">
        <v>140</v>
      </c>
      <c r="K4466">
        <v>140</v>
      </c>
      <c r="U4466">
        <f>SUMPRODUCT(D4466:T4466,D4468:T4468)</f>
        <v>2840</v>
      </c>
      <c r="V4466">
        <f>SUM(D4468:T4468)</f>
        <v>26</v>
      </c>
      <c r="W4466" s="6">
        <f>X4466/Y4466</f>
        <v>0.51402714932126692</v>
      </c>
      <c r="X4466" s="7">
        <f>U4466/V4466</f>
        <v>109.23076923076923</v>
      </c>
      <c r="Y4466" s="7">
        <v>212.5</v>
      </c>
      <c r="Z4466" s="7">
        <f>W4466*V4466</f>
        <v>13.36470588235294</v>
      </c>
    </row>
    <row r="4467" spans="1:26" x14ac:dyDescent="0.25">
      <c r="C4467" s="9"/>
      <c r="D4467" s="6">
        <v>0.28235294117647058</v>
      </c>
      <c r="E4467" s="6">
        <v>0.37647058823529411</v>
      </c>
      <c r="F4467" s="6">
        <v>0.47058823529411759</v>
      </c>
      <c r="G4467" s="6">
        <v>0.56470588235294117</v>
      </c>
      <c r="H4467" s="6">
        <v>0.6588235294117647</v>
      </c>
      <c r="I4467" s="6">
        <v>0.6588235294117647</v>
      </c>
      <c r="J4467" s="6">
        <v>0.6588235294117647</v>
      </c>
      <c r="K4467" s="6">
        <v>0.6588235294117647</v>
      </c>
    </row>
    <row r="4468" spans="1:26" x14ac:dyDescent="0.25">
      <c r="C4468" s="9"/>
      <c r="D4468">
        <v>5</v>
      </c>
      <c r="E4468">
        <v>4</v>
      </c>
      <c r="F4468">
        <v>3</v>
      </c>
      <c r="G4468">
        <v>2</v>
      </c>
      <c r="H4468">
        <v>3</v>
      </c>
      <c r="I4468">
        <v>3</v>
      </c>
      <c r="J4468">
        <v>3</v>
      </c>
      <c r="K4468">
        <v>3</v>
      </c>
    </row>
    <row r="4469" spans="1:26" x14ac:dyDescent="0.25">
      <c r="C4469" s="8" t="s">
        <v>82</v>
      </c>
      <c r="D4469">
        <v>80</v>
      </c>
      <c r="E4469">
        <v>80</v>
      </c>
      <c r="F4469">
        <v>80</v>
      </c>
      <c r="U4469">
        <f>SUMPRODUCT(D4469:T4469,D4471:T4471)</f>
        <v>1440</v>
      </c>
      <c r="V4469">
        <f>SUM(D4471:T4471)</f>
        <v>18</v>
      </c>
      <c r="W4469" s="6">
        <f>X4469/Y4469</f>
        <v>0.46031746031746024</v>
      </c>
      <c r="X4469" s="7">
        <f>U4469/V4469</f>
        <v>80</v>
      </c>
      <c r="Y4469" s="7">
        <v>173.7931034482759</v>
      </c>
      <c r="Z4469" s="7">
        <f>W4469*V4469</f>
        <v>8.2857142857142847</v>
      </c>
    </row>
    <row r="4470" spans="1:26" x14ac:dyDescent="0.25">
      <c r="C4470" s="9"/>
      <c r="D4470" s="6">
        <v>0.46031746031746029</v>
      </c>
      <c r="E4470" s="6">
        <v>0.46031746031746029</v>
      </c>
      <c r="F4470" s="6">
        <v>0.46031746031746029</v>
      </c>
    </row>
    <row r="4471" spans="1:26" x14ac:dyDescent="0.25">
      <c r="C4471" s="9"/>
      <c r="D4471">
        <v>6</v>
      </c>
      <c r="E4471">
        <v>6</v>
      </c>
      <c r="F4471">
        <v>6</v>
      </c>
    </row>
    <row r="4473" spans="1:26" x14ac:dyDescent="0.25">
      <c r="A4473" s="1">
        <v>42748</v>
      </c>
      <c r="B4473" s="2" t="s">
        <v>426</v>
      </c>
      <c r="U4473" s="3" t="s">
        <v>1</v>
      </c>
      <c r="V4473" s="3" t="s">
        <v>2</v>
      </c>
      <c r="W4473" s="3" t="s">
        <v>3</v>
      </c>
      <c r="X4473" s="3" t="s">
        <v>4</v>
      </c>
      <c r="Y4473" s="3" t="s">
        <v>5</v>
      </c>
      <c r="Z4473" s="3" t="s">
        <v>6</v>
      </c>
    </row>
    <row r="4474" spans="1:26" x14ac:dyDescent="0.25">
      <c r="U4474" s="3">
        <f>SUM(U4475:U4483)</f>
        <v>5940</v>
      </c>
      <c r="V4474" s="3">
        <f>SUM(V4475:V4483)</f>
        <v>47</v>
      </c>
      <c r="Z4474" s="4">
        <f>SUM(Z4475:Z4483)</f>
        <v>32.386249045072574</v>
      </c>
    </row>
    <row r="4475" spans="1:26" x14ac:dyDescent="0.25">
      <c r="C4475" s="8" t="s">
        <v>14</v>
      </c>
      <c r="D4475">
        <v>135</v>
      </c>
      <c r="E4475">
        <v>135</v>
      </c>
      <c r="F4475">
        <v>135</v>
      </c>
      <c r="G4475">
        <v>135</v>
      </c>
      <c r="U4475">
        <f>SUMPRODUCT(D4475:T4475,D4477:T4477)</f>
        <v>2160</v>
      </c>
      <c r="V4475">
        <f>SUM(D4477:T4477)</f>
        <v>16</v>
      </c>
      <c r="W4475" s="6">
        <f>X4475/Y4475</f>
        <v>0.6428571428571429</v>
      </c>
      <c r="X4475" s="7">
        <f>U4475/V4475</f>
        <v>135</v>
      </c>
      <c r="Y4475" s="7">
        <v>210</v>
      </c>
      <c r="Z4475" s="7">
        <f>W4475*V4475</f>
        <v>10.285714285714286</v>
      </c>
    </row>
    <row r="4476" spans="1:26" x14ac:dyDescent="0.25">
      <c r="C4476" s="9"/>
      <c r="D4476" s="6">
        <v>0.6428571428571429</v>
      </c>
      <c r="E4476" s="6">
        <v>0.6428571428571429</v>
      </c>
      <c r="F4476" s="6">
        <v>0.6428571428571429</v>
      </c>
      <c r="G4476" s="6">
        <v>0.6428571428571429</v>
      </c>
    </row>
    <row r="4477" spans="1:26" x14ac:dyDescent="0.25">
      <c r="C4477" s="9"/>
      <c r="D4477">
        <v>4</v>
      </c>
      <c r="E4477">
        <v>4</v>
      </c>
      <c r="F4477">
        <v>4</v>
      </c>
      <c r="G4477">
        <v>4</v>
      </c>
    </row>
    <row r="4478" spans="1:26" x14ac:dyDescent="0.25">
      <c r="C4478" s="8" t="s">
        <v>9</v>
      </c>
      <c r="D4478">
        <v>105</v>
      </c>
      <c r="E4478">
        <v>105</v>
      </c>
      <c r="F4478">
        <v>105</v>
      </c>
      <c r="G4478">
        <v>105</v>
      </c>
      <c r="U4478">
        <f>SUMPRODUCT(D4478:T4478,D4480:T4480)</f>
        <v>1680</v>
      </c>
      <c r="V4478">
        <f>SUM(D4480:T4480)</f>
        <v>16</v>
      </c>
      <c r="W4478" s="6">
        <f>X4478/Y4478</f>
        <v>0.76363636363636367</v>
      </c>
      <c r="X4478" s="7">
        <f>U4478/V4478</f>
        <v>105</v>
      </c>
      <c r="Y4478" s="7">
        <v>137.5</v>
      </c>
      <c r="Z4478" s="7">
        <f>W4478*V4478</f>
        <v>12.218181818181819</v>
      </c>
    </row>
    <row r="4479" spans="1:26" x14ac:dyDescent="0.25">
      <c r="C4479" s="9"/>
      <c r="D4479" s="6">
        <v>0.76363636363636367</v>
      </c>
      <c r="E4479" s="6">
        <v>0.76363636363636367</v>
      </c>
      <c r="F4479" s="6">
        <v>0.76363636363636367</v>
      </c>
      <c r="G4479" s="6">
        <v>0.76363636363636367</v>
      </c>
    </row>
    <row r="4480" spans="1:26" x14ac:dyDescent="0.25">
      <c r="C4480" s="9"/>
      <c r="D4480">
        <v>4</v>
      </c>
      <c r="E4480">
        <v>4</v>
      </c>
      <c r="F4480">
        <v>4</v>
      </c>
      <c r="G4480">
        <v>4</v>
      </c>
    </row>
    <row r="4481" spans="1:26" x14ac:dyDescent="0.25">
      <c r="C4481" s="8" t="s">
        <v>15</v>
      </c>
      <c r="D4481">
        <v>140</v>
      </c>
      <c r="E4481">
        <v>140</v>
      </c>
      <c r="F4481">
        <v>140</v>
      </c>
      <c r="U4481">
        <f>SUMPRODUCT(D4481:T4481,D4483:T4483)</f>
        <v>2100</v>
      </c>
      <c r="V4481">
        <f>SUM(D4483:T4483)</f>
        <v>15</v>
      </c>
      <c r="W4481" s="6">
        <f>X4481/Y4481</f>
        <v>0.6588235294117647</v>
      </c>
      <c r="X4481" s="7">
        <f>U4481/V4481</f>
        <v>140</v>
      </c>
      <c r="Y4481" s="7">
        <v>212.5</v>
      </c>
      <c r="Z4481" s="7">
        <f>W4481*V4481</f>
        <v>9.882352941176471</v>
      </c>
    </row>
    <row r="4482" spans="1:26" x14ac:dyDescent="0.25">
      <c r="C4482" s="9"/>
      <c r="D4482" s="6">
        <v>0.6588235294117647</v>
      </c>
      <c r="E4482" s="6">
        <v>0.6588235294117647</v>
      </c>
      <c r="F4482" s="6">
        <v>0.6588235294117647</v>
      </c>
    </row>
    <row r="4483" spans="1:26" x14ac:dyDescent="0.25">
      <c r="C4483" s="9"/>
      <c r="D4483">
        <v>5</v>
      </c>
      <c r="E4483">
        <v>5</v>
      </c>
      <c r="F4483">
        <v>5</v>
      </c>
    </row>
    <row r="4485" spans="1:26" x14ac:dyDescent="0.25">
      <c r="A4485" s="1">
        <v>42753</v>
      </c>
      <c r="B4485" s="2" t="s">
        <v>427</v>
      </c>
      <c r="U4485" s="3" t="s">
        <v>1</v>
      </c>
      <c r="V4485" s="3" t="s">
        <v>2</v>
      </c>
      <c r="W4485" s="3" t="s">
        <v>3</v>
      </c>
      <c r="X4485" s="3" t="s">
        <v>4</v>
      </c>
      <c r="Y4485" s="3" t="s">
        <v>5</v>
      </c>
      <c r="Z4485" s="3" t="s">
        <v>6</v>
      </c>
    </row>
    <row r="4486" spans="1:26" x14ac:dyDescent="0.25">
      <c r="U4486" s="3">
        <f>SUM(U4487:U4495)</f>
        <v>4240</v>
      </c>
      <c r="V4486" s="3">
        <f>SUM(V4487:V4495)</f>
        <v>37</v>
      </c>
      <c r="Z4486" s="4">
        <f>SUM(Z4487:Z4495)</f>
        <v>23.948051948051948</v>
      </c>
    </row>
    <row r="4487" spans="1:26" x14ac:dyDescent="0.25">
      <c r="C4487" s="8" t="s">
        <v>14</v>
      </c>
      <c r="D4487">
        <v>160</v>
      </c>
      <c r="E4487">
        <v>160</v>
      </c>
      <c r="F4487">
        <v>160</v>
      </c>
      <c r="U4487">
        <f>SUMPRODUCT(D4487:T4487,D4489:T4489)</f>
        <v>1440</v>
      </c>
      <c r="V4487">
        <f>SUM(D4489:T4489)</f>
        <v>9</v>
      </c>
      <c r="W4487" s="6">
        <f>X4487/Y4487</f>
        <v>0.76190476190476186</v>
      </c>
      <c r="X4487" s="7">
        <f>U4487/V4487</f>
        <v>160</v>
      </c>
      <c r="Y4487" s="7">
        <v>210</v>
      </c>
      <c r="Z4487" s="7">
        <f>W4487*V4487</f>
        <v>6.8571428571428568</v>
      </c>
    </row>
    <row r="4488" spans="1:26" x14ac:dyDescent="0.25">
      <c r="C4488" s="9"/>
      <c r="D4488" s="6">
        <v>0.76190476190476186</v>
      </c>
      <c r="E4488" s="6">
        <v>0.76190476190476186</v>
      </c>
      <c r="F4488" s="6">
        <v>0.76190476190476186</v>
      </c>
    </row>
    <row r="4489" spans="1:26" x14ac:dyDescent="0.25">
      <c r="C4489" s="9"/>
      <c r="D4489">
        <v>3</v>
      </c>
      <c r="E4489">
        <v>3</v>
      </c>
      <c r="F4489">
        <v>3</v>
      </c>
    </row>
    <row r="4490" spans="1:26" x14ac:dyDescent="0.25">
      <c r="C4490" s="8" t="s">
        <v>9</v>
      </c>
      <c r="D4490">
        <v>85</v>
      </c>
      <c r="E4490">
        <v>85</v>
      </c>
      <c r="F4490">
        <v>85</v>
      </c>
      <c r="G4490">
        <v>85</v>
      </c>
      <c r="U4490">
        <f>SUMPRODUCT(D4490:T4490,D4492:T4492)</f>
        <v>1360</v>
      </c>
      <c r="V4490">
        <f>SUM(D4492:T4492)</f>
        <v>16</v>
      </c>
      <c r="W4490" s="6">
        <f>X4490/Y4490</f>
        <v>0.61818181818181817</v>
      </c>
      <c r="X4490" s="7">
        <f>U4490/V4490</f>
        <v>85</v>
      </c>
      <c r="Y4490" s="7">
        <v>137.5</v>
      </c>
      <c r="Z4490" s="7">
        <f>W4490*V4490</f>
        <v>9.8909090909090907</v>
      </c>
    </row>
    <row r="4491" spans="1:26" x14ac:dyDescent="0.25">
      <c r="C4491" s="9"/>
      <c r="D4491" s="6">
        <v>0.61818181818181817</v>
      </c>
      <c r="E4491" s="6">
        <v>0.61818181818181817</v>
      </c>
      <c r="F4491" s="6">
        <v>0.61818181818181817</v>
      </c>
      <c r="G4491" s="6">
        <v>0.61818181818181817</v>
      </c>
    </row>
    <row r="4492" spans="1:26" x14ac:dyDescent="0.25">
      <c r="C4492" s="9"/>
      <c r="D4492">
        <v>4</v>
      </c>
      <c r="E4492">
        <v>4</v>
      </c>
      <c r="F4492">
        <v>4</v>
      </c>
      <c r="G4492">
        <v>4</v>
      </c>
    </row>
    <row r="4493" spans="1:26" x14ac:dyDescent="0.25">
      <c r="C4493" s="8" t="s">
        <v>24</v>
      </c>
      <c r="D4493">
        <v>120</v>
      </c>
      <c r="E4493">
        <v>120</v>
      </c>
      <c r="F4493">
        <v>120</v>
      </c>
      <c r="U4493">
        <f>SUMPRODUCT(D4493:T4493,D4495:T4495)</f>
        <v>1440</v>
      </c>
      <c r="V4493">
        <f>SUM(D4495:T4495)</f>
        <v>12</v>
      </c>
      <c r="W4493" s="6">
        <f>X4493/Y4493</f>
        <v>0.6</v>
      </c>
      <c r="X4493" s="7">
        <f>U4493/V4493</f>
        <v>120</v>
      </c>
      <c r="Y4493" s="7">
        <v>200</v>
      </c>
      <c r="Z4493" s="7">
        <f>W4493*V4493</f>
        <v>7.1999999999999993</v>
      </c>
    </row>
    <row r="4494" spans="1:26" x14ac:dyDescent="0.25">
      <c r="C4494" s="9"/>
      <c r="D4494" s="6">
        <v>0.6</v>
      </c>
      <c r="E4494" s="6">
        <v>0.6</v>
      </c>
      <c r="F4494" s="6">
        <v>0.6</v>
      </c>
    </row>
    <row r="4495" spans="1:26" x14ac:dyDescent="0.25">
      <c r="C4495" s="9"/>
      <c r="D4495">
        <v>4</v>
      </c>
      <c r="E4495">
        <v>4</v>
      </c>
      <c r="F4495">
        <v>4</v>
      </c>
    </row>
    <row r="4497" spans="1:26" x14ac:dyDescent="0.25">
      <c r="A4497" s="1">
        <v>42756</v>
      </c>
      <c r="B4497" s="2" t="s">
        <v>428</v>
      </c>
      <c r="U4497" s="3" t="s">
        <v>1</v>
      </c>
      <c r="V4497" s="3" t="s">
        <v>2</v>
      </c>
      <c r="W4497" s="3" t="s">
        <v>3</v>
      </c>
      <c r="X4497" s="3" t="s">
        <v>4</v>
      </c>
      <c r="Y4497" s="3" t="s">
        <v>5</v>
      </c>
      <c r="Z4497" s="3" t="s">
        <v>6</v>
      </c>
    </row>
    <row r="4498" spans="1:26" x14ac:dyDescent="0.25">
      <c r="U4498" s="3">
        <f>SUM(U4499:U4508)</f>
        <v>4980</v>
      </c>
      <c r="V4498" s="3">
        <f>SUM(V4499:V4508)</f>
        <v>51</v>
      </c>
      <c r="Z4498" s="4">
        <f>SUM(Z4499:Z4508)</f>
        <v>34.031313131313134</v>
      </c>
    </row>
    <row r="4499" spans="1:26" x14ac:dyDescent="0.25">
      <c r="C4499" s="8" t="s">
        <v>429</v>
      </c>
      <c r="D4499">
        <v>100</v>
      </c>
      <c r="E4499">
        <v>100</v>
      </c>
      <c r="F4499">
        <v>100</v>
      </c>
      <c r="G4499">
        <v>100</v>
      </c>
      <c r="U4499">
        <f>SUMPRODUCT(D4499:T4499,D4501:T4501)</f>
        <v>1600</v>
      </c>
      <c r="V4499">
        <f>SUM(D4501:T4501)</f>
        <v>16</v>
      </c>
      <c r="W4499" s="6">
        <f>X4499/Y4499</f>
        <v>0.88888888888888884</v>
      </c>
      <c r="X4499" s="7">
        <f>U4499/V4499</f>
        <v>100</v>
      </c>
      <c r="Y4499" s="7">
        <v>112.5</v>
      </c>
      <c r="Z4499" s="7">
        <f>W4499*V4499</f>
        <v>14.222222222222221</v>
      </c>
    </row>
    <row r="4500" spans="1:26" x14ac:dyDescent="0.25">
      <c r="C4500" s="9"/>
      <c r="D4500" s="6">
        <v>0.88888888888888884</v>
      </c>
      <c r="E4500" s="6">
        <v>0.88888888888888884</v>
      </c>
      <c r="F4500" s="6">
        <v>0.88888888888888884</v>
      </c>
      <c r="G4500" s="6">
        <v>0.88888888888888884</v>
      </c>
    </row>
    <row r="4501" spans="1:26" x14ac:dyDescent="0.25">
      <c r="C4501" s="9"/>
      <c r="D4501">
        <v>4</v>
      </c>
      <c r="E4501">
        <v>4</v>
      </c>
      <c r="F4501">
        <v>4</v>
      </c>
      <c r="G4501">
        <v>4</v>
      </c>
    </row>
    <row r="4502" spans="1:26" x14ac:dyDescent="0.25">
      <c r="D4502" t="s">
        <v>430</v>
      </c>
    </row>
    <row r="4503" spans="1:26" x14ac:dyDescent="0.25">
      <c r="C4503" s="8" t="s">
        <v>9</v>
      </c>
      <c r="D4503">
        <v>80</v>
      </c>
      <c r="E4503">
        <v>80</v>
      </c>
      <c r="F4503">
        <v>80</v>
      </c>
      <c r="G4503">
        <v>80</v>
      </c>
      <c r="U4503">
        <f>SUMPRODUCT(D4503:T4503,D4505:T4505)</f>
        <v>1280</v>
      </c>
      <c r="V4503">
        <f>SUM(D4505:T4505)</f>
        <v>16</v>
      </c>
      <c r="W4503" s="6">
        <f>X4503/Y4503</f>
        <v>0.58181818181818179</v>
      </c>
      <c r="X4503" s="7">
        <f>U4503/V4503</f>
        <v>80</v>
      </c>
      <c r="Y4503" s="7">
        <v>137.5</v>
      </c>
      <c r="Z4503" s="7">
        <f>W4503*V4503</f>
        <v>9.3090909090909086</v>
      </c>
    </row>
    <row r="4504" spans="1:26" x14ac:dyDescent="0.25">
      <c r="C4504" s="9"/>
      <c r="D4504" s="6">
        <v>0.58181818181818179</v>
      </c>
      <c r="E4504" s="6">
        <v>0.58181818181818179</v>
      </c>
      <c r="F4504" s="6">
        <v>0.58181818181818179</v>
      </c>
      <c r="G4504" s="6">
        <v>0.58181818181818179</v>
      </c>
    </row>
    <row r="4505" spans="1:26" x14ac:dyDescent="0.25">
      <c r="C4505" s="9"/>
      <c r="D4505">
        <v>4</v>
      </c>
      <c r="E4505">
        <v>4</v>
      </c>
      <c r="F4505">
        <v>4</v>
      </c>
      <c r="G4505">
        <v>4</v>
      </c>
    </row>
    <row r="4506" spans="1:26" x14ac:dyDescent="0.25">
      <c r="C4506" s="8" t="s">
        <v>24</v>
      </c>
      <c r="D4506">
        <v>60</v>
      </c>
      <c r="E4506">
        <v>80</v>
      </c>
      <c r="F4506">
        <v>100</v>
      </c>
      <c r="G4506">
        <v>120</v>
      </c>
      <c r="H4506">
        <v>140</v>
      </c>
      <c r="I4506">
        <v>140</v>
      </c>
      <c r="J4506">
        <v>140</v>
      </c>
      <c r="U4506">
        <f>SUMPRODUCT(D4506:T4506,D4508:T4508)</f>
        <v>2100</v>
      </c>
      <c r="V4506">
        <f>SUM(D4508:T4508)</f>
        <v>19</v>
      </c>
      <c r="W4506" s="6">
        <f>X4506/Y4506</f>
        <v>0.55263157894736847</v>
      </c>
      <c r="X4506" s="7">
        <f>U4506/V4506</f>
        <v>110.52631578947368</v>
      </c>
      <c r="Y4506" s="7">
        <v>200</v>
      </c>
      <c r="Z4506" s="7">
        <f>W4506*V4506</f>
        <v>10.500000000000002</v>
      </c>
    </row>
    <row r="4507" spans="1:26" x14ac:dyDescent="0.25">
      <c r="C4507" s="9"/>
      <c r="D4507" s="6">
        <v>0.3</v>
      </c>
      <c r="E4507" s="6">
        <v>0.4</v>
      </c>
      <c r="F4507" s="6">
        <v>0.5</v>
      </c>
      <c r="G4507" s="6">
        <v>0.6</v>
      </c>
      <c r="H4507" s="6">
        <v>0.7</v>
      </c>
      <c r="I4507" s="6">
        <v>0.7</v>
      </c>
      <c r="J4507" s="6">
        <v>0.7</v>
      </c>
    </row>
    <row r="4508" spans="1:26" x14ac:dyDescent="0.25">
      <c r="C4508" s="9"/>
      <c r="D4508">
        <v>4</v>
      </c>
      <c r="E4508">
        <v>2</v>
      </c>
      <c r="F4508">
        <v>2</v>
      </c>
      <c r="G4508">
        <v>2</v>
      </c>
      <c r="H4508">
        <v>3</v>
      </c>
      <c r="I4508">
        <v>3</v>
      </c>
      <c r="J4508">
        <v>3</v>
      </c>
    </row>
    <row r="4510" spans="1:26" x14ac:dyDescent="0.25">
      <c r="A4510" s="1">
        <v>42759</v>
      </c>
      <c r="B4510" s="2" t="s">
        <v>431</v>
      </c>
      <c r="U4510" s="3" t="s">
        <v>1</v>
      </c>
      <c r="V4510" s="3" t="s">
        <v>2</v>
      </c>
      <c r="W4510" s="3" t="s">
        <v>3</v>
      </c>
      <c r="X4510" s="3" t="s">
        <v>4</v>
      </c>
      <c r="Y4510" s="3" t="s">
        <v>5</v>
      </c>
      <c r="Z4510" s="3" t="s">
        <v>6</v>
      </c>
    </row>
    <row r="4511" spans="1:26" x14ac:dyDescent="0.25">
      <c r="U4511" s="3">
        <f>SUM(U4512:U4520)</f>
        <v>6120</v>
      </c>
      <c r="V4511" s="3">
        <f>SUM(V4512:V4520)</f>
        <v>58</v>
      </c>
      <c r="Z4511" s="4">
        <f>SUM(Z4512:Z4520)</f>
        <v>36.730233002291826</v>
      </c>
    </row>
    <row r="4512" spans="1:26" x14ac:dyDescent="0.25">
      <c r="C4512" s="8" t="s">
        <v>90</v>
      </c>
      <c r="D4512">
        <v>130</v>
      </c>
      <c r="E4512">
        <v>130</v>
      </c>
      <c r="F4512">
        <v>130</v>
      </c>
      <c r="U4512">
        <f>SUMPRODUCT(D4512:T4512,D4514:T4514)</f>
        <v>1170</v>
      </c>
      <c r="V4512">
        <f>SUM(D4514:T4514)</f>
        <v>9</v>
      </c>
      <c r="W4512" s="6">
        <f>X4512/Y4512</f>
        <v>0.85119047619047639</v>
      </c>
      <c r="X4512" s="7">
        <f>U4512/V4512</f>
        <v>130</v>
      </c>
      <c r="Y4512" s="7">
        <v>152.72727272727269</v>
      </c>
      <c r="Z4512" s="7">
        <f>W4512*V4512</f>
        <v>7.6607142857142874</v>
      </c>
    </row>
    <row r="4513" spans="1:26" x14ac:dyDescent="0.25">
      <c r="C4513" s="9"/>
      <c r="D4513" s="6">
        <v>0.85119047619047628</v>
      </c>
      <c r="E4513" s="6">
        <v>0.85119047619047628</v>
      </c>
      <c r="F4513" s="6">
        <v>0.85119047619047628</v>
      </c>
    </row>
    <row r="4514" spans="1:26" x14ac:dyDescent="0.25">
      <c r="C4514" s="9"/>
      <c r="D4514">
        <v>3</v>
      </c>
      <c r="E4514">
        <v>3</v>
      </c>
      <c r="F4514">
        <v>3</v>
      </c>
    </row>
    <row r="4515" spans="1:26" x14ac:dyDescent="0.25">
      <c r="C4515" s="8" t="s">
        <v>9</v>
      </c>
      <c r="D4515">
        <v>90</v>
      </c>
      <c r="E4515">
        <v>90</v>
      </c>
      <c r="F4515">
        <v>90</v>
      </c>
      <c r="G4515">
        <v>90</v>
      </c>
      <c r="H4515">
        <v>90</v>
      </c>
      <c r="U4515">
        <f>SUMPRODUCT(D4515:T4515,D4517:T4517)</f>
        <v>2250</v>
      </c>
      <c r="V4515">
        <f>SUM(D4517:T4517)</f>
        <v>25</v>
      </c>
      <c r="W4515" s="6">
        <f>X4515/Y4515</f>
        <v>0.65454545454545454</v>
      </c>
      <c r="X4515" s="7">
        <f>U4515/V4515</f>
        <v>90</v>
      </c>
      <c r="Y4515" s="7">
        <v>137.5</v>
      </c>
      <c r="Z4515" s="7">
        <f>W4515*V4515</f>
        <v>16.363636363636363</v>
      </c>
    </row>
    <row r="4516" spans="1:26" x14ac:dyDescent="0.25">
      <c r="C4516" s="9"/>
      <c r="D4516" s="6">
        <v>0.65454545454545454</v>
      </c>
      <c r="E4516" s="6">
        <v>0.65454545454545454</v>
      </c>
      <c r="F4516" s="6">
        <v>0.65454545454545454</v>
      </c>
      <c r="G4516" s="6">
        <v>0.65454545454545454</v>
      </c>
      <c r="H4516" s="6">
        <v>0.65454545454545454</v>
      </c>
    </row>
    <row r="4517" spans="1:26" x14ac:dyDescent="0.25">
      <c r="C4517" s="9"/>
      <c r="D4517">
        <v>5</v>
      </c>
      <c r="E4517">
        <v>5</v>
      </c>
      <c r="F4517">
        <v>5</v>
      </c>
      <c r="G4517">
        <v>5</v>
      </c>
      <c r="H4517">
        <v>5</v>
      </c>
    </row>
    <row r="4518" spans="1:26" x14ac:dyDescent="0.25">
      <c r="C4518" s="8" t="s">
        <v>15</v>
      </c>
      <c r="D4518">
        <v>60</v>
      </c>
      <c r="E4518">
        <v>80</v>
      </c>
      <c r="F4518">
        <v>100</v>
      </c>
      <c r="G4518">
        <v>120</v>
      </c>
      <c r="H4518">
        <v>140</v>
      </c>
      <c r="I4518">
        <v>160</v>
      </c>
      <c r="J4518">
        <v>160</v>
      </c>
      <c r="K4518">
        <v>160</v>
      </c>
      <c r="U4518">
        <f>SUMPRODUCT(D4518:T4518,D4520:T4520)</f>
        <v>2700</v>
      </c>
      <c r="V4518">
        <f>SUM(D4520:T4520)</f>
        <v>24</v>
      </c>
      <c r="W4518" s="6">
        <f>X4518/Y4518</f>
        <v>0.52941176470588236</v>
      </c>
      <c r="X4518" s="7">
        <f>U4518/V4518</f>
        <v>112.5</v>
      </c>
      <c r="Y4518" s="7">
        <v>212.5</v>
      </c>
      <c r="Z4518" s="7">
        <f>W4518*V4518</f>
        <v>12.705882352941178</v>
      </c>
    </row>
    <row r="4519" spans="1:26" x14ac:dyDescent="0.25">
      <c r="C4519" s="9"/>
      <c r="D4519" s="6">
        <v>0.28235294117647058</v>
      </c>
      <c r="E4519" s="6">
        <v>0.37647058823529411</v>
      </c>
      <c r="F4519" s="6">
        <v>0.47058823529411759</v>
      </c>
      <c r="G4519" s="6">
        <v>0.56470588235294117</v>
      </c>
      <c r="H4519" s="6">
        <v>0.6588235294117647</v>
      </c>
      <c r="I4519" s="6">
        <v>0.75294117647058822</v>
      </c>
      <c r="J4519" s="6">
        <v>0.75294117647058822</v>
      </c>
      <c r="K4519" s="6">
        <v>0.75294117647058822</v>
      </c>
    </row>
    <row r="4520" spans="1:26" x14ac:dyDescent="0.25">
      <c r="C4520" s="9"/>
      <c r="D4520">
        <v>6</v>
      </c>
      <c r="E4520">
        <v>4</v>
      </c>
      <c r="F4520">
        <v>2</v>
      </c>
      <c r="G4520">
        <v>2</v>
      </c>
      <c r="H4520">
        <v>1</v>
      </c>
      <c r="I4520">
        <v>3</v>
      </c>
      <c r="J4520">
        <v>3</v>
      </c>
      <c r="K4520">
        <v>3</v>
      </c>
    </row>
    <row r="4522" spans="1:26" x14ac:dyDescent="0.25">
      <c r="A4522" s="1">
        <v>42761</v>
      </c>
      <c r="B4522" s="2" t="s">
        <v>432</v>
      </c>
      <c r="U4522" s="3" t="s">
        <v>1</v>
      </c>
      <c r="V4522" s="3" t="s">
        <v>2</v>
      </c>
      <c r="W4522" s="3" t="s">
        <v>3</v>
      </c>
      <c r="X4522" s="3" t="s">
        <v>4</v>
      </c>
      <c r="Y4522" s="3" t="s">
        <v>5</v>
      </c>
      <c r="Z4522" s="3" t="s">
        <v>6</v>
      </c>
    </row>
    <row r="4523" spans="1:26" x14ac:dyDescent="0.25">
      <c r="U4523" s="3">
        <f>SUM(U4524:U4532)</f>
        <v>3690</v>
      </c>
      <c r="V4523" s="3">
        <f>SUM(V4524:V4532)</f>
        <v>34</v>
      </c>
      <c r="Z4523" s="4">
        <f>SUM(Z4524:Z4532)</f>
        <v>22.206944444444442</v>
      </c>
    </row>
    <row r="4524" spans="1:26" x14ac:dyDescent="0.25">
      <c r="C4524" s="8" t="s">
        <v>66</v>
      </c>
      <c r="D4524">
        <v>140</v>
      </c>
      <c r="E4524">
        <v>140</v>
      </c>
      <c r="U4524">
        <f>SUMPRODUCT(D4524:T4524,D4526:T4526)</f>
        <v>1400</v>
      </c>
      <c r="V4524">
        <f>SUM(D4526:T4526)</f>
        <v>10</v>
      </c>
      <c r="W4524" s="6">
        <f>X4524/Y4524</f>
        <v>0.8506944444444442</v>
      </c>
      <c r="X4524" s="7">
        <f>U4524/V4524</f>
        <v>140</v>
      </c>
      <c r="Y4524" s="7">
        <v>164.57142857142861</v>
      </c>
      <c r="Z4524" s="7">
        <f>W4524*V4524</f>
        <v>8.5069444444444429</v>
      </c>
    </row>
    <row r="4525" spans="1:26" x14ac:dyDescent="0.25">
      <c r="C4525" s="9"/>
      <c r="D4525" s="6">
        <v>0.85069444444444453</v>
      </c>
      <c r="E4525" s="6">
        <v>0.85069444444444453</v>
      </c>
    </row>
    <row r="4526" spans="1:26" x14ac:dyDescent="0.25">
      <c r="C4526" s="9"/>
      <c r="D4526">
        <v>5</v>
      </c>
      <c r="E4526">
        <v>5</v>
      </c>
    </row>
    <row r="4527" spans="1:26" x14ac:dyDescent="0.25">
      <c r="C4527" s="8" t="s">
        <v>9</v>
      </c>
      <c r="D4527">
        <v>110</v>
      </c>
      <c r="E4527">
        <v>110</v>
      </c>
      <c r="F4527">
        <v>110</v>
      </c>
      <c r="U4527">
        <f>SUMPRODUCT(D4527:T4527,D4529:T4529)</f>
        <v>990</v>
      </c>
      <c r="V4527">
        <f>SUM(D4529:T4529)</f>
        <v>9</v>
      </c>
      <c r="W4527" s="6">
        <f>X4527/Y4527</f>
        <v>0.8</v>
      </c>
      <c r="X4527" s="7">
        <f>U4527/V4527</f>
        <v>110</v>
      </c>
      <c r="Y4527" s="7">
        <v>137.5</v>
      </c>
      <c r="Z4527" s="7">
        <f>W4527*V4527</f>
        <v>7.2</v>
      </c>
    </row>
    <row r="4528" spans="1:26" x14ac:dyDescent="0.25">
      <c r="C4528" s="9"/>
      <c r="D4528" s="6">
        <v>0.8</v>
      </c>
      <c r="E4528" s="6">
        <v>0.8</v>
      </c>
      <c r="F4528" s="6">
        <v>0.8</v>
      </c>
    </row>
    <row r="4529" spans="1:26" x14ac:dyDescent="0.25">
      <c r="C4529" s="9"/>
      <c r="D4529">
        <v>3</v>
      </c>
      <c r="E4529">
        <v>3</v>
      </c>
      <c r="F4529">
        <v>3</v>
      </c>
    </row>
    <row r="4530" spans="1:26" x14ac:dyDescent="0.25">
      <c r="C4530" s="8" t="s">
        <v>24</v>
      </c>
      <c r="D4530">
        <v>60</v>
      </c>
      <c r="E4530">
        <v>80</v>
      </c>
      <c r="F4530">
        <v>100</v>
      </c>
      <c r="G4530">
        <v>120</v>
      </c>
      <c r="H4530">
        <v>140</v>
      </c>
      <c r="U4530">
        <f>SUMPRODUCT(D4530:T4530,D4532:T4532)</f>
        <v>1300</v>
      </c>
      <c r="V4530">
        <f>SUM(D4532:T4532)</f>
        <v>15</v>
      </c>
      <c r="W4530" s="6">
        <f>X4530/Y4530</f>
        <v>0.43333333333333335</v>
      </c>
      <c r="X4530" s="7">
        <f>U4530/V4530</f>
        <v>86.666666666666671</v>
      </c>
      <c r="Y4530" s="7">
        <v>200</v>
      </c>
      <c r="Z4530" s="7">
        <f>W4530*V4530</f>
        <v>6.5</v>
      </c>
    </row>
    <row r="4531" spans="1:26" x14ac:dyDescent="0.25">
      <c r="C4531" s="9"/>
      <c r="D4531" s="6">
        <v>0.3</v>
      </c>
      <c r="E4531" s="6">
        <v>0.4</v>
      </c>
      <c r="F4531" s="6">
        <v>0.5</v>
      </c>
      <c r="G4531" s="6">
        <v>0.6</v>
      </c>
      <c r="H4531" s="6">
        <v>0.7</v>
      </c>
    </row>
    <row r="4532" spans="1:26" x14ac:dyDescent="0.25">
      <c r="C4532" s="9"/>
      <c r="D4532">
        <v>5</v>
      </c>
      <c r="E4532">
        <v>4</v>
      </c>
      <c r="F4532">
        <v>3</v>
      </c>
      <c r="G4532">
        <v>2</v>
      </c>
      <c r="H4532">
        <v>1</v>
      </c>
    </row>
    <row r="4534" spans="1:26" x14ac:dyDescent="0.25">
      <c r="A4534" s="1">
        <v>42762</v>
      </c>
      <c r="B4534" s="2" t="s">
        <v>433</v>
      </c>
      <c r="U4534" s="3" t="s">
        <v>1</v>
      </c>
      <c r="V4534" s="3" t="s">
        <v>2</v>
      </c>
      <c r="W4534" s="3" t="s">
        <v>3</v>
      </c>
      <c r="X4534" s="3" t="s">
        <v>4</v>
      </c>
      <c r="Y4534" s="3" t="s">
        <v>5</v>
      </c>
      <c r="Z4534" s="3" t="s">
        <v>6</v>
      </c>
    </row>
    <row r="4535" spans="1:26" x14ac:dyDescent="0.25">
      <c r="U4535" s="3">
        <f>SUM(U4536:U4545)</f>
        <v>5120</v>
      </c>
      <c r="V4535" s="3">
        <f>SUM(V4536:V4545)</f>
        <v>44</v>
      </c>
      <c r="Z4535" s="4">
        <f>SUM(Z4536:Z4545)</f>
        <v>29.710211357270182</v>
      </c>
    </row>
    <row r="4536" spans="1:26" x14ac:dyDescent="0.25">
      <c r="C4536" s="8" t="s">
        <v>14</v>
      </c>
      <c r="D4536">
        <v>160</v>
      </c>
      <c r="E4536">
        <v>160</v>
      </c>
      <c r="F4536">
        <v>160</v>
      </c>
      <c r="G4536">
        <v>160</v>
      </c>
      <c r="U4536">
        <f>SUMPRODUCT(D4536:T4536,D4538:T4538)</f>
        <v>1280</v>
      </c>
      <c r="V4536">
        <f>SUM(D4538:T4538)</f>
        <v>8</v>
      </c>
      <c r="W4536" s="6">
        <f>X4536/Y4536</f>
        <v>0.76190476190476186</v>
      </c>
      <c r="X4536" s="7">
        <f>U4536/V4536</f>
        <v>160</v>
      </c>
      <c r="Y4536" s="7">
        <v>210</v>
      </c>
      <c r="Z4536" s="7">
        <f>W4536*V4536</f>
        <v>6.0952380952380949</v>
      </c>
    </row>
    <row r="4537" spans="1:26" x14ac:dyDescent="0.25">
      <c r="C4537" s="9"/>
      <c r="D4537" s="6">
        <v>0.76190476190476186</v>
      </c>
      <c r="E4537" s="6">
        <v>0.76190476190476186</v>
      </c>
      <c r="F4537" s="6">
        <v>0.76190476190476186</v>
      </c>
      <c r="G4537" s="6">
        <v>0.76190476190476186</v>
      </c>
    </row>
    <row r="4538" spans="1:26" x14ac:dyDescent="0.25">
      <c r="C4538" s="9"/>
      <c r="D4538">
        <v>2</v>
      </c>
      <c r="E4538">
        <v>2</v>
      </c>
      <c r="F4538">
        <v>2</v>
      </c>
      <c r="G4538">
        <v>2</v>
      </c>
    </row>
    <row r="4539" spans="1:26" x14ac:dyDescent="0.25">
      <c r="C4539" s="8" t="s">
        <v>9</v>
      </c>
      <c r="D4539">
        <v>90</v>
      </c>
      <c r="E4539">
        <v>90</v>
      </c>
      <c r="F4539">
        <v>90</v>
      </c>
      <c r="G4539">
        <v>90</v>
      </c>
      <c r="U4539">
        <f>SUMPRODUCT(D4539:T4539,D4541:T4541)</f>
        <v>2160</v>
      </c>
      <c r="V4539">
        <f>SUM(D4541:T4541)</f>
        <v>24</v>
      </c>
      <c r="W4539" s="6">
        <f>X4539/Y4539</f>
        <v>0.65454545454545454</v>
      </c>
      <c r="X4539" s="7">
        <f>U4539/V4539</f>
        <v>90</v>
      </c>
      <c r="Y4539" s="7">
        <v>137.5</v>
      </c>
      <c r="Z4539" s="7">
        <f>W4539*V4539</f>
        <v>15.709090909090909</v>
      </c>
    </row>
    <row r="4540" spans="1:26" x14ac:dyDescent="0.25">
      <c r="C4540" s="9"/>
      <c r="D4540" s="6">
        <v>0.65454545454545454</v>
      </c>
      <c r="E4540" s="6">
        <v>0.65454545454545454</v>
      </c>
      <c r="F4540" s="6">
        <v>0.65454545454545454</v>
      </c>
      <c r="G4540" s="6">
        <v>0.65454545454545454</v>
      </c>
    </row>
    <row r="4541" spans="1:26" x14ac:dyDescent="0.25">
      <c r="C4541" s="9"/>
      <c r="D4541">
        <v>6</v>
      </c>
      <c r="E4541">
        <v>6</v>
      </c>
      <c r="F4541">
        <v>6</v>
      </c>
      <c r="G4541">
        <v>6</v>
      </c>
    </row>
    <row r="4542" spans="1:26" x14ac:dyDescent="0.25">
      <c r="D4542" t="s">
        <v>434</v>
      </c>
      <c r="E4542" t="s">
        <v>434</v>
      </c>
      <c r="F4542" t="s">
        <v>434</v>
      </c>
      <c r="G4542" t="s">
        <v>434</v>
      </c>
    </row>
    <row r="4543" spans="1:26" x14ac:dyDescent="0.25">
      <c r="C4543" s="8" t="s">
        <v>15</v>
      </c>
      <c r="D4543">
        <v>140</v>
      </c>
      <c r="E4543">
        <v>140</v>
      </c>
      <c r="F4543">
        <v>140</v>
      </c>
      <c r="U4543">
        <f>SUMPRODUCT(D4543:T4543,D4545:T4545)</f>
        <v>1680</v>
      </c>
      <c r="V4543">
        <f>SUM(D4545:T4545)</f>
        <v>12</v>
      </c>
      <c r="W4543" s="6">
        <f>X4543/Y4543</f>
        <v>0.6588235294117647</v>
      </c>
      <c r="X4543" s="7">
        <f>U4543/V4543</f>
        <v>140</v>
      </c>
      <c r="Y4543" s="7">
        <v>212.5</v>
      </c>
      <c r="Z4543" s="7">
        <f>W4543*V4543</f>
        <v>7.9058823529411768</v>
      </c>
    </row>
    <row r="4544" spans="1:26" x14ac:dyDescent="0.25">
      <c r="C4544" s="9"/>
      <c r="D4544" s="6">
        <v>0.6588235294117647</v>
      </c>
      <c r="E4544" s="6">
        <v>0.6588235294117647</v>
      </c>
      <c r="F4544" s="6">
        <v>0.6588235294117647</v>
      </c>
    </row>
    <row r="4545" spans="1:26" x14ac:dyDescent="0.25">
      <c r="C4545" s="9"/>
      <c r="D4545">
        <v>4</v>
      </c>
      <c r="E4545">
        <v>4</v>
      </c>
      <c r="F4545">
        <v>4</v>
      </c>
    </row>
    <row r="4547" spans="1:26" x14ac:dyDescent="0.25">
      <c r="A4547" s="1">
        <v>42765</v>
      </c>
      <c r="B4547" s="2" t="s">
        <v>435</v>
      </c>
      <c r="U4547" s="3" t="s">
        <v>1</v>
      </c>
      <c r="V4547" s="3" t="s">
        <v>2</v>
      </c>
      <c r="W4547" s="3" t="s">
        <v>3</v>
      </c>
      <c r="X4547" s="3" t="s">
        <v>4</v>
      </c>
      <c r="Y4547" s="3" t="s">
        <v>5</v>
      </c>
      <c r="Z4547" s="3" t="s">
        <v>6</v>
      </c>
    </row>
    <row r="4548" spans="1:26" x14ac:dyDescent="0.25">
      <c r="U4548" s="3">
        <f>SUM(U4549:U4557)</f>
        <v>2970</v>
      </c>
      <c r="V4548" s="3">
        <f>SUM(V4549:V4557)</f>
        <v>24</v>
      </c>
      <c r="Z4548" s="4">
        <f>SUM(Z4549:Z4557)</f>
        <v>15.885103132161955</v>
      </c>
    </row>
    <row r="4549" spans="1:26" x14ac:dyDescent="0.25">
      <c r="C4549" s="8" t="s">
        <v>14</v>
      </c>
      <c r="D4549">
        <v>120</v>
      </c>
      <c r="E4549">
        <v>120</v>
      </c>
      <c r="F4549">
        <v>120</v>
      </c>
      <c r="U4549">
        <f>SUMPRODUCT(D4549:T4549,D4551:T4551)</f>
        <v>1080</v>
      </c>
      <c r="V4549">
        <f>SUM(D4551:T4551)</f>
        <v>9</v>
      </c>
      <c r="W4549" s="6">
        <f>X4549/Y4549</f>
        <v>0.5714285714285714</v>
      </c>
      <c r="X4549" s="7">
        <f>U4549/V4549</f>
        <v>120</v>
      </c>
      <c r="Y4549" s="7">
        <v>210</v>
      </c>
      <c r="Z4549" s="7">
        <f>W4549*V4549</f>
        <v>5.1428571428571423</v>
      </c>
    </row>
    <row r="4550" spans="1:26" x14ac:dyDescent="0.25">
      <c r="C4550" s="9"/>
      <c r="D4550" s="6">
        <v>0.5714285714285714</v>
      </c>
      <c r="E4550" s="6">
        <v>0.5714285714285714</v>
      </c>
      <c r="F4550" s="6">
        <v>0.5714285714285714</v>
      </c>
    </row>
    <row r="4551" spans="1:26" x14ac:dyDescent="0.25">
      <c r="C4551" s="9"/>
      <c r="D4551">
        <v>3</v>
      </c>
      <c r="E4551">
        <v>3</v>
      </c>
      <c r="F4551">
        <v>3</v>
      </c>
    </row>
    <row r="4552" spans="1:26" x14ac:dyDescent="0.25">
      <c r="C4552" s="8" t="s">
        <v>9</v>
      </c>
      <c r="D4552">
        <v>120</v>
      </c>
      <c r="E4552">
        <v>120</v>
      </c>
      <c r="F4552">
        <v>120</v>
      </c>
      <c r="U4552">
        <f>SUMPRODUCT(D4552:T4552,D4554:T4554)</f>
        <v>720</v>
      </c>
      <c r="V4552">
        <f>SUM(D4554:T4554)</f>
        <v>6</v>
      </c>
      <c r="W4552" s="6">
        <f>X4552/Y4552</f>
        <v>0.87272727272727268</v>
      </c>
      <c r="X4552" s="7">
        <f>U4552/V4552</f>
        <v>120</v>
      </c>
      <c r="Y4552" s="7">
        <v>137.5</v>
      </c>
      <c r="Z4552" s="7">
        <f>W4552*V4552</f>
        <v>5.2363636363636363</v>
      </c>
    </row>
    <row r="4553" spans="1:26" x14ac:dyDescent="0.25">
      <c r="C4553" s="9"/>
      <c r="D4553" s="6">
        <v>0.87272727272727268</v>
      </c>
      <c r="E4553" s="6">
        <v>0.87272727272727268</v>
      </c>
      <c r="F4553" s="6">
        <v>0.87272727272727268</v>
      </c>
    </row>
    <row r="4554" spans="1:26" x14ac:dyDescent="0.25">
      <c r="C4554" s="9"/>
      <c r="D4554">
        <v>2</v>
      </c>
      <c r="E4554">
        <v>2</v>
      </c>
      <c r="F4554">
        <v>2</v>
      </c>
    </row>
    <row r="4555" spans="1:26" x14ac:dyDescent="0.25">
      <c r="C4555" s="8" t="s">
        <v>15</v>
      </c>
      <c r="D4555">
        <v>130</v>
      </c>
      <c r="E4555">
        <v>130</v>
      </c>
      <c r="F4555">
        <v>130</v>
      </c>
      <c r="U4555">
        <f>SUMPRODUCT(D4555:T4555,D4557:T4557)</f>
        <v>1170</v>
      </c>
      <c r="V4555">
        <f>SUM(D4557:T4557)</f>
        <v>9</v>
      </c>
      <c r="W4555" s="6">
        <f>X4555/Y4555</f>
        <v>0.61176470588235299</v>
      </c>
      <c r="X4555" s="7">
        <f>U4555/V4555</f>
        <v>130</v>
      </c>
      <c r="Y4555" s="7">
        <v>212.5</v>
      </c>
      <c r="Z4555" s="7">
        <f>W4555*V4555</f>
        <v>5.5058823529411764</v>
      </c>
    </row>
    <row r="4556" spans="1:26" x14ac:dyDescent="0.25">
      <c r="C4556" s="9"/>
      <c r="D4556" s="6">
        <v>0.61176470588235299</v>
      </c>
      <c r="E4556" s="6">
        <v>0.61176470588235299</v>
      </c>
      <c r="F4556" s="6">
        <v>0.61176470588235299</v>
      </c>
    </row>
    <row r="4557" spans="1:26" x14ac:dyDescent="0.25">
      <c r="C4557" s="9"/>
      <c r="D4557">
        <v>3</v>
      </c>
      <c r="E4557">
        <v>3</v>
      </c>
      <c r="F4557">
        <v>3</v>
      </c>
    </row>
    <row r="4559" spans="1:26" x14ac:dyDescent="0.25">
      <c r="A4559" s="1">
        <v>42767</v>
      </c>
      <c r="B4559" s="2" t="s">
        <v>436</v>
      </c>
      <c r="U4559" s="3" t="s">
        <v>1</v>
      </c>
      <c r="V4559" s="3" t="s">
        <v>2</v>
      </c>
      <c r="W4559" s="3" t="s">
        <v>3</v>
      </c>
      <c r="X4559" s="3" t="s">
        <v>4</v>
      </c>
      <c r="Y4559" s="3" t="s">
        <v>5</v>
      </c>
      <c r="Z4559" s="3" t="s">
        <v>6</v>
      </c>
    </row>
    <row r="4560" spans="1:26" x14ac:dyDescent="0.25">
      <c r="U4560" s="3">
        <f>SUM(U4561:U4569)</f>
        <v>3540</v>
      </c>
      <c r="V4560" s="3">
        <f>SUM(V4561:V4569)</f>
        <v>31</v>
      </c>
      <c r="Z4560" s="4">
        <f>SUM(Z4561:Z4569)</f>
        <v>20.729870129870129</v>
      </c>
    </row>
    <row r="4561" spans="1:26" x14ac:dyDescent="0.25">
      <c r="C4561" s="8" t="s">
        <v>14</v>
      </c>
      <c r="D4561">
        <v>170</v>
      </c>
      <c r="E4561">
        <v>170</v>
      </c>
      <c r="F4561">
        <v>170</v>
      </c>
      <c r="U4561">
        <f>SUMPRODUCT(D4561:T4561,D4563:T4563)</f>
        <v>1020</v>
      </c>
      <c r="V4561">
        <f>SUM(D4563:T4563)</f>
        <v>6</v>
      </c>
      <c r="W4561" s="6">
        <f>X4561/Y4561</f>
        <v>0.80952380952380953</v>
      </c>
      <c r="X4561" s="7">
        <f>U4561/V4561</f>
        <v>170</v>
      </c>
      <c r="Y4561" s="7">
        <v>210</v>
      </c>
      <c r="Z4561" s="7">
        <f>W4561*V4561</f>
        <v>4.8571428571428577</v>
      </c>
    </row>
    <row r="4562" spans="1:26" x14ac:dyDescent="0.25">
      <c r="C4562" s="9"/>
      <c r="D4562" s="6">
        <v>0.80952380952380953</v>
      </c>
      <c r="E4562" s="6">
        <v>0.80952380952380953</v>
      </c>
      <c r="F4562" s="6">
        <v>0.80952380952380953</v>
      </c>
    </row>
    <row r="4563" spans="1:26" x14ac:dyDescent="0.25">
      <c r="C4563" s="9"/>
      <c r="D4563">
        <v>2</v>
      </c>
      <c r="E4563">
        <v>2</v>
      </c>
      <c r="F4563">
        <v>2</v>
      </c>
    </row>
    <row r="4564" spans="1:26" x14ac:dyDescent="0.25">
      <c r="C4564" s="8" t="s">
        <v>9</v>
      </c>
      <c r="D4564">
        <v>90</v>
      </c>
      <c r="E4564">
        <v>90</v>
      </c>
      <c r="F4564">
        <v>90</v>
      </c>
      <c r="G4564">
        <v>90</v>
      </c>
      <c r="U4564">
        <f>SUMPRODUCT(D4564:T4564,D4566:T4566)</f>
        <v>1440</v>
      </c>
      <c r="V4564">
        <f>SUM(D4566:T4566)</f>
        <v>16</v>
      </c>
      <c r="W4564" s="6">
        <f>X4564/Y4564</f>
        <v>0.65454545454545454</v>
      </c>
      <c r="X4564" s="7">
        <f>U4564/V4564</f>
        <v>90</v>
      </c>
      <c r="Y4564" s="7">
        <v>137.5</v>
      </c>
      <c r="Z4564" s="7">
        <f>W4564*V4564</f>
        <v>10.472727272727273</v>
      </c>
    </row>
    <row r="4565" spans="1:26" x14ac:dyDescent="0.25">
      <c r="C4565" s="9"/>
      <c r="D4565" s="6">
        <v>0.65454545454545454</v>
      </c>
      <c r="E4565" s="6">
        <v>0.65454545454545454</v>
      </c>
      <c r="F4565" s="6">
        <v>0.65454545454545454</v>
      </c>
      <c r="G4565" s="6">
        <v>0.65454545454545454</v>
      </c>
    </row>
    <row r="4566" spans="1:26" x14ac:dyDescent="0.25">
      <c r="C4566" s="9"/>
      <c r="D4566">
        <v>4</v>
      </c>
      <c r="E4566">
        <v>4</v>
      </c>
      <c r="F4566">
        <v>4</v>
      </c>
      <c r="G4566">
        <v>4</v>
      </c>
    </row>
    <row r="4567" spans="1:26" x14ac:dyDescent="0.25">
      <c r="C4567" s="8" t="s">
        <v>24</v>
      </c>
      <c r="D4567">
        <v>120</v>
      </c>
      <c r="E4567">
        <v>120</v>
      </c>
      <c r="F4567">
        <v>120</v>
      </c>
      <c r="U4567">
        <f>SUMPRODUCT(D4567:T4567,D4569:T4569)</f>
        <v>1080</v>
      </c>
      <c r="V4567">
        <f>SUM(D4569:T4569)</f>
        <v>9</v>
      </c>
      <c r="W4567" s="6">
        <f>X4567/Y4567</f>
        <v>0.6</v>
      </c>
      <c r="X4567" s="7">
        <f>U4567/V4567</f>
        <v>120</v>
      </c>
      <c r="Y4567" s="7">
        <v>200</v>
      </c>
      <c r="Z4567" s="7">
        <f>W4567*V4567</f>
        <v>5.3999999999999995</v>
      </c>
    </row>
    <row r="4568" spans="1:26" x14ac:dyDescent="0.25">
      <c r="C4568" s="9"/>
      <c r="D4568" s="6">
        <v>0.6</v>
      </c>
      <c r="E4568" s="6">
        <v>0.6</v>
      </c>
      <c r="F4568" s="6">
        <v>0.6</v>
      </c>
    </row>
    <row r="4569" spans="1:26" x14ac:dyDescent="0.25">
      <c r="C4569" s="9"/>
      <c r="D4569">
        <v>3</v>
      </c>
      <c r="E4569">
        <v>3</v>
      </c>
      <c r="F4569">
        <v>3</v>
      </c>
    </row>
    <row r="4571" spans="1:26" x14ac:dyDescent="0.25">
      <c r="A4571" s="1">
        <v>42770</v>
      </c>
      <c r="B4571" s="2" t="s">
        <v>437</v>
      </c>
      <c r="U4571" s="3" t="s">
        <v>1</v>
      </c>
      <c r="V4571" s="3" t="s">
        <v>2</v>
      </c>
      <c r="W4571" s="3" t="s">
        <v>3</v>
      </c>
      <c r="X4571" s="3" t="s">
        <v>4</v>
      </c>
      <c r="Y4571" s="3" t="s">
        <v>5</v>
      </c>
      <c r="Z4571" s="3" t="s">
        <v>6</v>
      </c>
    </row>
    <row r="4572" spans="1:26" x14ac:dyDescent="0.25">
      <c r="U4572" s="3">
        <f>SUM(U4573:U4581)</f>
        <v>5475</v>
      </c>
      <c r="V4572" s="3">
        <f>SUM(V4573:V4581)</f>
        <v>53</v>
      </c>
      <c r="Z4572" s="4">
        <f>SUM(Z4573:Z4581)</f>
        <v>31.995416348357523</v>
      </c>
    </row>
    <row r="4573" spans="1:26" x14ac:dyDescent="0.25">
      <c r="C4573" s="8" t="s">
        <v>14</v>
      </c>
      <c r="D4573">
        <v>100</v>
      </c>
      <c r="E4573">
        <v>100</v>
      </c>
      <c r="F4573">
        <v>100</v>
      </c>
      <c r="U4573">
        <f>SUMPRODUCT(D4573:T4573,D4575:T4575)</f>
        <v>2400</v>
      </c>
      <c r="V4573">
        <f>SUM(D4575:T4575)</f>
        <v>24</v>
      </c>
      <c r="W4573" s="6">
        <f>X4573/Y4573</f>
        <v>0.47619047619047616</v>
      </c>
      <c r="X4573" s="7">
        <f>U4573/V4573</f>
        <v>100</v>
      </c>
      <c r="Y4573" s="7">
        <v>210</v>
      </c>
      <c r="Z4573" s="7">
        <f>W4573*V4573</f>
        <v>11.428571428571427</v>
      </c>
    </row>
    <row r="4574" spans="1:26" x14ac:dyDescent="0.25">
      <c r="C4574" s="9"/>
      <c r="D4574" s="6">
        <v>0.47619047619047622</v>
      </c>
      <c r="E4574" s="6">
        <v>0.47619047619047622</v>
      </c>
      <c r="F4574" s="6">
        <v>0.47619047619047622</v>
      </c>
    </row>
    <row r="4575" spans="1:26" x14ac:dyDescent="0.25">
      <c r="C4575" s="9"/>
      <c r="D4575">
        <v>8</v>
      </c>
      <c r="E4575">
        <v>8</v>
      </c>
      <c r="F4575">
        <v>8</v>
      </c>
    </row>
    <row r="4576" spans="1:26" x14ac:dyDescent="0.25">
      <c r="C4576" s="8" t="s">
        <v>9</v>
      </c>
      <c r="D4576">
        <v>95</v>
      </c>
      <c r="E4576">
        <v>95</v>
      </c>
      <c r="F4576">
        <v>95</v>
      </c>
      <c r="G4576">
        <v>95</v>
      </c>
      <c r="H4576">
        <v>95</v>
      </c>
      <c r="U4576">
        <f>SUMPRODUCT(D4576:T4576,D4578:T4578)</f>
        <v>2375</v>
      </c>
      <c r="V4576">
        <f>SUM(D4578:T4578)</f>
        <v>25</v>
      </c>
      <c r="W4576" s="6">
        <f>X4576/Y4576</f>
        <v>0.69090909090909092</v>
      </c>
      <c r="X4576" s="7">
        <f>U4576/V4576</f>
        <v>95</v>
      </c>
      <c r="Y4576" s="7">
        <v>137.5</v>
      </c>
      <c r="Z4576" s="7">
        <f>W4576*V4576</f>
        <v>17.272727272727273</v>
      </c>
    </row>
    <row r="4577" spans="1:26" x14ac:dyDescent="0.25">
      <c r="C4577" s="9"/>
      <c r="D4577" s="6">
        <v>0.69090909090909092</v>
      </c>
      <c r="E4577" s="6">
        <v>0.69090909090909092</v>
      </c>
      <c r="F4577" s="6">
        <v>0.69090909090909092</v>
      </c>
      <c r="G4577" s="6">
        <v>0.69090909090909092</v>
      </c>
      <c r="H4577" s="6">
        <v>0.69090909090909092</v>
      </c>
    </row>
    <row r="4578" spans="1:26" x14ac:dyDescent="0.25">
      <c r="C4578" s="9"/>
      <c r="D4578">
        <v>5</v>
      </c>
      <c r="E4578">
        <v>5</v>
      </c>
      <c r="F4578">
        <v>5</v>
      </c>
      <c r="G4578">
        <v>5</v>
      </c>
      <c r="H4578">
        <v>5</v>
      </c>
    </row>
    <row r="4579" spans="1:26" x14ac:dyDescent="0.25">
      <c r="C4579" s="8" t="s">
        <v>15</v>
      </c>
      <c r="D4579">
        <v>160</v>
      </c>
      <c r="E4579">
        <v>170</v>
      </c>
      <c r="F4579">
        <v>180</v>
      </c>
      <c r="G4579">
        <v>190</v>
      </c>
      <c r="U4579">
        <f>SUMPRODUCT(D4579:T4579,D4581:T4581)</f>
        <v>700</v>
      </c>
      <c r="V4579">
        <f>SUM(D4581:T4581)</f>
        <v>4</v>
      </c>
      <c r="W4579" s="6">
        <f>X4579/Y4579</f>
        <v>0.82352941176470584</v>
      </c>
      <c r="X4579" s="7">
        <f>U4579/V4579</f>
        <v>175</v>
      </c>
      <c r="Y4579" s="7">
        <v>212.5</v>
      </c>
      <c r="Z4579" s="7">
        <f>W4579*V4579</f>
        <v>3.2941176470588234</v>
      </c>
    </row>
    <row r="4580" spans="1:26" x14ac:dyDescent="0.25">
      <c r="C4580" s="9"/>
      <c r="D4580" s="6">
        <v>0.75294117647058822</v>
      </c>
      <c r="E4580" s="6">
        <v>0.8</v>
      </c>
      <c r="F4580" s="6">
        <v>0.84705882352941175</v>
      </c>
      <c r="G4580" s="6">
        <v>0.89411764705882357</v>
      </c>
    </row>
    <row r="4581" spans="1:26" x14ac:dyDescent="0.25">
      <c r="C4581" s="9"/>
      <c r="D4581">
        <v>1</v>
      </c>
      <c r="E4581">
        <v>1</v>
      </c>
      <c r="F4581">
        <v>1</v>
      </c>
      <c r="G4581">
        <v>1</v>
      </c>
    </row>
    <row r="4583" spans="1:26" x14ac:dyDescent="0.25">
      <c r="A4583" s="1">
        <v>42772</v>
      </c>
      <c r="B4583" s="2" t="s">
        <v>438</v>
      </c>
      <c r="U4583" s="3" t="s">
        <v>1</v>
      </c>
      <c r="V4583" s="3" t="s">
        <v>2</v>
      </c>
      <c r="W4583" s="3" t="s">
        <v>3</v>
      </c>
      <c r="X4583" s="3" t="s">
        <v>4</v>
      </c>
      <c r="Y4583" s="3" t="s">
        <v>5</v>
      </c>
      <c r="Z4583" s="3" t="s">
        <v>6</v>
      </c>
    </row>
    <row r="4584" spans="1:26" x14ac:dyDescent="0.25">
      <c r="U4584" s="3">
        <f>SUM(U4585:U4596)</f>
        <v>8570</v>
      </c>
      <c r="V4584" s="3">
        <f>SUM(V4585:V4596)</f>
        <v>167</v>
      </c>
      <c r="Z4584" s="4">
        <f>SUM(Z4585:Z4596)</f>
        <v>80.216083916083932</v>
      </c>
    </row>
    <row r="4585" spans="1:26" x14ac:dyDescent="0.25">
      <c r="C4585" s="8" t="s">
        <v>9</v>
      </c>
      <c r="D4585">
        <v>60</v>
      </c>
      <c r="E4585">
        <v>80</v>
      </c>
      <c r="F4585">
        <v>90</v>
      </c>
      <c r="G4585">
        <v>100</v>
      </c>
      <c r="H4585">
        <v>100</v>
      </c>
      <c r="I4585">
        <v>100</v>
      </c>
      <c r="J4585">
        <v>110</v>
      </c>
      <c r="K4585">
        <v>110</v>
      </c>
      <c r="L4585">
        <v>120</v>
      </c>
      <c r="M4585">
        <v>120</v>
      </c>
      <c r="N4585">
        <v>100</v>
      </c>
      <c r="U4585">
        <f>SUMPRODUCT(D4585:T4585,D4587:T4587)</f>
        <v>3500</v>
      </c>
      <c r="V4585">
        <f>SUM(D4587:T4587)</f>
        <v>39</v>
      </c>
      <c r="W4585" s="6">
        <f>X4585/Y4585</f>
        <v>0.65268065268065267</v>
      </c>
      <c r="X4585" s="7">
        <f>U4585/V4585</f>
        <v>89.743589743589737</v>
      </c>
      <c r="Y4585" s="7">
        <v>137.5</v>
      </c>
      <c r="Z4585" s="7">
        <f>W4585*V4585</f>
        <v>25.454545454545453</v>
      </c>
    </row>
    <row r="4586" spans="1:26" x14ac:dyDescent="0.25">
      <c r="C4586" s="9"/>
      <c r="D4586" s="6">
        <v>0.43636363636363629</v>
      </c>
      <c r="E4586" s="6">
        <v>0.58181818181818179</v>
      </c>
      <c r="F4586" s="6">
        <v>0.65454545454545454</v>
      </c>
      <c r="G4586" s="6">
        <v>0.72727272727272729</v>
      </c>
      <c r="H4586" s="6">
        <v>0.72727272727272729</v>
      </c>
      <c r="I4586" s="6">
        <v>0.72727272727272729</v>
      </c>
      <c r="J4586" s="6">
        <v>0.8</v>
      </c>
      <c r="K4586" s="6">
        <v>0.8</v>
      </c>
      <c r="L4586" s="6">
        <v>0.87272727272727268</v>
      </c>
      <c r="M4586" s="6">
        <v>0.87272727272727268</v>
      </c>
      <c r="N4586" s="6">
        <v>0.72727272727272729</v>
      </c>
    </row>
    <row r="4587" spans="1:26" x14ac:dyDescent="0.25">
      <c r="C4587" s="9"/>
      <c r="D4587">
        <v>8</v>
      </c>
      <c r="E4587">
        <v>6</v>
      </c>
      <c r="F4587">
        <v>4</v>
      </c>
      <c r="G4587">
        <v>3</v>
      </c>
      <c r="H4587">
        <v>3</v>
      </c>
      <c r="I4587">
        <v>3</v>
      </c>
      <c r="J4587">
        <v>2</v>
      </c>
      <c r="K4587">
        <v>2</v>
      </c>
      <c r="L4587">
        <v>1</v>
      </c>
      <c r="M4587">
        <v>1</v>
      </c>
      <c r="N4587">
        <v>6</v>
      </c>
    </row>
    <row r="4588" spans="1:26" x14ac:dyDescent="0.25">
      <c r="C4588" s="8" t="s">
        <v>26</v>
      </c>
      <c r="D4588">
        <v>63</v>
      </c>
      <c r="E4588">
        <v>63</v>
      </c>
      <c r="F4588">
        <v>63</v>
      </c>
      <c r="G4588">
        <v>63</v>
      </c>
      <c r="H4588">
        <v>63</v>
      </c>
      <c r="U4588">
        <f>SUMPRODUCT(D4588:T4588,D4590:T4590)</f>
        <v>3150</v>
      </c>
      <c r="V4588">
        <f>SUM(D4590:T4590)</f>
        <v>50</v>
      </c>
      <c r="W4588" s="6">
        <f>X4588/Y4588</f>
        <v>0.51923076923076938</v>
      </c>
      <c r="X4588" s="7">
        <f>U4588/V4588</f>
        <v>63</v>
      </c>
      <c r="Y4588" s="7">
        <v>121.3333333333333</v>
      </c>
      <c r="Z4588" s="7">
        <f>W4588*V4588</f>
        <v>25.961538461538471</v>
      </c>
    </row>
    <row r="4589" spans="1:26" x14ac:dyDescent="0.25">
      <c r="C4589" s="9"/>
      <c r="D4589" s="6">
        <v>0.51923076923076927</v>
      </c>
      <c r="E4589" s="6">
        <v>0.51923076923076927</v>
      </c>
      <c r="F4589" s="6">
        <v>0.51923076923076927</v>
      </c>
      <c r="G4589" s="6">
        <v>0.51923076923076927</v>
      </c>
      <c r="H4589" s="6">
        <v>0.51923076923076927</v>
      </c>
    </row>
    <row r="4590" spans="1:26" x14ac:dyDescent="0.25">
      <c r="C4590" s="9"/>
      <c r="D4590">
        <v>10</v>
      </c>
      <c r="E4590">
        <v>10</v>
      </c>
      <c r="F4590">
        <v>10</v>
      </c>
      <c r="G4590">
        <v>10</v>
      </c>
      <c r="H4590">
        <v>10</v>
      </c>
    </row>
    <row r="4591" spans="1:26" x14ac:dyDescent="0.25">
      <c r="C4591" s="8" t="s">
        <v>36</v>
      </c>
      <c r="D4591">
        <v>40</v>
      </c>
      <c r="E4591">
        <v>40</v>
      </c>
      <c r="F4591">
        <v>40</v>
      </c>
      <c r="G4591">
        <v>40</v>
      </c>
      <c r="U4591">
        <f>SUMPRODUCT(D4591:T4591,D4593:T4593)</f>
        <v>1920</v>
      </c>
      <c r="V4591">
        <f>SUM(D4593:T4593)</f>
        <v>48</v>
      </c>
      <c r="W4591" s="6">
        <f>X4591/Y4591</f>
        <v>0.60000000000000009</v>
      </c>
      <c r="X4591" s="7">
        <f>U4591/V4591</f>
        <v>40</v>
      </c>
      <c r="Y4591" s="7">
        <v>66.666666666666657</v>
      </c>
      <c r="Z4591" s="7">
        <f>W4591*V4591</f>
        <v>28.800000000000004</v>
      </c>
    </row>
    <row r="4592" spans="1:26" x14ac:dyDescent="0.25">
      <c r="C4592" s="9"/>
      <c r="D4592" s="6">
        <v>0.60000000000000009</v>
      </c>
      <c r="E4592" s="6">
        <v>0.60000000000000009</v>
      </c>
      <c r="F4592" s="6">
        <v>0.60000000000000009</v>
      </c>
      <c r="G4592" s="6">
        <v>0.60000000000000009</v>
      </c>
    </row>
    <row r="4593" spans="1:26" x14ac:dyDescent="0.25">
      <c r="C4593" s="9"/>
      <c r="D4593">
        <v>12</v>
      </c>
      <c r="E4593">
        <v>12</v>
      </c>
      <c r="F4593">
        <v>12</v>
      </c>
      <c r="G4593">
        <v>12</v>
      </c>
    </row>
    <row r="4594" spans="1:26" x14ac:dyDescent="0.25">
      <c r="C4594" s="8" t="s">
        <v>283</v>
      </c>
      <c r="D4594">
        <v>0</v>
      </c>
      <c r="E4594">
        <v>0</v>
      </c>
      <c r="U4594">
        <f>SUMPRODUCT(D4594:T4594,D4596:T4596)</f>
        <v>0</v>
      </c>
      <c r="V4594">
        <f>SUM(D4596:T4596)</f>
        <v>30</v>
      </c>
      <c r="W4594" s="6">
        <f>X4594/Y4594</f>
        <v>0</v>
      </c>
      <c r="X4594" s="7">
        <f>U4594/V4594</f>
        <v>0</v>
      </c>
      <c r="Y4594" s="7">
        <v>27.243243243243249</v>
      </c>
      <c r="Z4594" s="7">
        <f>W4594*V4594</f>
        <v>0</v>
      </c>
    </row>
    <row r="4595" spans="1:26" x14ac:dyDescent="0.25">
      <c r="C4595" s="9"/>
      <c r="D4595" s="6">
        <v>0</v>
      </c>
      <c r="E4595" s="6">
        <v>0</v>
      </c>
    </row>
    <row r="4596" spans="1:26" x14ac:dyDescent="0.25">
      <c r="C4596" s="9"/>
      <c r="D4596">
        <v>15</v>
      </c>
      <c r="E4596">
        <v>15</v>
      </c>
    </row>
    <row r="4598" spans="1:26" x14ac:dyDescent="0.25">
      <c r="A4598" s="1">
        <v>42774</v>
      </c>
      <c r="B4598" s="2" t="s">
        <v>439</v>
      </c>
      <c r="U4598" s="3" t="s">
        <v>1</v>
      </c>
      <c r="V4598" s="3" t="s">
        <v>2</v>
      </c>
      <c r="W4598" s="3" t="s">
        <v>3</v>
      </c>
      <c r="X4598" s="3" t="s">
        <v>4</v>
      </c>
      <c r="Y4598" s="3" t="s">
        <v>5</v>
      </c>
      <c r="Z4598" s="3" t="s">
        <v>6</v>
      </c>
    </row>
    <row r="4599" spans="1:26" x14ac:dyDescent="0.25">
      <c r="U4599" s="3">
        <f>SUM(U4600:U4605)</f>
        <v>7190</v>
      </c>
      <c r="V4599" s="3">
        <f>SUM(V4600:V4605)</f>
        <v>60</v>
      </c>
      <c r="Z4599" s="4">
        <f>SUM(Z4600:Z4605)</f>
        <v>34.821428571428569</v>
      </c>
    </row>
    <row r="4600" spans="1:26" x14ac:dyDescent="0.25">
      <c r="C4600" s="8" t="s">
        <v>14</v>
      </c>
      <c r="D4600">
        <v>60</v>
      </c>
      <c r="E4600">
        <v>100</v>
      </c>
      <c r="F4600">
        <v>120</v>
      </c>
      <c r="G4600">
        <v>140</v>
      </c>
      <c r="H4600">
        <v>140</v>
      </c>
      <c r="I4600">
        <v>140</v>
      </c>
      <c r="J4600">
        <v>140</v>
      </c>
      <c r="K4600">
        <v>160</v>
      </c>
      <c r="L4600">
        <v>160</v>
      </c>
      <c r="M4600">
        <v>160</v>
      </c>
      <c r="U4600">
        <f>SUMPRODUCT(D4600:T4600,D4602:T4602)</f>
        <v>4740</v>
      </c>
      <c r="V4600">
        <f>SUM(D4602:T4602)</f>
        <v>37</v>
      </c>
      <c r="W4600" s="6">
        <f>X4600/Y4600</f>
        <v>0.61003861003861004</v>
      </c>
      <c r="X4600" s="7">
        <f>U4600/V4600</f>
        <v>128.1081081081081</v>
      </c>
      <c r="Y4600" s="7">
        <v>210</v>
      </c>
      <c r="Z4600" s="7">
        <f>W4600*V4600</f>
        <v>22.571428571428573</v>
      </c>
    </row>
    <row r="4601" spans="1:26" x14ac:dyDescent="0.25">
      <c r="C4601" s="9"/>
      <c r="D4601" s="6">
        <v>0.2857142857142857</v>
      </c>
      <c r="E4601" s="6">
        <v>0.47619047619047622</v>
      </c>
      <c r="F4601" s="6">
        <v>0.5714285714285714</v>
      </c>
      <c r="G4601" s="6">
        <v>0.66666666666666663</v>
      </c>
      <c r="H4601" s="6">
        <v>0.66666666666666663</v>
      </c>
      <c r="I4601" s="6">
        <v>0.66666666666666663</v>
      </c>
      <c r="J4601" s="6">
        <v>0.66666666666666663</v>
      </c>
      <c r="K4601" s="6">
        <v>0.76190476190476186</v>
      </c>
      <c r="L4601" s="6">
        <v>0.76190476190476186</v>
      </c>
      <c r="M4601" s="6">
        <v>0.76190476190476186</v>
      </c>
    </row>
    <row r="4602" spans="1:26" x14ac:dyDescent="0.25">
      <c r="C4602" s="9"/>
      <c r="D4602">
        <v>5</v>
      </c>
      <c r="E4602">
        <v>4</v>
      </c>
      <c r="F4602">
        <v>3</v>
      </c>
      <c r="G4602">
        <v>4</v>
      </c>
      <c r="H4602">
        <v>4</v>
      </c>
      <c r="I4602">
        <v>4</v>
      </c>
      <c r="J4602">
        <v>4</v>
      </c>
      <c r="K4602">
        <v>3</v>
      </c>
      <c r="L4602">
        <v>3</v>
      </c>
      <c r="M4602">
        <v>3</v>
      </c>
    </row>
    <row r="4603" spans="1:26" x14ac:dyDescent="0.25">
      <c r="C4603" s="8" t="s">
        <v>24</v>
      </c>
      <c r="D4603">
        <v>60</v>
      </c>
      <c r="E4603">
        <v>100</v>
      </c>
      <c r="F4603">
        <v>120</v>
      </c>
      <c r="G4603">
        <v>130</v>
      </c>
      <c r="H4603">
        <v>130</v>
      </c>
      <c r="I4603">
        <v>130</v>
      </c>
      <c r="U4603">
        <f>SUMPRODUCT(D4603:T4603,D4605:T4605)</f>
        <v>2450</v>
      </c>
      <c r="V4603">
        <f>SUM(D4605:T4605)</f>
        <v>23</v>
      </c>
      <c r="W4603" s="6">
        <f>X4603/Y4603</f>
        <v>0.53260869565217395</v>
      </c>
      <c r="X4603" s="7">
        <f>U4603/V4603</f>
        <v>106.52173913043478</v>
      </c>
      <c r="Y4603" s="7">
        <v>200</v>
      </c>
      <c r="Z4603" s="7">
        <f>W4603*V4603</f>
        <v>12.25</v>
      </c>
    </row>
    <row r="4604" spans="1:26" x14ac:dyDescent="0.25">
      <c r="C4604" s="9"/>
      <c r="D4604" s="6">
        <v>0.3</v>
      </c>
      <c r="E4604" s="6">
        <v>0.5</v>
      </c>
      <c r="F4604" s="6">
        <v>0.6</v>
      </c>
      <c r="G4604" s="6">
        <v>0.65</v>
      </c>
      <c r="H4604" s="6">
        <v>0.65</v>
      </c>
      <c r="I4604" s="6">
        <v>0.65</v>
      </c>
    </row>
    <row r="4605" spans="1:26" x14ac:dyDescent="0.25">
      <c r="C4605" s="9"/>
      <c r="D4605">
        <v>5</v>
      </c>
      <c r="E4605">
        <v>5</v>
      </c>
      <c r="F4605">
        <v>4</v>
      </c>
      <c r="G4605">
        <v>3</v>
      </c>
      <c r="H4605">
        <v>3</v>
      </c>
      <c r="I4605">
        <v>3</v>
      </c>
    </row>
    <row r="4607" spans="1:26" x14ac:dyDescent="0.25">
      <c r="A4607" s="1">
        <v>42779</v>
      </c>
      <c r="B4607" s="2" t="s">
        <v>440</v>
      </c>
      <c r="U4607" s="3" t="s">
        <v>1</v>
      </c>
      <c r="V4607" s="3" t="s">
        <v>2</v>
      </c>
      <c r="W4607" s="3" t="s">
        <v>3</v>
      </c>
      <c r="X4607" s="3" t="s">
        <v>4</v>
      </c>
      <c r="Y4607" s="3" t="s">
        <v>5</v>
      </c>
      <c r="Z4607" s="3" t="s">
        <v>6</v>
      </c>
    </row>
    <row r="4608" spans="1:26" x14ac:dyDescent="0.25">
      <c r="U4608" s="3">
        <f>SUM(U4609:U4628)</f>
        <v>9290</v>
      </c>
      <c r="V4608" s="3">
        <f>SUM(V4609:V4628)</f>
        <v>144</v>
      </c>
      <c r="Z4608" s="4">
        <f>SUM(Z4609:Z4628)</f>
        <v>87.420202020202026</v>
      </c>
    </row>
    <row r="4609" spans="3:26" x14ac:dyDescent="0.25">
      <c r="C4609" s="8" t="s">
        <v>9</v>
      </c>
      <c r="D4609">
        <v>60</v>
      </c>
      <c r="E4609">
        <v>80</v>
      </c>
      <c r="F4609">
        <v>100</v>
      </c>
      <c r="G4609">
        <v>110</v>
      </c>
      <c r="H4609">
        <v>110</v>
      </c>
      <c r="I4609">
        <v>110</v>
      </c>
      <c r="J4609">
        <v>120</v>
      </c>
      <c r="K4609">
        <v>120</v>
      </c>
      <c r="L4609">
        <v>120</v>
      </c>
      <c r="U4609">
        <f>SUMPRODUCT(D4609:T4609,D4611:T4611)</f>
        <v>2270</v>
      </c>
      <c r="V4609">
        <f>SUM(D4611:T4611)</f>
        <v>24</v>
      </c>
      <c r="W4609" s="6">
        <f>X4609/Y4609</f>
        <v>0.68787878787878787</v>
      </c>
      <c r="X4609" s="7">
        <f>U4609/V4609</f>
        <v>94.583333333333329</v>
      </c>
      <c r="Y4609" s="7">
        <v>137.5</v>
      </c>
      <c r="Z4609" s="7">
        <f>W4609*V4609</f>
        <v>16.509090909090908</v>
      </c>
    </row>
    <row r="4610" spans="3:26" x14ac:dyDescent="0.25">
      <c r="C4610" s="9"/>
      <c r="D4610" s="6">
        <v>0.43636363636363629</v>
      </c>
      <c r="E4610" s="6">
        <v>0.58181818181818179</v>
      </c>
      <c r="F4610" s="6">
        <v>0.72727272727272729</v>
      </c>
      <c r="G4610" s="6">
        <v>0.8</v>
      </c>
      <c r="H4610" s="6">
        <v>0.8</v>
      </c>
      <c r="I4610" s="6">
        <v>0.8</v>
      </c>
      <c r="J4610" s="6">
        <v>0.87272727272727268</v>
      </c>
      <c r="K4610" s="6">
        <v>0.87272727272727268</v>
      </c>
      <c r="L4610" s="6">
        <v>0.87272727272727268</v>
      </c>
    </row>
    <row r="4611" spans="3:26" x14ac:dyDescent="0.25">
      <c r="C4611" s="9"/>
      <c r="D4611">
        <v>5</v>
      </c>
      <c r="E4611">
        <v>4</v>
      </c>
      <c r="F4611">
        <v>3</v>
      </c>
      <c r="G4611">
        <v>3</v>
      </c>
      <c r="H4611">
        <v>3</v>
      </c>
      <c r="I4611">
        <v>3</v>
      </c>
      <c r="J4611">
        <v>1</v>
      </c>
      <c r="K4611">
        <v>1</v>
      </c>
      <c r="L4611">
        <v>1</v>
      </c>
    </row>
    <row r="4612" spans="3:26" x14ac:dyDescent="0.25">
      <c r="C4612" s="8" t="s">
        <v>19</v>
      </c>
      <c r="D4612">
        <v>130</v>
      </c>
      <c r="E4612">
        <v>130</v>
      </c>
      <c r="F4612">
        <v>130</v>
      </c>
      <c r="U4612">
        <f>SUMPRODUCT(D4612:T4612,D4614:T4614)</f>
        <v>780</v>
      </c>
      <c r="V4612">
        <f>SUM(D4614:T4614)</f>
        <v>6</v>
      </c>
      <c r="W4612" s="6">
        <f>X4612/Y4612</f>
        <v>0.81851851851851853</v>
      </c>
      <c r="X4612" s="7">
        <f>U4612/V4612</f>
        <v>130</v>
      </c>
      <c r="Y4612" s="7">
        <v>158.8235294117647</v>
      </c>
      <c r="Z4612" s="7">
        <f>W4612*V4612</f>
        <v>4.9111111111111114</v>
      </c>
    </row>
    <row r="4613" spans="3:26" x14ac:dyDescent="0.25">
      <c r="C4613" s="9"/>
      <c r="D4613" s="6">
        <v>0.81851851851851853</v>
      </c>
      <c r="E4613" s="6">
        <v>0.81851851851851853</v>
      </c>
      <c r="F4613" s="6">
        <v>0.81851851851851853</v>
      </c>
    </row>
    <row r="4614" spans="3:26" x14ac:dyDescent="0.25">
      <c r="C4614" s="9"/>
      <c r="D4614">
        <v>2</v>
      </c>
      <c r="E4614">
        <v>2</v>
      </c>
      <c r="F4614">
        <v>2</v>
      </c>
    </row>
    <row r="4615" spans="3:26" x14ac:dyDescent="0.25">
      <c r="C4615" s="8" t="s">
        <v>20</v>
      </c>
      <c r="D4615">
        <v>100</v>
      </c>
      <c r="E4615">
        <v>100</v>
      </c>
      <c r="F4615">
        <v>100</v>
      </c>
      <c r="U4615">
        <f>SUMPRODUCT(D4615:T4615,D4617:T4617)</f>
        <v>3000</v>
      </c>
      <c r="V4615">
        <f>SUM(D4617:T4617)</f>
        <v>30</v>
      </c>
      <c r="W4615" s="6">
        <f>X4615/Y4615</f>
        <v>0.75000000000000022</v>
      </c>
      <c r="X4615" s="7">
        <f>U4615/V4615</f>
        <v>100</v>
      </c>
      <c r="Y4615" s="7">
        <v>133.33333333333329</v>
      </c>
      <c r="Z4615" s="7">
        <f>W4615*V4615</f>
        <v>22.500000000000007</v>
      </c>
    </row>
    <row r="4616" spans="3:26" x14ac:dyDescent="0.25">
      <c r="C4616" s="9"/>
      <c r="D4616" s="6">
        <v>0.75000000000000011</v>
      </c>
      <c r="E4616" s="6">
        <v>0.75000000000000011</v>
      </c>
      <c r="F4616" s="6">
        <v>0.75000000000000011</v>
      </c>
    </row>
    <row r="4617" spans="3:26" x14ac:dyDescent="0.25">
      <c r="C4617" s="9"/>
      <c r="D4617">
        <v>10</v>
      </c>
      <c r="E4617">
        <v>10</v>
      </c>
      <c r="F4617">
        <v>10</v>
      </c>
    </row>
    <row r="4618" spans="3:26" x14ac:dyDescent="0.25">
      <c r="C4618" s="8" t="s">
        <v>76</v>
      </c>
      <c r="D4618">
        <v>45</v>
      </c>
      <c r="E4618">
        <v>45</v>
      </c>
      <c r="F4618">
        <v>45</v>
      </c>
      <c r="U4618">
        <f>SUMPRODUCT(D4618:T4618,D4620:T4620)</f>
        <v>1350</v>
      </c>
      <c r="V4618">
        <f>SUM(D4620:T4620)</f>
        <v>30</v>
      </c>
      <c r="W4618" s="6">
        <f>X4618/Y4618</f>
        <v>0.45833333333333331</v>
      </c>
      <c r="X4618" s="7">
        <f>U4618/V4618</f>
        <v>45</v>
      </c>
      <c r="Y4618" s="7">
        <v>98.181818181818187</v>
      </c>
      <c r="Z4618" s="7">
        <f>W4618*V4618</f>
        <v>13.75</v>
      </c>
    </row>
    <row r="4619" spans="3:26" x14ac:dyDescent="0.25">
      <c r="C4619" s="9"/>
      <c r="D4619" s="6">
        <v>0.45833333333333331</v>
      </c>
      <c r="E4619" s="6">
        <v>0.45833333333333331</v>
      </c>
      <c r="F4619" s="6">
        <v>0.45833333333333331</v>
      </c>
    </row>
    <row r="4620" spans="3:26" x14ac:dyDescent="0.25">
      <c r="C4620" s="9"/>
      <c r="D4620">
        <v>10</v>
      </c>
      <c r="E4620">
        <v>10</v>
      </c>
      <c r="F4620">
        <v>10</v>
      </c>
    </row>
    <row r="4621" spans="3:26" x14ac:dyDescent="0.25">
      <c r="C4621" s="8" t="s">
        <v>36</v>
      </c>
      <c r="D4621">
        <v>35</v>
      </c>
      <c r="E4621">
        <v>35</v>
      </c>
      <c r="F4621">
        <v>35</v>
      </c>
      <c r="U4621">
        <f>SUMPRODUCT(D4621:T4621,D4623:T4623)</f>
        <v>1050</v>
      </c>
      <c r="V4621">
        <f>SUM(D4623:T4623)</f>
        <v>30</v>
      </c>
      <c r="W4621" s="6">
        <f>X4621/Y4621</f>
        <v>0.52500000000000002</v>
      </c>
      <c r="X4621" s="7">
        <f>U4621/V4621</f>
        <v>35</v>
      </c>
      <c r="Y4621" s="7">
        <v>66.666666666666657</v>
      </c>
      <c r="Z4621" s="7">
        <f>W4621*V4621</f>
        <v>15.75</v>
      </c>
    </row>
    <row r="4622" spans="3:26" x14ac:dyDescent="0.25">
      <c r="C4622" s="9"/>
      <c r="D4622" s="6">
        <v>0.52500000000000002</v>
      </c>
      <c r="E4622" s="6">
        <v>0.52500000000000002</v>
      </c>
      <c r="F4622" s="6">
        <v>0.52500000000000002</v>
      </c>
    </row>
    <row r="4623" spans="3:26" x14ac:dyDescent="0.25">
      <c r="C4623" s="9"/>
      <c r="D4623">
        <v>10</v>
      </c>
      <c r="E4623">
        <v>10</v>
      </c>
      <c r="F4623">
        <v>10</v>
      </c>
    </row>
    <row r="4624" spans="3:26" x14ac:dyDescent="0.25">
      <c r="D4624" t="s">
        <v>441</v>
      </c>
    </row>
    <row r="4625" spans="1:26" x14ac:dyDescent="0.25">
      <c r="C4625" s="8" t="s">
        <v>22</v>
      </c>
      <c r="D4625">
        <v>35</v>
      </c>
      <c r="E4625">
        <v>35</v>
      </c>
      <c r="F4625">
        <v>35</v>
      </c>
      <c r="U4625">
        <f>SUMPRODUCT(D4625:T4625,D4627:T4627)</f>
        <v>840</v>
      </c>
      <c r="V4625">
        <f>SUM(D4627:T4627)</f>
        <v>24</v>
      </c>
      <c r="W4625" s="6">
        <f>X4625/Y4625</f>
        <v>0.58333333333333337</v>
      </c>
      <c r="X4625" s="7">
        <f>U4625/V4625</f>
        <v>35</v>
      </c>
      <c r="Y4625" s="7">
        <v>60</v>
      </c>
      <c r="Z4625" s="7">
        <f>W4625*V4625</f>
        <v>14</v>
      </c>
    </row>
    <row r="4626" spans="1:26" x14ac:dyDescent="0.25">
      <c r="C4626" s="9"/>
      <c r="D4626" s="6">
        <v>0.58333333333333337</v>
      </c>
      <c r="E4626" s="6">
        <v>0.58333333333333337</v>
      </c>
      <c r="F4626" s="6">
        <v>0.58333333333333337</v>
      </c>
    </row>
    <row r="4627" spans="1:26" x14ac:dyDescent="0.25">
      <c r="C4627" s="9"/>
      <c r="D4627">
        <v>8</v>
      </c>
      <c r="E4627">
        <v>8</v>
      </c>
      <c r="F4627">
        <v>8</v>
      </c>
    </row>
    <row r="4628" spans="1:26" x14ac:dyDescent="0.25">
      <c r="D4628" t="s">
        <v>442</v>
      </c>
    </row>
    <row r="4630" spans="1:26" x14ac:dyDescent="0.25">
      <c r="A4630" s="1">
        <v>42781</v>
      </c>
      <c r="B4630" s="2" t="s">
        <v>443</v>
      </c>
      <c r="U4630" s="3" t="s">
        <v>1</v>
      </c>
      <c r="V4630" s="3" t="s">
        <v>2</v>
      </c>
      <c r="W4630" s="3" t="s">
        <v>3</v>
      </c>
      <c r="X4630" s="3" t="s">
        <v>4</v>
      </c>
      <c r="Y4630" s="3" t="s">
        <v>5</v>
      </c>
      <c r="Z4630" s="3" t="s">
        <v>6</v>
      </c>
    </row>
    <row r="4631" spans="1:26" x14ac:dyDescent="0.25">
      <c r="U4631" s="3">
        <f>SUM(U4632:U4640)</f>
        <v>4140</v>
      </c>
      <c r="V4631" s="3">
        <f>SUM(V4632:V4640)</f>
        <v>33</v>
      </c>
      <c r="Z4631" s="4">
        <f>SUM(Z4632:Z4640)</f>
        <v>22.929292929292924</v>
      </c>
    </row>
    <row r="4632" spans="1:26" x14ac:dyDescent="0.25">
      <c r="C4632" s="8" t="s">
        <v>66</v>
      </c>
      <c r="D4632">
        <v>140</v>
      </c>
      <c r="E4632">
        <v>140</v>
      </c>
      <c r="F4632">
        <v>140</v>
      </c>
      <c r="G4632">
        <v>140</v>
      </c>
      <c r="U4632">
        <f>SUMPRODUCT(D4632:T4632,D4634:T4634)</f>
        <v>2240</v>
      </c>
      <c r="V4632">
        <f>SUM(D4634:T4634)</f>
        <v>16</v>
      </c>
      <c r="W4632" s="6">
        <f>X4632/Y4632</f>
        <v>0.8506944444444442</v>
      </c>
      <c r="X4632" s="7">
        <f>U4632/V4632</f>
        <v>140</v>
      </c>
      <c r="Y4632" s="7">
        <v>164.57142857142861</v>
      </c>
      <c r="Z4632" s="7">
        <f>W4632*V4632</f>
        <v>13.611111111111107</v>
      </c>
    </row>
    <row r="4633" spans="1:26" x14ac:dyDescent="0.25">
      <c r="C4633" s="9"/>
      <c r="D4633" s="6">
        <v>0.85069444444444453</v>
      </c>
      <c r="E4633" s="6">
        <v>0.85069444444444453</v>
      </c>
      <c r="F4633" s="6">
        <v>0.85069444444444453</v>
      </c>
      <c r="G4633" s="6">
        <v>0.85069444444444453</v>
      </c>
    </row>
    <row r="4634" spans="1:26" x14ac:dyDescent="0.25">
      <c r="C4634" s="9"/>
      <c r="D4634">
        <v>4</v>
      </c>
      <c r="E4634">
        <v>4</v>
      </c>
      <c r="F4634">
        <v>4</v>
      </c>
      <c r="G4634">
        <v>4</v>
      </c>
    </row>
    <row r="4635" spans="1:26" x14ac:dyDescent="0.25">
      <c r="C4635" s="8" t="s">
        <v>24</v>
      </c>
      <c r="D4635">
        <v>60</v>
      </c>
      <c r="E4635">
        <v>100</v>
      </c>
      <c r="F4635">
        <v>120</v>
      </c>
      <c r="G4635">
        <v>140</v>
      </c>
      <c r="H4635">
        <v>160</v>
      </c>
      <c r="U4635">
        <f>SUMPRODUCT(D4635:T4635,D4637:T4637)</f>
        <v>1500</v>
      </c>
      <c r="V4635">
        <f>SUM(D4637:T4637)</f>
        <v>15</v>
      </c>
      <c r="W4635" s="6">
        <f>X4635/Y4635</f>
        <v>0.5</v>
      </c>
      <c r="X4635" s="7">
        <f>U4635/V4635</f>
        <v>100</v>
      </c>
      <c r="Y4635" s="7">
        <v>200</v>
      </c>
      <c r="Z4635" s="7">
        <f>W4635*V4635</f>
        <v>7.5</v>
      </c>
    </row>
    <row r="4636" spans="1:26" x14ac:dyDescent="0.25">
      <c r="C4636" s="9"/>
      <c r="D4636" s="6">
        <v>0.3</v>
      </c>
      <c r="E4636" s="6">
        <v>0.5</v>
      </c>
      <c r="F4636" s="6">
        <v>0.6</v>
      </c>
      <c r="G4636" s="6">
        <v>0.7</v>
      </c>
      <c r="H4636" s="6">
        <v>0.8</v>
      </c>
    </row>
    <row r="4637" spans="1:26" x14ac:dyDescent="0.25">
      <c r="C4637" s="9"/>
      <c r="D4637">
        <v>5</v>
      </c>
      <c r="E4637">
        <v>4</v>
      </c>
      <c r="F4637">
        <v>3</v>
      </c>
      <c r="G4637">
        <v>2</v>
      </c>
      <c r="H4637">
        <v>1</v>
      </c>
    </row>
    <row r="4638" spans="1:26" x14ac:dyDescent="0.25">
      <c r="C4638" s="8" t="s">
        <v>7</v>
      </c>
      <c r="D4638">
        <v>200</v>
      </c>
      <c r="E4638">
        <v>200</v>
      </c>
      <c r="U4638">
        <f>SUMPRODUCT(D4638:T4638,D4640:T4640)</f>
        <v>400</v>
      </c>
      <c r="V4638">
        <f>SUM(D4640:T4640)</f>
        <v>2</v>
      </c>
      <c r="W4638" s="6">
        <f>X4638/Y4638</f>
        <v>0.90909090909090906</v>
      </c>
      <c r="X4638" s="7">
        <f>U4638/V4638</f>
        <v>200</v>
      </c>
      <c r="Y4638" s="7">
        <v>220</v>
      </c>
      <c r="Z4638" s="7">
        <f>W4638*V4638</f>
        <v>1.8181818181818181</v>
      </c>
    </row>
    <row r="4639" spans="1:26" x14ac:dyDescent="0.25">
      <c r="C4639" s="9"/>
      <c r="D4639" s="6">
        <v>0.90909090909090906</v>
      </c>
      <c r="E4639" s="6">
        <v>0.90909090909090906</v>
      </c>
    </row>
    <row r="4640" spans="1:26" x14ac:dyDescent="0.25">
      <c r="C4640" s="9"/>
      <c r="D4640">
        <v>1</v>
      </c>
      <c r="E4640">
        <v>1</v>
      </c>
    </row>
    <row r="4642" spans="1:26" x14ac:dyDescent="0.25">
      <c r="A4642" s="1">
        <v>42784</v>
      </c>
      <c r="B4642" s="2" t="s">
        <v>444</v>
      </c>
      <c r="U4642" s="3" t="s">
        <v>1</v>
      </c>
      <c r="V4642" s="3" t="s">
        <v>2</v>
      </c>
      <c r="W4642" s="3" t="s">
        <v>3</v>
      </c>
      <c r="X4642" s="3" t="s">
        <v>4</v>
      </c>
      <c r="Y4642" s="3" t="s">
        <v>5</v>
      </c>
      <c r="Z4642" s="3" t="s">
        <v>6</v>
      </c>
    </row>
    <row r="4643" spans="1:26" x14ac:dyDescent="0.25">
      <c r="U4643" s="3">
        <f>SUM(U4644:U4662)</f>
        <v>7468.5</v>
      </c>
      <c r="V4643" s="3">
        <f>SUM(V4644:V4662)</f>
        <v>194</v>
      </c>
      <c r="Z4643" s="4">
        <f>SUM(Z4644:Z4662)</f>
        <v>115.82365938799762</v>
      </c>
    </row>
    <row r="4644" spans="1:26" x14ac:dyDescent="0.25">
      <c r="C4644" s="8" t="s">
        <v>112</v>
      </c>
      <c r="D4644">
        <v>130</v>
      </c>
      <c r="E4644">
        <v>130</v>
      </c>
      <c r="F4644">
        <v>130</v>
      </c>
      <c r="G4644">
        <v>140</v>
      </c>
      <c r="H4644">
        <v>140</v>
      </c>
      <c r="I4644">
        <v>140</v>
      </c>
      <c r="U4644">
        <f>SUMPRODUCT(D4644:T4644,D4646:T4646)</f>
        <v>1200</v>
      </c>
      <c r="V4644">
        <f>SUM(D4646:T4646)</f>
        <v>9</v>
      </c>
      <c r="W4644" s="6">
        <f>X4644/Y4644</f>
        <v>0.86419753086419748</v>
      </c>
      <c r="X4644" s="7">
        <f>U4644/V4644</f>
        <v>133.33333333333334</v>
      </c>
      <c r="Y4644" s="7">
        <v>154.28571428571431</v>
      </c>
      <c r="Z4644" s="7">
        <f>W4644*V4644</f>
        <v>7.7777777777777777</v>
      </c>
    </row>
    <row r="4645" spans="1:26" x14ac:dyDescent="0.25">
      <c r="C4645" s="9"/>
      <c r="D4645" s="6">
        <v>0.84259259259259267</v>
      </c>
      <c r="E4645" s="6">
        <v>0.84259259259259267</v>
      </c>
      <c r="F4645" s="6">
        <v>0.84259259259259267</v>
      </c>
      <c r="G4645" s="6">
        <v>0.90740740740740744</v>
      </c>
      <c r="H4645" s="6">
        <v>0.90740740740740744</v>
      </c>
      <c r="I4645" s="6">
        <v>0.90740740740740744</v>
      </c>
    </row>
    <row r="4646" spans="1:26" x14ac:dyDescent="0.25">
      <c r="C4646" s="9"/>
      <c r="D4646">
        <v>2</v>
      </c>
      <c r="E4646">
        <v>2</v>
      </c>
      <c r="F4646">
        <v>2</v>
      </c>
      <c r="G4646">
        <v>1</v>
      </c>
      <c r="H4646">
        <v>1</v>
      </c>
      <c r="I4646">
        <v>1</v>
      </c>
    </row>
    <row r="4647" spans="1:26" x14ac:dyDescent="0.25">
      <c r="D4647" t="s">
        <v>235</v>
      </c>
      <c r="E4647" t="s">
        <v>235</v>
      </c>
      <c r="F4647" t="s">
        <v>235</v>
      </c>
      <c r="G4647" t="s">
        <v>235</v>
      </c>
      <c r="H4647" t="s">
        <v>235</v>
      </c>
      <c r="I4647" t="s">
        <v>235</v>
      </c>
    </row>
    <row r="4648" spans="1:26" x14ac:dyDescent="0.25">
      <c r="C4648" s="8" t="s">
        <v>9</v>
      </c>
      <c r="D4648">
        <v>100</v>
      </c>
      <c r="E4648">
        <v>100</v>
      </c>
      <c r="F4648">
        <v>100</v>
      </c>
      <c r="G4648">
        <v>100</v>
      </c>
      <c r="U4648">
        <f>SUMPRODUCT(D4648:T4648,D4650:T4650)</f>
        <v>1600</v>
      </c>
      <c r="V4648">
        <f>SUM(D4650:T4650)</f>
        <v>16</v>
      </c>
      <c r="W4648" s="6">
        <f>X4648/Y4648</f>
        <v>0.72727272727272729</v>
      </c>
      <c r="X4648" s="7">
        <f>U4648/V4648</f>
        <v>100</v>
      </c>
      <c r="Y4648" s="7">
        <v>137.5</v>
      </c>
      <c r="Z4648" s="7">
        <f>W4648*V4648</f>
        <v>11.636363636363637</v>
      </c>
    </row>
    <row r="4649" spans="1:26" x14ac:dyDescent="0.25">
      <c r="C4649" s="9"/>
      <c r="D4649" s="6">
        <v>0.72727272727272729</v>
      </c>
      <c r="E4649" s="6">
        <v>0.72727272727272729</v>
      </c>
      <c r="F4649" s="6">
        <v>0.72727272727272729</v>
      </c>
      <c r="G4649" s="6">
        <v>0.72727272727272729</v>
      </c>
    </row>
    <row r="4650" spans="1:26" x14ac:dyDescent="0.25">
      <c r="C4650" s="9"/>
      <c r="D4650">
        <v>4</v>
      </c>
      <c r="E4650">
        <v>4</v>
      </c>
      <c r="F4650">
        <v>4</v>
      </c>
      <c r="G4650">
        <v>4</v>
      </c>
    </row>
    <row r="4651" spans="1:26" x14ac:dyDescent="0.25">
      <c r="C4651" s="8" t="s">
        <v>76</v>
      </c>
      <c r="D4651">
        <v>40</v>
      </c>
      <c r="E4651">
        <v>40</v>
      </c>
      <c r="F4651">
        <v>40</v>
      </c>
      <c r="G4651">
        <v>40</v>
      </c>
      <c r="U4651">
        <f>SUMPRODUCT(D4651:T4651,D4653:T4653)</f>
        <v>2400</v>
      </c>
      <c r="V4651">
        <f>SUM(D4653:T4653)</f>
        <v>60</v>
      </c>
      <c r="W4651" s="6">
        <f>X4651/Y4651</f>
        <v>0.40740740740740738</v>
      </c>
      <c r="X4651" s="7">
        <f>U4651/V4651</f>
        <v>40</v>
      </c>
      <c r="Y4651" s="7">
        <v>98.181818181818187</v>
      </c>
      <c r="Z4651" s="7">
        <f>W4651*V4651</f>
        <v>24.444444444444443</v>
      </c>
    </row>
    <row r="4652" spans="1:26" x14ac:dyDescent="0.25">
      <c r="C4652" s="9"/>
      <c r="D4652" s="6">
        <v>0.40740740740740738</v>
      </c>
      <c r="E4652" s="6">
        <v>0.40740740740740738</v>
      </c>
      <c r="F4652" s="6">
        <v>0.40740740740740738</v>
      </c>
      <c r="G4652" s="6">
        <v>0.40740740740740738</v>
      </c>
    </row>
    <row r="4653" spans="1:26" x14ac:dyDescent="0.25">
      <c r="C4653" s="9"/>
      <c r="D4653">
        <v>15</v>
      </c>
      <c r="E4653">
        <v>15</v>
      </c>
      <c r="F4653">
        <v>15</v>
      </c>
      <c r="G4653">
        <v>15</v>
      </c>
    </row>
    <row r="4654" spans="1:26" x14ac:dyDescent="0.25">
      <c r="C4654" s="8" t="s">
        <v>378</v>
      </c>
      <c r="D4654">
        <v>20</v>
      </c>
      <c r="E4654">
        <v>20</v>
      </c>
      <c r="F4654">
        <v>20</v>
      </c>
      <c r="G4654">
        <v>20</v>
      </c>
      <c r="U4654">
        <f>SUMPRODUCT(D4654:T4654,D4656:T4656)</f>
        <v>800</v>
      </c>
      <c r="V4654">
        <f>SUM(D4656:T4656)</f>
        <v>40</v>
      </c>
      <c r="W4654" s="6">
        <f>X4654/Y4654</f>
        <v>0.75000000000000022</v>
      </c>
      <c r="X4654" s="7">
        <f>U4654/V4654</f>
        <v>20</v>
      </c>
      <c r="Y4654" s="7">
        <v>26.666666666666661</v>
      </c>
      <c r="Z4654" s="7">
        <f>W4654*V4654</f>
        <v>30.000000000000007</v>
      </c>
    </row>
    <row r="4655" spans="1:26" x14ac:dyDescent="0.25">
      <c r="C4655" s="9"/>
      <c r="D4655" s="6">
        <v>0.75000000000000011</v>
      </c>
      <c r="E4655" s="6">
        <v>0.75000000000000011</v>
      </c>
      <c r="F4655" s="6">
        <v>0.75000000000000011</v>
      </c>
      <c r="G4655" s="6">
        <v>0.75000000000000011</v>
      </c>
    </row>
    <row r="4656" spans="1:26" x14ac:dyDescent="0.25">
      <c r="C4656" s="9"/>
      <c r="D4656">
        <v>10</v>
      </c>
      <c r="E4656">
        <v>10</v>
      </c>
      <c r="F4656">
        <v>10</v>
      </c>
      <c r="G4656">
        <v>10</v>
      </c>
    </row>
    <row r="4657" spans="1:26" x14ac:dyDescent="0.25">
      <c r="C4657" s="8" t="s">
        <v>22</v>
      </c>
      <c r="D4657">
        <v>40</v>
      </c>
      <c r="E4657">
        <v>40</v>
      </c>
      <c r="F4657">
        <v>40</v>
      </c>
      <c r="U4657">
        <f>SUMPRODUCT(D4657:T4657,D4659:T4659)</f>
        <v>960</v>
      </c>
      <c r="V4657">
        <f>SUM(D4659:T4659)</f>
        <v>24</v>
      </c>
      <c r="W4657" s="6">
        <f>X4657/Y4657</f>
        <v>0.66666666666666663</v>
      </c>
      <c r="X4657" s="7">
        <f>U4657/V4657</f>
        <v>40</v>
      </c>
      <c r="Y4657" s="7">
        <v>60</v>
      </c>
      <c r="Z4657" s="7">
        <f>W4657*V4657</f>
        <v>16</v>
      </c>
    </row>
    <row r="4658" spans="1:26" x14ac:dyDescent="0.25">
      <c r="C4658" s="9"/>
      <c r="D4658" s="6">
        <v>0.66666666666666663</v>
      </c>
      <c r="E4658" s="6">
        <v>0.66666666666666663</v>
      </c>
      <c r="F4658" s="6">
        <v>0.66666666666666663</v>
      </c>
    </row>
    <row r="4659" spans="1:26" x14ac:dyDescent="0.25">
      <c r="C4659" s="9"/>
      <c r="D4659">
        <v>8</v>
      </c>
      <c r="E4659">
        <v>8</v>
      </c>
      <c r="F4659">
        <v>8</v>
      </c>
    </row>
    <row r="4660" spans="1:26" x14ac:dyDescent="0.25">
      <c r="C4660" s="8" t="s">
        <v>27</v>
      </c>
      <c r="D4660">
        <v>11.3</v>
      </c>
      <c r="E4660">
        <v>11.3</v>
      </c>
      <c r="F4660">
        <v>11.3</v>
      </c>
      <c r="U4660">
        <f>SUMPRODUCT(D4660:T4660,D4662:T4662)</f>
        <v>508.5</v>
      </c>
      <c r="V4660">
        <f>SUM(D4662:T4662)</f>
        <v>45</v>
      </c>
      <c r="W4660" s="6">
        <f>X4660/Y4660</f>
        <v>0.57700163398692816</v>
      </c>
      <c r="X4660" s="7">
        <f>U4660/V4660</f>
        <v>11.3</v>
      </c>
      <c r="Y4660" s="7">
        <v>19.584</v>
      </c>
      <c r="Z4660" s="7">
        <f>W4660*V4660</f>
        <v>25.965073529411768</v>
      </c>
    </row>
    <row r="4661" spans="1:26" x14ac:dyDescent="0.25">
      <c r="C4661" s="9"/>
      <c r="D4661" s="6">
        <v>0.57700163398692816</v>
      </c>
      <c r="E4661" s="6">
        <v>0.57700163398692816</v>
      </c>
      <c r="F4661" s="6">
        <v>0.57700163398692816</v>
      </c>
    </row>
    <row r="4662" spans="1:26" x14ac:dyDescent="0.25">
      <c r="C4662" s="9"/>
      <c r="D4662">
        <v>15</v>
      </c>
      <c r="E4662">
        <v>15</v>
      </c>
      <c r="F4662">
        <v>15</v>
      </c>
    </row>
    <row r="4664" spans="1:26" x14ac:dyDescent="0.25">
      <c r="A4664" s="1">
        <v>42786</v>
      </c>
      <c r="B4664" s="2" t="s">
        <v>445</v>
      </c>
      <c r="U4664" s="3" t="s">
        <v>1</v>
      </c>
      <c r="V4664" s="3" t="s">
        <v>2</v>
      </c>
      <c r="W4664" s="3" t="s">
        <v>3</v>
      </c>
      <c r="X4664" s="3" t="s">
        <v>4</v>
      </c>
      <c r="Y4664" s="3" t="s">
        <v>5</v>
      </c>
      <c r="Z4664" s="3" t="s">
        <v>6</v>
      </c>
    </row>
    <row r="4665" spans="1:26" x14ac:dyDescent="0.25">
      <c r="U4665" s="3">
        <f>SUM(U4666:U4674)</f>
        <v>7520</v>
      </c>
      <c r="V4665" s="3">
        <f>SUM(V4666:V4674)</f>
        <v>64</v>
      </c>
      <c r="Z4665" s="4">
        <f>SUM(Z4666:Z4674)</f>
        <v>37.892857142857139</v>
      </c>
    </row>
    <row r="4666" spans="1:26" x14ac:dyDescent="0.25">
      <c r="C4666" s="8" t="s">
        <v>14</v>
      </c>
      <c r="D4666">
        <v>160</v>
      </c>
      <c r="E4666">
        <v>160</v>
      </c>
      <c r="F4666">
        <v>160</v>
      </c>
      <c r="G4666">
        <v>160</v>
      </c>
      <c r="H4666">
        <v>120</v>
      </c>
      <c r="U4666">
        <f>SUMPRODUCT(D4666:T4666,D4668:T4668)</f>
        <v>3520</v>
      </c>
      <c r="V4666">
        <f>SUM(D4668:T4668)</f>
        <v>24</v>
      </c>
      <c r="W4666" s="6">
        <f>X4666/Y4666</f>
        <v>0.69841269841269837</v>
      </c>
      <c r="X4666" s="7">
        <f>U4666/V4666</f>
        <v>146.66666666666666</v>
      </c>
      <c r="Y4666" s="7">
        <v>210</v>
      </c>
      <c r="Z4666" s="7">
        <f>W4666*V4666</f>
        <v>16.761904761904759</v>
      </c>
    </row>
    <row r="4667" spans="1:26" x14ac:dyDescent="0.25">
      <c r="C4667" s="9"/>
      <c r="D4667" s="6">
        <v>0.76190476190476186</v>
      </c>
      <c r="E4667" s="6">
        <v>0.76190476190476186</v>
      </c>
      <c r="F4667" s="6">
        <v>0.76190476190476186</v>
      </c>
      <c r="G4667" s="6">
        <v>0.76190476190476186</v>
      </c>
      <c r="H4667" s="6">
        <v>0.5714285714285714</v>
      </c>
    </row>
    <row r="4668" spans="1:26" x14ac:dyDescent="0.25">
      <c r="C4668" s="9"/>
      <c r="D4668">
        <v>4</v>
      </c>
      <c r="E4668">
        <v>4</v>
      </c>
      <c r="F4668">
        <v>4</v>
      </c>
      <c r="G4668">
        <v>4</v>
      </c>
      <c r="H4668">
        <v>8</v>
      </c>
    </row>
    <row r="4669" spans="1:26" x14ac:dyDescent="0.25">
      <c r="C4669" s="8" t="s">
        <v>24</v>
      </c>
      <c r="D4669">
        <v>60</v>
      </c>
      <c r="E4669">
        <v>80</v>
      </c>
      <c r="F4669">
        <v>100</v>
      </c>
      <c r="G4669">
        <v>120</v>
      </c>
      <c r="H4669">
        <v>140</v>
      </c>
      <c r="U4669">
        <f>SUMPRODUCT(D4669:T4669,D4671:T4671)</f>
        <v>2500</v>
      </c>
      <c r="V4669">
        <f>SUM(D4671:T4671)</f>
        <v>25</v>
      </c>
      <c r="W4669" s="6">
        <f>X4669/Y4669</f>
        <v>0.5</v>
      </c>
      <c r="X4669" s="7">
        <f>U4669/V4669</f>
        <v>100</v>
      </c>
      <c r="Y4669" s="7">
        <v>200</v>
      </c>
      <c r="Z4669" s="7">
        <f>W4669*V4669</f>
        <v>12.5</v>
      </c>
    </row>
    <row r="4670" spans="1:26" x14ac:dyDescent="0.25">
      <c r="C4670" s="9"/>
      <c r="D4670" s="6">
        <v>0.3</v>
      </c>
      <c r="E4670" s="6">
        <v>0.4</v>
      </c>
      <c r="F4670" s="6">
        <v>0.5</v>
      </c>
      <c r="G4670" s="6">
        <v>0.6</v>
      </c>
      <c r="H4670" s="6">
        <v>0.7</v>
      </c>
    </row>
    <row r="4671" spans="1:26" x14ac:dyDescent="0.25">
      <c r="C4671" s="9"/>
      <c r="D4671">
        <v>5</v>
      </c>
      <c r="E4671">
        <v>5</v>
      </c>
      <c r="F4671">
        <v>5</v>
      </c>
      <c r="G4671">
        <v>5</v>
      </c>
      <c r="H4671">
        <v>5</v>
      </c>
    </row>
    <row r="4672" spans="1:26" x14ac:dyDescent="0.25">
      <c r="C4672" s="8" t="s">
        <v>82</v>
      </c>
      <c r="D4672">
        <v>100</v>
      </c>
      <c r="E4672">
        <v>100</v>
      </c>
      <c r="F4672">
        <v>100</v>
      </c>
      <c r="U4672">
        <f>SUMPRODUCT(D4672:T4672,D4674:T4674)</f>
        <v>1500</v>
      </c>
      <c r="V4672">
        <f>SUM(D4674:T4674)</f>
        <v>15</v>
      </c>
      <c r="W4672" s="6">
        <f>X4672/Y4672</f>
        <v>0.57539682539682524</v>
      </c>
      <c r="X4672" s="7">
        <f>U4672/V4672</f>
        <v>100</v>
      </c>
      <c r="Y4672" s="7">
        <v>173.7931034482759</v>
      </c>
      <c r="Z4672" s="7">
        <f>W4672*V4672</f>
        <v>8.6309523809523778</v>
      </c>
    </row>
    <row r="4673" spans="1:26" x14ac:dyDescent="0.25">
      <c r="C4673" s="9"/>
      <c r="D4673" s="6">
        <v>0.57539682539682535</v>
      </c>
      <c r="E4673" s="6">
        <v>0.57539682539682535</v>
      </c>
      <c r="F4673" s="6">
        <v>0.57539682539682535</v>
      </c>
    </row>
    <row r="4674" spans="1:26" x14ac:dyDescent="0.25">
      <c r="C4674" s="9"/>
      <c r="D4674">
        <v>5</v>
      </c>
      <c r="E4674">
        <v>5</v>
      </c>
      <c r="F4674">
        <v>5</v>
      </c>
    </row>
    <row r="4676" spans="1:26" x14ac:dyDescent="0.25">
      <c r="A4676" s="1">
        <v>42790</v>
      </c>
      <c r="B4676" s="2" t="s">
        <v>446</v>
      </c>
      <c r="U4676" s="3" t="s">
        <v>1</v>
      </c>
      <c r="V4676" s="3" t="s">
        <v>2</v>
      </c>
      <c r="W4676" s="3" t="s">
        <v>3</v>
      </c>
      <c r="X4676" s="3" t="s">
        <v>4</v>
      </c>
      <c r="Y4676" s="3" t="s">
        <v>5</v>
      </c>
      <c r="Z4676" s="3" t="s">
        <v>6</v>
      </c>
    </row>
    <row r="4677" spans="1:26" x14ac:dyDescent="0.25">
      <c r="U4677" s="3">
        <f>SUM(U4678:U4695)</f>
        <v>9410</v>
      </c>
      <c r="V4677" s="3">
        <f>SUM(V4678:V4695)</f>
        <v>216</v>
      </c>
      <c r="Z4677" s="4">
        <f>SUM(Z4678:Z4695)</f>
        <v>96.782620320855628</v>
      </c>
    </row>
    <row r="4678" spans="1:26" x14ac:dyDescent="0.25">
      <c r="C4678" s="8" t="s">
        <v>9</v>
      </c>
      <c r="D4678">
        <v>100</v>
      </c>
      <c r="E4678">
        <v>100</v>
      </c>
      <c r="F4678">
        <v>100</v>
      </c>
      <c r="G4678">
        <v>100</v>
      </c>
      <c r="H4678">
        <v>100</v>
      </c>
      <c r="I4678">
        <v>110</v>
      </c>
      <c r="J4678">
        <v>110</v>
      </c>
      <c r="K4678">
        <v>110</v>
      </c>
      <c r="L4678">
        <v>110</v>
      </c>
      <c r="U4678">
        <f>SUMPRODUCT(D4678:T4678,D4680:T4680)</f>
        <v>4260</v>
      </c>
      <c r="V4678">
        <f>SUM(D4680:T4680)</f>
        <v>41</v>
      </c>
      <c r="W4678" s="6">
        <f>X4678/Y4678</f>
        <v>0.75565410199556549</v>
      </c>
      <c r="X4678" s="7">
        <f>U4678/V4678</f>
        <v>103.90243902439025</v>
      </c>
      <c r="Y4678" s="7">
        <v>137.5</v>
      </c>
      <c r="Z4678" s="7">
        <f>W4678*V4678</f>
        <v>30.981818181818184</v>
      </c>
    </row>
    <row r="4679" spans="1:26" x14ac:dyDescent="0.25">
      <c r="C4679" s="9"/>
      <c r="D4679" s="6">
        <v>0.72727272727272729</v>
      </c>
      <c r="E4679" s="6">
        <v>0.72727272727272729</v>
      </c>
      <c r="F4679" s="6">
        <v>0.72727272727272729</v>
      </c>
      <c r="G4679" s="6">
        <v>0.72727272727272729</v>
      </c>
      <c r="H4679" s="6">
        <v>0.72727272727272729</v>
      </c>
      <c r="I4679" s="6">
        <v>0.8</v>
      </c>
      <c r="J4679" s="6">
        <v>0.8</v>
      </c>
      <c r="K4679" s="6">
        <v>0.8</v>
      </c>
      <c r="L4679" s="6">
        <v>0.8</v>
      </c>
    </row>
    <row r="4680" spans="1:26" x14ac:dyDescent="0.25">
      <c r="C4680" s="9"/>
      <c r="D4680">
        <v>5</v>
      </c>
      <c r="E4680">
        <v>5</v>
      </c>
      <c r="F4680">
        <v>5</v>
      </c>
      <c r="G4680">
        <v>5</v>
      </c>
      <c r="H4680">
        <v>5</v>
      </c>
      <c r="I4680">
        <v>4</v>
      </c>
      <c r="J4680">
        <v>4</v>
      </c>
      <c r="K4680">
        <v>4</v>
      </c>
      <c r="L4680">
        <v>4</v>
      </c>
    </row>
    <row r="4681" spans="1:26" x14ac:dyDescent="0.25">
      <c r="C4681" s="8" t="s">
        <v>38</v>
      </c>
      <c r="D4681">
        <v>50</v>
      </c>
      <c r="E4681">
        <v>50</v>
      </c>
      <c r="U4681">
        <f>SUMPRODUCT(D4681:T4681,D4683:T4683)</f>
        <v>2000</v>
      </c>
      <c r="V4681">
        <f>SUM(D4683:T4683)</f>
        <v>40</v>
      </c>
      <c r="W4681" s="6">
        <f>X4681/Y4681</f>
        <v>0.35947712418300654</v>
      </c>
      <c r="X4681" s="7">
        <f>U4681/V4681</f>
        <v>50</v>
      </c>
      <c r="Y4681" s="7">
        <v>139.09090909090909</v>
      </c>
      <c r="Z4681" s="7">
        <f>W4681*V4681</f>
        <v>14.379084967320262</v>
      </c>
    </row>
    <row r="4682" spans="1:26" x14ac:dyDescent="0.25">
      <c r="C4682" s="9"/>
      <c r="D4682" s="6">
        <v>0.35947712418300648</v>
      </c>
      <c r="E4682" s="6">
        <v>0.35947712418300648</v>
      </c>
    </row>
    <row r="4683" spans="1:26" x14ac:dyDescent="0.25">
      <c r="C4683" s="9"/>
      <c r="D4683">
        <v>20</v>
      </c>
      <c r="E4683">
        <v>20</v>
      </c>
    </row>
    <row r="4684" spans="1:26" x14ac:dyDescent="0.25">
      <c r="C4684" s="8" t="s">
        <v>76</v>
      </c>
      <c r="D4684">
        <v>35</v>
      </c>
      <c r="E4684">
        <v>35</v>
      </c>
      <c r="F4684">
        <v>35</v>
      </c>
      <c r="U4684">
        <f>SUMPRODUCT(D4684:T4684,D4686:T4686)</f>
        <v>1050</v>
      </c>
      <c r="V4684">
        <f>SUM(D4686:T4686)</f>
        <v>30</v>
      </c>
      <c r="W4684" s="6">
        <f>X4684/Y4684</f>
        <v>0.35648148148148145</v>
      </c>
      <c r="X4684" s="7">
        <f>U4684/V4684</f>
        <v>35</v>
      </c>
      <c r="Y4684" s="7">
        <v>98.181818181818187</v>
      </c>
      <c r="Z4684" s="7">
        <f>W4684*V4684</f>
        <v>10.694444444444443</v>
      </c>
    </row>
    <row r="4685" spans="1:26" x14ac:dyDescent="0.25">
      <c r="C4685" s="9"/>
      <c r="D4685" s="6">
        <v>0.35648148148148151</v>
      </c>
      <c r="E4685" s="6">
        <v>0.35648148148148151</v>
      </c>
      <c r="F4685" s="6">
        <v>0.35648148148148151</v>
      </c>
    </row>
    <row r="4686" spans="1:26" x14ac:dyDescent="0.25">
      <c r="C4686" s="9"/>
      <c r="D4686">
        <v>10</v>
      </c>
      <c r="E4686">
        <v>10</v>
      </c>
      <c r="F4686">
        <v>10</v>
      </c>
    </row>
    <row r="4687" spans="1:26" x14ac:dyDescent="0.25">
      <c r="C4687" s="8" t="s">
        <v>85</v>
      </c>
      <c r="D4687">
        <v>40</v>
      </c>
      <c r="E4687">
        <v>40</v>
      </c>
      <c r="F4687">
        <v>40</v>
      </c>
      <c r="U4687">
        <f>SUMPRODUCT(D4687:T4687,D4689:T4689)</f>
        <v>1200</v>
      </c>
      <c r="V4687">
        <f>SUM(D4689:T4689)</f>
        <v>30</v>
      </c>
      <c r="W4687" s="6">
        <f>X4687/Y4687</f>
        <v>0.60000000000000009</v>
      </c>
      <c r="X4687" s="7">
        <f>U4687/V4687</f>
        <v>40</v>
      </c>
      <c r="Y4687" s="7">
        <v>66.666666666666657</v>
      </c>
      <c r="Z4687" s="7">
        <f>W4687*V4687</f>
        <v>18.000000000000004</v>
      </c>
    </row>
    <row r="4688" spans="1:26" x14ac:dyDescent="0.25">
      <c r="C4688" s="9"/>
      <c r="D4688" s="6">
        <v>0.60000000000000009</v>
      </c>
      <c r="E4688" s="6">
        <v>0.60000000000000009</v>
      </c>
      <c r="F4688" s="6">
        <v>0.60000000000000009</v>
      </c>
    </row>
    <row r="4689" spans="1:26" x14ac:dyDescent="0.25">
      <c r="C4689" s="9"/>
      <c r="D4689">
        <v>10</v>
      </c>
      <c r="E4689">
        <v>10</v>
      </c>
      <c r="F4689">
        <v>10</v>
      </c>
    </row>
    <row r="4690" spans="1:26" x14ac:dyDescent="0.25">
      <c r="C4690" s="8" t="s">
        <v>220</v>
      </c>
      <c r="D4690">
        <v>20</v>
      </c>
      <c r="E4690">
        <v>20</v>
      </c>
      <c r="F4690">
        <v>20</v>
      </c>
      <c r="U4690">
        <f>SUMPRODUCT(D4690:T4690,D4692:T4692)</f>
        <v>900</v>
      </c>
      <c r="V4690">
        <f>SUM(D4692:T4692)</f>
        <v>45</v>
      </c>
      <c r="W4690" s="6">
        <f>X4690/Y4690</f>
        <v>0.50505050505050508</v>
      </c>
      <c r="X4690" s="7">
        <f>U4690/V4690</f>
        <v>20</v>
      </c>
      <c r="Y4690" s="7">
        <v>39.6</v>
      </c>
      <c r="Z4690" s="7">
        <f>W4690*V4690</f>
        <v>22.72727272727273</v>
      </c>
    </row>
    <row r="4691" spans="1:26" x14ac:dyDescent="0.25">
      <c r="C4691" s="9"/>
      <c r="D4691" s="6">
        <v>0.50505050505050508</v>
      </c>
      <c r="E4691" s="6">
        <v>0.50505050505050508</v>
      </c>
      <c r="F4691" s="6">
        <v>0.50505050505050508</v>
      </c>
    </row>
    <row r="4692" spans="1:26" x14ac:dyDescent="0.25">
      <c r="C4692" s="9"/>
      <c r="D4692">
        <v>15</v>
      </c>
      <c r="E4692">
        <v>15</v>
      </c>
      <c r="F4692">
        <v>15</v>
      </c>
    </row>
    <row r="4693" spans="1:26" x14ac:dyDescent="0.25">
      <c r="C4693" s="8" t="s">
        <v>283</v>
      </c>
      <c r="D4693">
        <v>0</v>
      </c>
      <c r="E4693">
        <v>0</v>
      </c>
      <c r="F4693">
        <v>0</v>
      </c>
      <c r="U4693">
        <f>SUMPRODUCT(D4693:T4693,D4695:T4695)</f>
        <v>0</v>
      </c>
      <c r="V4693">
        <f>SUM(D4695:T4695)</f>
        <v>30</v>
      </c>
      <c r="W4693" s="6">
        <f>X4693/Y4693</f>
        <v>0</v>
      </c>
      <c r="X4693" s="7">
        <f>U4693/V4693</f>
        <v>0</v>
      </c>
      <c r="Y4693" s="7">
        <v>27.243243243243249</v>
      </c>
      <c r="Z4693" s="7">
        <f>W4693*V4693</f>
        <v>0</v>
      </c>
    </row>
    <row r="4694" spans="1:26" x14ac:dyDescent="0.25">
      <c r="C4694" s="9"/>
      <c r="D4694" s="6">
        <v>0</v>
      </c>
      <c r="E4694" s="6">
        <v>0</v>
      </c>
      <c r="F4694" s="6">
        <v>0</v>
      </c>
    </row>
    <row r="4695" spans="1:26" x14ac:dyDescent="0.25">
      <c r="C4695" s="9"/>
      <c r="D4695">
        <v>10</v>
      </c>
      <c r="E4695">
        <v>10</v>
      </c>
      <c r="F4695">
        <v>10</v>
      </c>
    </row>
    <row r="4697" spans="1:26" x14ac:dyDescent="0.25">
      <c r="A4697" s="1">
        <v>42793</v>
      </c>
      <c r="B4697" s="2" t="s">
        <v>447</v>
      </c>
      <c r="U4697" s="3" t="s">
        <v>1</v>
      </c>
      <c r="V4697" s="3" t="s">
        <v>2</v>
      </c>
      <c r="W4697" s="3" t="s">
        <v>3</v>
      </c>
      <c r="X4697" s="3" t="s">
        <v>4</v>
      </c>
      <c r="Y4697" s="3" t="s">
        <v>5</v>
      </c>
      <c r="Z4697" s="3" t="s">
        <v>6</v>
      </c>
    </row>
    <row r="4698" spans="1:26" x14ac:dyDescent="0.25">
      <c r="U4698" s="3">
        <f>SUM(U4699:U4704)</f>
        <v>6260</v>
      </c>
      <c r="V4698" s="3">
        <f>SUM(V4699:V4704)</f>
        <v>41</v>
      </c>
      <c r="Z4698" s="4">
        <f>SUM(Z4699:Z4704)</f>
        <v>31.948366013071901</v>
      </c>
    </row>
    <row r="4699" spans="1:26" x14ac:dyDescent="0.25">
      <c r="C4699" s="8" t="s">
        <v>230</v>
      </c>
      <c r="D4699">
        <v>130</v>
      </c>
      <c r="E4699">
        <v>130</v>
      </c>
      <c r="F4699">
        <v>130</v>
      </c>
      <c r="G4699">
        <v>130</v>
      </c>
      <c r="U4699">
        <f>SUMPRODUCT(D4699:T4699,D4701:T4701)</f>
        <v>2080</v>
      </c>
      <c r="V4699">
        <f>SUM(D4701:T4701)</f>
        <v>16</v>
      </c>
      <c r="W4699" s="6">
        <f>X4699/Y4699</f>
        <v>0.76736111111111138</v>
      </c>
      <c r="X4699" s="7">
        <f>U4699/V4699</f>
        <v>130</v>
      </c>
      <c r="Y4699" s="7">
        <v>169.41176470588229</v>
      </c>
      <c r="Z4699" s="7">
        <f>W4699*V4699</f>
        <v>12.277777777777782</v>
      </c>
    </row>
    <row r="4700" spans="1:26" x14ac:dyDescent="0.25">
      <c r="C4700" s="9"/>
      <c r="D4700" s="6">
        <v>0.76736111111111116</v>
      </c>
      <c r="E4700" s="6">
        <v>0.76736111111111116</v>
      </c>
      <c r="F4700" s="6">
        <v>0.76736111111111116</v>
      </c>
      <c r="G4700" s="6">
        <v>0.76736111111111116</v>
      </c>
    </row>
    <row r="4701" spans="1:26" x14ac:dyDescent="0.25">
      <c r="C4701" s="9"/>
      <c r="D4701">
        <v>4</v>
      </c>
      <c r="E4701">
        <v>4</v>
      </c>
      <c r="F4701">
        <v>4</v>
      </c>
      <c r="G4701">
        <v>4</v>
      </c>
    </row>
    <row r="4702" spans="1:26" x14ac:dyDescent="0.25">
      <c r="C4702" s="8" t="s">
        <v>15</v>
      </c>
      <c r="D4702">
        <v>160</v>
      </c>
      <c r="E4702">
        <v>160</v>
      </c>
      <c r="F4702">
        <v>160</v>
      </c>
      <c r="G4702">
        <v>160</v>
      </c>
      <c r="H4702">
        <v>180</v>
      </c>
      <c r="I4702">
        <v>180</v>
      </c>
      <c r="J4702">
        <v>180</v>
      </c>
      <c r="U4702">
        <f>SUMPRODUCT(D4702:T4702,D4704:T4704)</f>
        <v>4180</v>
      </c>
      <c r="V4702">
        <f>SUM(D4704:T4704)</f>
        <v>25</v>
      </c>
      <c r="W4702" s="6">
        <f>X4702/Y4702</f>
        <v>0.7868235294117647</v>
      </c>
      <c r="X4702" s="7">
        <f>U4702/V4702</f>
        <v>167.2</v>
      </c>
      <c r="Y4702" s="7">
        <v>212.5</v>
      </c>
      <c r="Z4702" s="7">
        <f>W4702*V4702</f>
        <v>19.670588235294119</v>
      </c>
    </row>
    <row r="4703" spans="1:26" x14ac:dyDescent="0.25">
      <c r="C4703" s="9"/>
      <c r="D4703" s="6">
        <v>0.75294117647058822</v>
      </c>
      <c r="E4703" s="6">
        <v>0.75294117647058822</v>
      </c>
      <c r="F4703" s="6">
        <v>0.75294117647058822</v>
      </c>
      <c r="G4703" s="6">
        <v>0.75294117647058822</v>
      </c>
      <c r="H4703" s="6">
        <v>0.84705882352941175</v>
      </c>
      <c r="I4703" s="6">
        <v>0.84705882352941175</v>
      </c>
      <c r="J4703" s="6">
        <v>0.84705882352941175</v>
      </c>
    </row>
    <row r="4704" spans="1:26" x14ac:dyDescent="0.25">
      <c r="C4704" s="9"/>
      <c r="D4704">
        <v>4</v>
      </c>
      <c r="E4704">
        <v>4</v>
      </c>
      <c r="F4704">
        <v>4</v>
      </c>
      <c r="G4704">
        <v>4</v>
      </c>
      <c r="H4704">
        <v>3</v>
      </c>
      <c r="I4704">
        <v>3</v>
      </c>
      <c r="J4704">
        <v>3</v>
      </c>
    </row>
    <row r="4706" spans="1:26" x14ac:dyDescent="0.25">
      <c r="A4706" s="1">
        <v>42795</v>
      </c>
      <c r="B4706" s="2" t="s">
        <v>448</v>
      </c>
      <c r="U4706" s="3" t="s">
        <v>1</v>
      </c>
      <c r="V4706" s="3" t="s">
        <v>2</v>
      </c>
      <c r="W4706" s="3" t="s">
        <v>3</v>
      </c>
      <c r="X4706" s="3" t="s">
        <v>4</v>
      </c>
      <c r="Y4706" s="3" t="s">
        <v>5</v>
      </c>
      <c r="Z4706" s="3" t="s">
        <v>6</v>
      </c>
    </row>
    <row r="4707" spans="1:26" x14ac:dyDescent="0.25">
      <c r="U4707" s="3">
        <f>SUM(U4708:U4719)</f>
        <v>12772.5</v>
      </c>
      <c r="V4707" s="3">
        <f>SUM(V4708:V4719)</f>
        <v>210</v>
      </c>
      <c r="Z4707" s="4">
        <f>SUM(Z4708:Z4719)</f>
        <v>112.37386363636367</v>
      </c>
    </row>
    <row r="4708" spans="1:26" x14ac:dyDescent="0.25">
      <c r="C4708" s="8" t="s">
        <v>9</v>
      </c>
      <c r="D4708">
        <v>90</v>
      </c>
      <c r="E4708">
        <v>90</v>
      </c>
      <c r="F4708">
        <v>90</v>
      </c>
      <c r="G4708">
        <v>90</v>
      </c>
      <c r="H4708">
        <v>100</v>
      </c>
      <c r="I4708">
        <v>100</v>
      </c>
      <c r="J4708">
        <v>100</v>
      </c>
      <c r="K4708">
        <v>100</v>
      </c>
      <c r="L4708">
        <v>110</v>
      </c>
      <c r="M4708">
        <v>110</v>
      </c>
      <c r="N4708">
        <v>110</v>
      </c>
      <c r="O4708">
        <v>110</v>
      </c>
      <c r="P4708">
        <v>110</v>
      </c>
      <c r="U4708">
        <f>SUMPRODUCT(D4708:T4708,D4710:T4710)</f>
        <v>5010</v>
      </c>
      <c r="V4708">
        <f>SUM(D4710:T4710)</f>
        <v>51</v>
      </c>
      <c r="W4708" s="6">
        <f>X4708/Y4708</f>
        <v>0.71443850267379683</v>
      </c>
      <c r="X4708" s="7">
        <f>U4708/V4708</f>
        <v>98.235294117647058</v>
      </c>
      <c r="Y4708" s="7">
        <v>137.5</v>
      </c>
      <c r="Z4708" s="7">
        <f>W4708*V4708</f>
        <v>36.436363636363637</v>
      </c>
    </row>
    <row r="4709" spans="1:26" x14ac:dyDescent="0.25">
      <c r="C4709" s="9"/>
      <c r="D4709" s="6">
        <v>0.65454545454545454</v>
      </c>
      <c r="E4709" s="6">
        <v>0.65454545454545454</v>
      </c>
      <c r="F4709" s="6">
        <v>0.65454545454545454</v>
      </c>
      <c r="G4709" s="6">
        <v>0.65454545454545454</v>
      </c>
      <c r="H4709" s="6">
        <v>0.72727272727272729</v>
      </c>
      <c r="I4709" s="6">
        <v>0.72727272727272729</v>
      </c>
      <c r="J4709" s="6">
        <v>0.72727272727272729</v>
      </c>
      <c r="K4709" s="6">
        <v>0.72727272727272729</v>
      </c>
      <c r="L4709" s="6">
        <v>0.8</v>
      </c>
      <c r="M4709" s="6">
        <v>0.8</v>
      </c>
      <c r="N4709" s="6">
        <v>0.8</v>
      </c>
      <c r="O4709" s="6">
        <v>0.8</v>
      </c>
      <c r="P4709" s="6">
        <v>0.8</v>
      </c>
    </row>
    <row r="4710" spans="1:26" x14ac:dyDescent="0.25">
      <c r="C4710" s="9"/>
      <c r="D4710">
        <v>6</v>
      </c>
      <c r="E4710">
        <v>6</v>
      </c>
      <c r="F4710">
        <v>6</v>
      </c>
      <c r="G4710">
        <v>6</v>
      </c>
      <c r="H4710">
        <v>3</v>
      </c>
      <c r="I4710">
        <v>3</v>
      </c>
      <c r="J4710">
        <v>3</v>
      </c>
      <c r="K4710">
        <v>3</v>
      </c>
      <c r="L4710">
        <v>3</v>
      </c>
      <c r="M4710">
        <v>3</v>
      </c>
      <c r="N4710">
        <v>3</v>
      </c>
      <c r="O4710">
        <v>3</v>
      </c>
      <c r="P4710">
        <v>3</v>
      </c>
    </row>
    <row r="4711" spans="1:26" x14ac:dyDescent="0.25">
      <c r="C4711" s="8" t="s">
        <v>20</v>
      </c>
      <c r="D4711">
        <v>90</v>
      </c>
      <c r="E4711">
        <v>90</v>
      </c>
      <c r="F4711">
        <v>90</v>
      </c>
      <c r="G4711">
        <v>90</v>
      </c>
      <c r="H4711">
        <v>90</v>
      </c>
      <c r="I4711">
        <v>90</v>
      </c>
      <c r="U4711">
        <f>SUMPRODUCT(D4711:T4711,D4713:T4713)</f>
        <v>5400</v>
      </c>
      <c r="V4711">
        <f>SUM(D4713:T4713)</f>
        <v>60</v>
      </c>
      <c r="W4711" s="6">
        <f>X4711/Y4711</f>
        <v>0.67500000000000027</v>
      </c>
      <c r="X4711" s="7">
        <f>U4711/V4711</f>
        <v>90</v>
      </c>
      <c r="Y4711" s="7">
        <v>133.33333333333329</v>
      </c>
      <c r="Z4711" s="7">
        <f>W4711*V4711</f>
        <v>40.500000000000014</v>
      </c>
    </row>
    <row r="4712" spans="1:26" x14ac:dyDescent="0.25">
      <c r="C4712" s="9"/>
      <c r="D4712" s="6">
        <v>0.67500000000000004</v>
      </c>
      <c r="E4712" s="6">
        <v>0.67500000000000004</v>
      </c>
      <c r="F4712" s="6">
        <v>0.67500000000000004</v>
      </c>
      <c r="G4712" s="6">
        <v>0.67500000000000004</v>
      </c>
      <c r="H4712" s="6">
        <v>0.67500000000000004</v>
      </c>
      <c r="I4712" s="6">
        <v>0.67500000000000004</v>
      </c>
    </row>
    <row r="4713" spans="1:26" x14ac:dyDescent="0.25">
      <c r="C4713" s="9"/>
      <c r="D4713">
        <v>10</v>
      </c>
      <c r="E4713">
        <v>10</v>
      </c>
      <c r="F4713">
        <v>10</v>
      </c>
      <c r="G4713">
        <v>10</v>
      </c>
      <c r="H4713">
        <v>10</v>
      </c>
      <c r="I4713">
        <v>10</v>
      </c>
    </row>
    <row r="4714" spans="1:26" x14ac:dyDescent="0.25">
      <c r="C4714" s="8" t="s">
        <v>36</v>
      </c>
      <c r="D4714">
        <v>37.5</v>
      </c>
      <c r="E4714">
        <v>37.5</v>
      </c>
      <c r="F4714">
        <v>37.5</v>
      </c>
      <c r="U4714">
        <f>SUMPRODUCT(D4714:T4714,D4716:T4716)</f>
        <v>2362.5</v>
      </c>
      <c r="V4714">
        <f>SUM(D4716:T4716)</f>
        <v>63</v>
      </c>
      <c r="W4714" s="6">
        <f>X4714/Y4714</f>
        <v>0.56250000000000011</v>
      </c>
      <c r="X4714" s="7">
        <f>U4714/V4714</f>
        <v>37.5</v>
      </c>
      <c r="Y4714" s="7">
        <v>66.666666666666657</v>
      </c>
      <c r="Z4714" s="7">
        <f>W4714*V4714</f>
        <v>35.437500000000007</v>
      </c>
    </row>
    <row r="4715" spans="1:26" x14ac:dyDescent="0.25">
      <c r="C4715" s="9"/>
      <c r="D4715" s="6">
        <v>0.56250000000000011</v>
      </c>
      <c r="E4715" s="6">
        <v>0.56250000000000011</v>
      </c>
      <c r="F4715" s="6">
        <v>0.56250000000000011</v>
      </c>
    </row>
    <row r="4716" spans="1:26" x14ac:dyDescent="0.25">
      <c r="C4716" s="9"/>
      <c r="D4716">
        <v>21</v>
      </c>
      <c r="E4716">
        <v>21</v>
      </c>
      <c r="F4716">
        <v>21</v>
      </c>
    </row>
    <row r="4717" spans="1:26" x14ac:dyDescent="0.25">
      <c r="C4717" s="8" t="s">
        <v>283</v>
      </c>
      <c r="D4717">
        <v>0</v>
      </c>
      <c r="E4717">
        <v>0</v>
      </c>
      <c r="F4717">
        <v>0</v>
      </c>
      <c r="U4717">
        <f>SUMPRODUCT(D4717:T4717,D4719:T4719)</f>
        <v>0</v>
      </c>
      <c r="V4717">
        <f>SUM(D4719:T4719)</f>
        <v>36</v>
      </c>
      <c r="W4717" s="6">
        <f>X4717/Y4717</f>
        <v>0</v>
      </c>
      <c r="X4717" s="7">
        <f>U4717/V4717</f>
        <v>0</v>
      </c>
      <c r="Y4717" s="7">
        <v>27.243243243243249</v>
      </c>
      <c r="Z4717" s="7">
        <f>W4717*V4717</f>
        <v>0</v>
      </c>
    </row>
    <row r="4718" spans="1:26" x14ac:dyDescent="0.25">
      <c r="C4718" s="9"/>
      <c r="D4718" s="6">
        <v>0</v>
      </c>
      <c r="E4718" s="6">
        <v>0</v>
      </c>
      <c r="F4718" s="6">
        <v>0</v>
      </c>
    </row>
    <row r="4719" spans="1:26" x14ac:dyDescent="0.25">
      <c r="C4719" s="9"/>
      <c r="D4719">
        <v>12</v>
      </c>
      <c r="E4719">
        <v>12</v>
      </c>
      <c r="F4719">
        <v>12</v>
      </c>
    </row>
    <row r="4721" spans="1:26" x14ac:dyDescent="0.25">
      <c r="A4721" s="1">
        <v>42798</v>
      </c>
      <c r="B4721" s="2" t="s">
        <v>449</v>
      </c>
      <c r="U4721" s="3" t="s">
        <v>1</v>
      </c>
      <c r="V4721" s="3" t="s">
        <v>2</v>
      </c>
      <c r="W4721" s="3" t="s">
        <v>3</v>
      </c>
      <c r="X4721" s="3" t="s">
        <v>4</v>
      </c>
      <c r="Y4721" s="3" t="s">
        <v>5</v>
      </c>
      <c r="Z4721" s="3" t="s">
        <v>6</v>
      </c>
    </row>
    <row r="4722" spans="1:26" x14ac:dyDescent="0.25">
      <c r="U4722" s="3">
        <f>SUM(U4723:U4728)</f>
        <v>5980</v>
      </c>
      <c r="V4722" s="3">
        <f>SUM(V4723:V4728)</f>
        <v>56</v>
      </c>
      <c r="Z4722" s="4">
        <f>SUM(Z4723:Z4728)</f>
        <v>28.971428571428568</v>
      </c>
    </row>
    <row r="4723" spans="1:26" x14ac:dyDescent="0.25">
      <c r="C4723" s="8" t="s">
        <v>14</v>
      </c>
      <c r="D4723">
        <v>60</v>
      </c>
      <c r="E4723">
        <v>80</v>
      </c>
      <c r="F4723">
        <v>100</v>
      </c>
      <c r="G4723">
        <v>120</v>
      </c>
      <c r="H4723">
        <v>140</v>
      </c>
      <c r="I4723">
        <v>160</v>
      </c>
      <c r="J4723">
        <v>160</v>
      </c>
      <c r="K4723">
        <v>160</v>
      </c>
      <c r="L4723">
        <v>180</v>
      </c>
      <c r="M4723">
        <v>180</v>
      </c>
      <c r="U4723">
        <f>SUMPRODUCT(D4723:T4723,D4725:T4725)</f>
        <v>3900</v>
      </c>
      <c r="V4723">
        <f>SUM(D4725:T4725)</f>
        <v>34</v>
      </c>
      <c r="W4723" s="6">
        <f>X4723/Y4723</f>
        <v>0.54621848739495793</v>
      </c>
      <c r="X4723" s="7">
        <f>U4723/V4723</f>
        <v>114.70588235294117</v>
      </c>
      <c r="Y4723" s="7">
        <v>210</v>
      </c>
      <c r="Z4723" s="7">
        <f>W4723*V4723</f>
        <v>18.571428571428569</v>
      </c>
    </row>
    <row r="4724" spans="1:26" x14ac:dyDescent="0.25">
      <c r="C4724" s="9"/>
      <c r="D4724" s="6">
        <v>0.2857142857142857</v>
      </c>
      <c r="E4724" s="6">
        <v>0.38095238095238088</v>
      </c>
      <c r="F4724" s="6">
        <v>0.47619047619047622</v>
      </c>
      <c r="G4724" s="6">
        <v>0.5714285714285714</v>
      </c>
      <c r="H4724" s="6">
        <v>0.66666666666666663</v>
      </c>
      <c r="I4724" s="6">
        <v>0.76190476190476186</v>
      </c>
      <c r="J4724" s="6">
        <v>0.76190476190476186</v>
      </c>
      <c r="K4724" s="6">
        <v>0.76190476190476186</v>
      </c>
      <c r="L4724" s="6">
        <v>0.8571428571428571</v>
      </c>
      <c r="M4724" s="6">
        <v>0.8571428571428571</v>
      </c>
    </row>
    <row r="4725" spans="1:26" x14ac:dyDescent="0.25">
      <c r="C4725" s="9"/>
      <c r="D4725">
        <v>8</v>
      </c>
      <c r="E4725">
        <v>6</v>
      </c>
      <c r="F4725">
        <v>4</v>
      </c>
      <c r="G4725">
        <v>2</v>
      </c>
      <c r="H4725">
        <v>1</v>
      </c>
      <c r="I4725">
        <v>3</v>
      </c>
      <c r="J4725">
        <v>3</v>
      </c>
      <c r="K4725">
        <v>3</v>
      </c>
      <c r="L4725">
        <v>2</v>
      </c>
      <c r="M4725">
        <v>2</v>
      </c>
    </row>
    <row r="4726" spans="1:26" x14ac:dyDescent="0.25">
      <c r="C4726" s="8" t="s">
        <v>24</v>
      </c>
      <c r="D4726">
        <v>60</v>
      </c>
      <c r="E4726">
        <v>80</v>
      </c>
      <c r="F4726">
        <v>100</v>
      </c>
      <c r="G4726">
        <v>120</v>
      </c>
      <c r="H4726">
        <v>140</v>
      </c>
      <c r="U4726">
        <f>SUMPRODUCT(D4726:T4726,D4728:T4728)</f>
        <v>2080</v>
      </c>
      <c r="V4726">
        <f>SUM(D4728:T4728)</f>
        <v>22</v>
      </c>
      <c r="W4726" s="6">
        <f>X4726/Y4726</f>
        <v>0.47272727272727272</v>
      </c>
      <c r="X4726" s="7">
        <f>U4726/V4726</f>
        <v>94.545454545454547</v>
      </c>
      <c r="Y4726" s="7">
        <v>200</v>
      </c>
      <c r="Z4726" s="7">
        <f>W4726*V4726</f>
        <v>10.4</v>
      </c>
    </row>
    <row r="4727" spans="1:26" x14ac:dyDescent="0.25">
      <c r="C4727" s="9"/>
      <c r="D4727" s="6">
        <v>0.3</v>
      </c>
      <c r="E4727" s="6">
        <v>0.4</v>
      </c>
      <c r="F4727" s="6">
        <v>0.5</v>
      </c>
      <c r="G4727" s="6">
        <v>0.6</v>
      </c>
      <c r="H4727" s="6">
        <v>0.7</v>
      </c>
    </row>
    <row r="4728" spans="1:26" x14ac:dyDescent="0.25">
      <c r="C4728" s="9"/>
      <c r="D4728">
        <v>5</v>
      </c>
      <c r="E4728">
        <v>5</v>
      </c>
      <c r="F4728">
        <v>5</v>
      </c>
      <c r="G4728">
        <v>5</v>
      </c>
      <c r="H4728">
        <v>2</v>
      </c>
    </row>
    <row r="4730" spans="1:26" x14ac:dyDescent="0.25">
      <c r="A4730" s="1">
        <v>42821</v>
      </c>
      <c r="B4730" s="2" t="s">
        <v>414</v>
      </c>
      <c r="U4730" s="3" t="s">
        <v>1</v>
      </c>
      <c r="V4730" s="3" t="s">
        <v>2</v>
      </c>
      <c r="W4730" s="3" t="s">
        <v>3</v>
      </c>
      <c r="X4730" s="3" t="s">
        <v>4</v>
      </c>
      <c r="Y4730" s="3" t="s">
        <v>5</v>
      </c>
      <c r="Z4730" s="3" t="s">
        <v>6</v>
      </c>
    </row>
    <row r="4731" spans="1:26" x14ac:dyDescent="0.25">
      <c r="U4731" s="3">
        <f>SUM(U4732:U4737)</f>
        <v>3360</v>
      </c>
      <c r="V4731" s="3">
        <f>SUM(V4732:V4737)</f>
        <v>32</v>
      </c>
      <c r="Z4731" s="4">
        <f>SUM(Z4732:Z4737)</f>
        <v>19.615584415584415</v>
      </c>
    </row>
    <row r="4732" spans="1:26" x14ac:dyDescent="0.25">
      <c r="C4732" s="8" t="s">
        <v>9</v>
      </c>
      <c r="D4732">
        <v>90</v>
      </c>
      <c r="E4732">
        <v>90</v>
      </c>
      <c r="F4732">
        <v>90</v>
      </c>
      <c r="G4732">
        <v>90</v>
      </c>
      <c r="U4732">
        <f>SUMPRODUCT(D4732:T4732,D4734:T4734)</f>
        <v>1440</v>
      </c>
      <c r="V4732">
        <f>SUM(D4734:T4734)</f>
        <v>16</v>
      </c>
      <c r="W4732" s="6">
        <f>X4732/Y4732</f>
        <v>0.65454545454545454</v>
      </c>
      <c r="X4732" s="7">
        <f>U4732/V4732</f>
        <v>90</v>
      </c>
      <c r="Y4732" s="7">
        <v>137.5</v>
      </c>
      <c r="Z4732" s="7">
        <f>W4732*V4732</f>
        <v>10.472727272727273</v>
      </c>
    </row>
    <row r="4733" spans="1:26" x14ac:dyDescent="0.25">
      <c r="C4733" s="9"/>
      <c r="D4733" s="6">
        <v>0.65454545454545454</v>
      </c>
      <c r="E4733" s="6">
        <v>0.65454545454545454</v>
      </c>
      <c r="F4733" s="6">
        <v>0.65454545454545454</v>
      </c>
      <c r="G4733" s="6">
        <v>0.65454545454545454</v>
      </c>
    </row>
    <row r="4734" spans="1:26" x14ac:dyDescent="0.25">
      <c r="C4734" s="9"/>
      <c r="D4734">
        <v>4</v>
      </c>
      <c r="E4734">
        <v>4</v>
      </c>
      <c r="F4734">
        <v>4</v>
      </c>
      <c r="G4734">
        <v>4</v>
      </c>
    </row>
    <row r="4735" spans="1:26" x14ac:dyDescent="0.25">
      <c r="C4735" s="8" t="s">
        <v>14</v>
      </c>
      <c r="D4735">
        <v>120</v>
      </c>
      <c r="E4735">
        <v>120</v>
      </c>
      <c r="F4735">
        <v>120</v>
      </c>
      <c r="G4735">
        <v>120</v>
      </c>
      <c r="U4735">
        <f>SUMPRODUCT(D4735:T4735,D4737:T4737)</f>
        <v>1920</v>
      </c>
      <c r="V4735">
        <f>SUM(D4737:T4737)</f>
        <v>16</v>
      </c>
      <c r="W4735" s="6">
        <f>X4735/Y4735</f>
        <v>0.5714285714285714</v>
      </c>
      <c r="X4735" s="7">
        <f>U4735/V4735</f>
        <v>120</v>
      </c>
      <c r="Y4735" s="7">
        <v>210</v>
      </c>
      <c r="Z4735" s="7">
        <f>W4735*V4735</f>
        <v>9.1428571428571423</v>
      </c>
    </row>
    <row r="4736" spans="1:26" x14ac:dyDescent="0.25">
      <c r="C4736" s="9"/>
      <c r="D4736" s="6">
        <v>0.5714285714285714</v>
      </c>
      <c r="E4736" s="6">
        <v>0.5714285714285714</v>
      </c>
      <c r="F4736" s="6">
        <v>0.5714285714285714</v>
      </c>
      <c r="G4736" s="6">
        <v>0.5714285714285714</v>
      </c>
    </row>
    <row r="4737" spans="1:26" x14ac:dyDescent="0.25">
      <c r="C4737" s="9"/>
      <c r="D4737">
        <v>4</v>
      </c>
      <c r="E4737">
        <v>4</v>
      </c>
      <c r="F4737">
        <v>4</v>
      </c>
      <c r="G4737">
        <v>4</v>
      </c>
    </row>
    <row r="4739" spans="1:26" x14ac:dyDescent="0.25">
      <c r="A4739" s="1">
        <v>42823</v>
      </c>
      <c r="B4739" s="2" t="s">
        <v>450</v>
      </c>
      <c r="U4739" s="3" t="s">
        <v>1</v>
      </c>
      <c r="V4739" s="3" t="s">
        <v>2</v>
      </c>
      <c r="W4739" s="3" t="s">
        <v>3</v>
      </c>
      <c r="X4739" s="3" t="s">
        <v>4</v>
      </c>
      <c r="Y4739" s="3" t="s">
        <v>5</v>
      </c>
      <c r="Z4739" s="3" t="s">
        <v>6</v>
      </c>
    </row>
    <row r="4740" spans="1:26" x14ac:dyDescent="0.25">
      <c r="U4740" s="3">
        <f>SUM(U4741:U4746)</f>
        <v>4597.5</v>
      </c>
      <c r="V4740" s="3">
        <f>SUM(V4741:V4746)</f>
        <v>41</v>
      </c>
      <c r="Z4740" s="4">
        <f>SUM(Z4741:Z4746)</f>
        <v>28.012987012987011</v>
      </c>
    </row>
    <row r="4741" spans="1:26" x14ac:dyDescent="0.25">
      <c r="C4741" s="8" t="s">
        <v>9</v>
      </c>
      <c r="D4741">
        <v>97.5</v>
      </c>
      <c r="E4741">
        <v>97.5</v>
      </c>
      <c r="F4741">
        <v>97.5</v>
      </c>
      <c r="G4741">
        <v>97.5</v>
      </c>
      <c r="H4741">
        <v>97.5</v>
      </c>
      <c r="U4741">
        <f>SUMPRODUCT(D4741:T4741,D4743:T4743)</f>
        <v>2437.5</v>
      </c>
      <c r="V4741">
        <f>SUM(D4743:T4743)</f>
        <v>25</v>
      </c>
      <c r="W4741" s="6">
        <f>X4741/Y4741</f>
        <v>0.70909090909090911</v>
      </c>
      <c r="X4741" s="7">
        <f>U4741/V4741</f>
        <v>97.5</v>
      </c>
      <c r="Y4741" s="7">
        <v>137.5</v>
      </c>
      <c r="Z4741" s="7">
        <f>W4741*V4741</f>
        <v>17.727272727272727</v>
      </c>
    </row>
    <row r="4742" spans="1:26" x14ac:dyDescent="0.25">
      <c r="C4742" s="9"/>
      <c r="D4742" s="6">
        <v>0.70909090909090911</v>
      </c>
      <c r="E4742" s="6">
        <v>0.70909090909090911</v>
      </c>
      <c r="F4742" s="6">
        <v>0.70909090909090911</v>
      </c>
      <c r="G4742" s="6">
        <v>0.70909090909090911</v>
      </c>
      <c r="H4742" s="6">
        <v>0.70909090909090911</v>
      </c>
    </row>
    <row r="4743" spans="1:26" x14ac:dyDescent="0.25">
      <c r="C4743" s="9"/>
      <c r="D4743">
        <v>5</v>
      </c>
      <c r="E4743">
        <v>5</v>
      </c>
      <c r="F4743">
        <v>5</v>
      </c>
      <c r="G4743">
        <v>5</v>
      </c>
      <c r="H4743">
        <v>5</v>
      </c>
    </row>
    <row r="4744" spans="1:26" x14ac:dyDescent="0.25">
      <c r="C4744" s="8" t="s">
        <v>14</v>
      </c>
      <c r="D4744">
        <v>135</v>
      </c>
      <c r="E4744">
        <v>135</v>
      </c>
      <c r="F4744">
        <v>135</v>
      </c>
      <c r="G4744">
        <v>135</v>
      </c>
      <c r="U4744">
        <f>SUMPRODUCT(D4744:T4744,D4746:T4746)</f>
        <v>2160</v>
      </c>
      <c r="V4744">
        <f>SUM(D4746:T4746)</f>
        <v>16</v>
      </c>
      <c r="W4744" s="6">
        <f>X4744/Y4744</f>
        <v>0.6428571428571429</v>
      </c>
      <c r="X4744" s="7">
        <f>U4744/V4744</f>
        <v>135</v>
      </c>
      <c r="Y4744" s="7">
        <v>210</v>
      </c>
      <c r="Z4744" s="7">
        <f>W4744*V4744</f>
        <v>10.285714285714286</v>
      </c>
    </row>
    <row r="4745" spans="1:26" x14ac:dyDescent="0.25">
      <c r="C4745" s="9"/>
      <c r="D4745" s="6">
        <v>0.6428571428571429</v>
      </c>
      <c r="E4745" s="6">
        <v>0.6428571428571429</v>
      </c>
      <c r="F4745" s="6">
        <v>0.6428571428571429</v>
      </c>
      <c r="G4745" s="6">
        <v>0.6428571428571429</v>
      </c>
    </row>
    <row r="4746" spans="1:26" x14ac:dyDescent="0.25">
      <c r="C4746" s="9"/>
      <c r="D4746">
        <v>4</v>
      </c>
      <c r="E4746">
        <v>4</v>
      </c>
      <c r="F4746">
        <v>4</v>
      </c>
      <c r="G4746">
        <v>4</v>
      </c>
    </row>
    <row r="4748" spans="1:26" x14ac:dyDescent="0.25">
      <c r="A4748" s="1">
        <v>42825</v>
      </c>
      <c r="B4748" s="2" t="s">
        <v>451</v>
      </c>
      <c r="U4748" s="3" t="s">
        <v>1</v>
      </c>
      <c r="V4748" s="3" t="s">
        <v>2</v>
      </c>
      <c r="W4748" s="3" t="s">
        <v>3</v>
      </c>
      <c r="X4748" s="3" t="s">
        <v>4</v>
      </c>
      <c r="Y4748" s="3" t="s">
        <v>5</v>
      </c>
      <c r="Z4748" s="3" t="s">
        <v>6</v>
      </c>
    </row>
    <row r="4749" spans="1:26" x14ac:dyDescent="0.25">
      <c r="U4749" s="3">
        <f>SUM(U4750:U4758)</f>
        <v>6873</v>
      </c>
      <c r="V4749" s="3">
        <f>SUM(V4750:V4758)</f>
        <v>129</v>
      </c>
      <c r="Z4749" s="4">
        <f>SUM(Z4750:Z4758)</f>
        <v>64.1094733697675</v>
      </c>
    </row>
    <row r="4750" spans="1:26" x14ac:dyDescent="0.25">
      <c r="C4750" s="8" t="s">
        <v>9</v>
      </c>
      <c r="D4750">
        <v>85</v>
      </c>
      <c r="E4750">
        <v>85</v>
      </c>
      <c r="F4750">
        <v>85</v>
      </c>
      <c r="G4750">
        <v>85</v>
      </c>
      <c r="H4750">
        <v>85</v>
      </c>
      <c r="I4750">
        <v>95</v>
      </c>
      <c r="J4750">
        <v>95</v>
      </c>
      <c r="K4750">
        <v>95</v>
      </c>
      <c r="L4750">
        <v>95</v>
      </c>
      <c r="U4750">
        <f>SUMPRODUCT(D4750:T4750,D4752:T4752)</f>
        <v>3645</v>
      </c>
      <c r="V4750">
        <f>SUM(D4752:T4752)</f>
        <v>41</v>
      </c>
      <c r="W4750" s="6">
        <f>X4750/Y4750</f>
        <v>0.64656319290465636</v>
      </c>
      <c r="X4750" s="7">
        <f>U4750/V4750</f>
        <v>88.902439024390247</v>
      </c>
      <c r="Y4750" s="7">
        <v>137.5</v>
      </c>
      <c r="Z4750" s="7">
        <f>W4750*V4750</f>
        <v>26.509090909090911</v>
      </c>
    </row>
    <row r="4751" spans="1:26" x14ac:dyDescent="0.25">
      <c r="C4751" s="9"/>
      <c r="D4751" s="6">
        <v>0.61818181818181817</v>
      </c>
      <c r="E4751" s="6">
        <v>0.61818181818181817</v>
      </c>
      <c r="F4751" s="6">
        <v>0.61818181818181817</v>
      </c>
      <c r="G4751" s="6">
        <v>0.61818181818181817</v>
      </c>
      <c r="H4751" s="6">
        <v>0.61818181818181817</v>
      </c>
      <c r="I4751" s="6">
        <v>0.69090909090909092</v>
      </c>
      <c r="J4751" s="6">
        <v>0.69090909090909092</v>
      </c>
      <c r="K4751" s="6">
        <v>0.69090909090909092</v>
      </c>
      <c r="L4751" s="6">
        <v>0.69090909090909092</v>
      </c>
    </row>
    <row r="4752" spans="1:26" x14ac:dyDescent="0.25">
      <c r="C4752" s="9"/>
      <c r="D4752">
        <v>5</v>
      </c>
      <c r="E4752">
        <v>5</v>
      </c>
      <c r="F4752">
        <v>5</v>
      </c>
      <c r="G4752">
        <v>5</v>
      </c>
      <c r="H4752">
        <v>5</v>
      </c>
      <c r="I4752">
        <v>4</v>
      </c>
      <c r="J4752">
        <v>4</v>
      </c>
      <c r="K4752">
        <v>4</v>
      </c>
      <c r="L4752">
        <v>4</v>
      </c>
    </row>
    <row r="4753" spans="1:26" x14ac:dyDescent="0.25">
      <c r="C4753" s="8" t="s">
        <v>26</v>
      </c>
      <c r="D4753">
        <v>54</v>
      </c>
      <c r="E4753">
        <v>54</v>
      </c>
      <c r="F4753">
        <v>54</v>
      </c>
      <c r="G4753">
        <v>54</v>
      </c>
      <c r="U4753">
        <f>SUMPRODUCT(D4753:T4753,D4755:T4755)</f>
        <v>2592</v>
      </c>
      <c r="V4753">
        <f>SUM(D4755:T4755)</f>
        <v>48</v>
      </c>
      <c r="W4753" s="6">
        <f>X4753/Y4753</f>
        <v>0.44505494505494519</v>
      </c>
      <c r="X4753" s="7">
        <f>U4753/V4753</f>
        <v>54</v>
      </c>
      <c r="Y4753" s="7">
        <v>121.3333333333333</v>
      </c>
      <c r="Z4753" s="7">
        <f>W4753*V4753</f>
        <v>21.362637362637368</v>
      </c>
    </row>
    <row r="4754" spans="1:26" x14ac:dyDescent="0.25">
      <c r="C4754" s="9"/>
      <c r="D4754" s="6">
        <v>0.44505494505494508</v>
      </c>
      <c r="E4754" s="6">
        <v>0.44505494505494508</v>
      </c>
      <c r="F4754" s="6">
        <v>0.44505494505494508</v>
      </c>
      <c r="G4754" s="6">
        <v>0.44505494505494508</v>
      </c>
    </row>
    <row r="4755" spans="1:26" x14ac:dyDescent="0.25">
      <c r="C4755" s="9"/>
      <c r="D4755">
        <v>12</v>
      </c>
      <c r="E4755">
        <v>12</v>
      </c>
      <c r="F4755">
        <v>12</v>
      </c>
      <c r="G4755">
        <v>12</v>
      </c>
    </row>
    <row r="4756" spans="1:26" x14ac:dyDescent="0.25">
      <c r="C4756" s="8" t="s">
        <v>125</v>
      </c>
      <c r="D4756">
        <v>15.9</v>
      </c>
      <c r="E4756">
        <v>15.9</v>
      </c>
      <c r="F4756">
        <v>15.9</v>
      </c>
      <c r="G4756">
        <v>15.9</v>
      </c>
      <c r="U4756">
        <f>SUMPRODUCT(D4756:T4756,D4758:T4758)</f>
        <v>636</v>
      </c>
      <c r="V4756">
        <f>SUM(D4758:T4758)</f>
        <v>40</v>
      </c>
      <c r="W4756" s="6">
        <f>X4756/Y4756</f>
        <v>0.40594362745098039</v>
      </c>
      <c r="X4756" s="7">
        <f>U4756/V4756</f>
        <v>15.9</v>
      </c>
      <c r="Y4756" s="7">
        <v>39.167999999999999</v>
      </c>
      <c r="Z4756" s="7">
        <f>W4756*V4756</f>
        <v>16.237745098039216</v>
      </c>
    </row>
    <row r="4757" spans="1:26" x14ac:dyDescent="0.25">
      <c r="C4757" s="9"/>
      <c r="D4757" s="6">
        <v>0.40594362745098039</v>
      </c>
      <c r="E4757" s="6">
        <v>0.40594362745098039</v>
      </c>
      <c r="F4757" s="6">
        <v>0.40594362745098039</v>
      </c>
      <c r="G4757" s="6">
        <v>0.40594362745098039</v>
      </c>
    </row>
    <row r="4758" spans="1:26" x14ac:dyDescent="0.25">
      <c r="C4758" s="9"/>
      <c r="D4758">
        <v>10</v>
      </c>
      <c r="E4758">
        <v>10</v>
      </c>
      <c r="F4758">
        <v>10</v>
      </c>
      <c r="G4758">
        <v>10</v>
      </c>
    </row>
    <row r="4760" spans="1:26" x14ac:dyDescent="0.25">
      <c r="A4760" s="1">
        <v>42829</v>
      </c>
      <c r="B4760" s="2" t="s">
        <v>452</v>
      </c>
      <c r="U4760" s="3" t="s">
        <v>1</v>
      </c>
      <c r="V4760" s="3" t="s">
        <v>2</v>
      </c>
      <c r="W4760" s="3" t="s">
        <v>3</v>
      </c>
      <c r="X4760" s="3" t="s">
        <v>4</v>
      </c>
      <c r="Y4760" s="3" t="s">
        <v>5</v>
      </c>
      <c r="Z4760" s="3" t="s">
        <v>6</v>
      </c>
    </row>
    <row r="4761" spans="1:26" x14ac:dyDescent="0.25">
      <c r="U4761" s="3">
        <f>SUM(U4762:U4774)</f>
        <v>8917</v>
      </c>
      <c r="V4761" s="3">
        <f>SUM(V4762:V4774)</f>
        <v>167</v>
      </c>
      <c r="Z4761" s="4">
        <f>SUM(Z4762:Z4774)</f>
        <v>95.108062330623312</v>
      </c>
    </row>
    <row r="4762" spans="1:26" x14ac:dyDescent="0.25">
      <c r="C4762" s="8" t="s">
        <v>9</v>
      </c>
      <c r="D4762">
        <v>90</v>
      </c>
      <c r="E4762">
        <v>90</v>
      </c>
      <c r="F4762">
        <v>90</v>
      </c>
      <c r="G4762">
        <v>90</v>
      </c>
      <c r="H4762">
        <v>90</v>
      </c>
      <c r="I4762">
        <v>100</v>
      </c>
      <c r="J4762">
        <v>100</v>
      </c>
      <c r="K4762">
        <v>100</v>
      </c>
      <c r="L4762">
        <v>100</v>
      </c>
      <c r="U4762">
        <f>SUMPRODUCT(D4762:T4762,D4764:T4764)</f>
        <v>3850</v>
      </c>
      <c r="V4762">
        <f>SUM(D4764:T4764)</f>
        <v>41</v>
      </c>
      <c r="W4762" s="6">
        <f>X4762/Y4762</f>
        <v>0.68292682926829273</v>
      </c>
      <c r="X4762" s="7">
        <f>U4762/V4762</f>
        <v>93.902439024390247</v>
      </c>
      <c r="Y4762" s="7">
        <v>137.5</v>
      </c>
      <c r="Z4762" s="7">
        <f>W4762*V4762</f>
        <v>28.000000000000004</v>
      </c>
    </row>
    <row r="4763" spans="1:26" x14ac:dyDescent="0.25">
      <c r="C4763" s="9"/>
      <c r="D4763" s="6">
        <v>0.65454545454545454</v>
      </c>
      <c r="E4763" s="6">
        <v>0.65454545454545454</v>
      </c>
      <c r="F4763" s="6">
        <v>0.65454545454545454</v>
      </c>
      <c r="G4763" s="6">
        <v>0.65454545454545454</v>
      </c>
      <c r="H4763" s="6">
        <v>0.65454545454545454</v>
      </c>
      <c r="I4763" s="6">
        <v>0.72727272727272729</v>
      </c>
      <c r="J4763" s="6">
        <v>0.72727272727272729</v>
      </c>
      <c r="K4763" s="6">
        <v>0.72727272727272729</v>
      </c>
      <c r="L4763" s="6">
        <v>0.72727272727272729</v>
      </c>
    </row>
    <row r="4764" spans="1:26" x14ac:dyDescent="0.25">
      <c r="C4764" s="9"/>
      <c r="D4764">
        <v>5</v>
      </c>
      <c r="E4764">
        <v>5</v>
      </c>
      <c r="F4764">
        <v>5</v>
      </c>
      <c r="G4764">
        <v>5</v>
      </c>
      <c r="H4764">
        <v>5</v>
      </c>
      <c r="I4764">
        <v>4</v>
      </c>
      <c r="J4764">
        <v>4</v>
      </c>
      <c r="K4764">
        <v>4</v>
      </c>
      <c r="L4764">
        <v>4</v>
      </c>
    </row>
    <row r="4765" spans="1:26" x14ac:dyDescent="0.25">
      <c r="C4765" s="8" t="s">
        <v>76</v>
      </c>
      <c r="D4765">
        <v>55</v>
      </c>
      <c r="E4765">
        <v>60</v>
      </c>
      <c r="F4765">
        <v>60</v>
      </c>
      <c r="G4765">
        <v>60</v>
      </c>
      <c r="U4765">
        <f>SUMPRODUCT(D4765:T4765,D4767:T4767)</f>
        <v>3525</v>
      </c>
      <c r="V4765">
        <f>SUM(D4767:T4767)</f>
        <v>60</v>
      </c>
      <c r="W4765" s="6">
        <f>X4765/Y4765</f>
        <v>0.59837962962962965</v>
      </c>
      <c r="X4765" s="7">
        <f>U4765/V4765</f>
        <v>58.75</v>
      </c>
      <c r="Y4765" s="7">
        <v>98.181818181818187</v>
      </c>
      <c r="Z4765" s="7">
        <f>W4765*V4765</f>
        <v>35.902777777777779</v>
      </c>
    </row>
    <row r="4766" spans="1:26" x14ac:dyDescent="0.25">
      <c r="C4766" s="9"/>
      <c r="D4766" s="6">
        <v>0.56018518518518512</v>
      </c>
      <c r="E4766" s="6">
        <v>0.61111111111111105</v>
      </c>
      <c r="F4766" s="6">
        <v>0.61111111111111105</v>
      </c>
      <c r="G4766" s="6">
        <v>0.61111111111111105</v>
      </c>
    </row>
    <row r="4767" spans="1:26" x14ac:dyDescent="0.25">
      <c r="C4767" s="9"/>
      <c r="D4767">
        <v>15</v>
      </c>
      <c r="E4767">
        <v>15</v>
      </c>
      <c r="F4767">
        <v>15</v>
      </c>
      <c r="G4767">
        <v>15</v>
      </c>
    </row>
    <row r="4768" spans="1:26" x14ac:dyDescent="0.25">
      <c r="D4768" t="s">
        <v>453</v>
      </c>
    </row>
    <row r="4769" spans="1:26" x14ac:dyDescent="0.25">
      <c r="C4769" s="8" t="s">
        <v>27</v>
      </c>
      <c r="D4769">
        <v>13.6</v>
      </c>
      <c r="E4769">
        <v>13.6</v>
      </c>
      <c r="F4769">
        <v>13.6</v>
      </c>
      <c r="U4769">
        <f>SUMPRODUCT(D4769:T4769,D4771:T4771)</f>
        <v>408</v>
      </c>
      <c r="V4769">
        <f>SUM(D4771:T4771)</f>
        <v>30</v>
      </c>
      <c r="W4769" s="6">
        <f>X4769/Y4769</f>
        <v>0.69444444444444442</v>
      </c>
      <c r="X4769" s="7">
        <f>U4769/V4769</f>
        <v>13.6</v>
      </c>
      <c r="Y4769" s="7">
        <v>19.584</v>
      </c>
      <c r="Z4769" s="7">
        <f>W4769*V4769</f>
        <v>20.833333333333332</v>
      </c>
    </row>
    <row r="4770" spans="1:26" x14ac:dyDescent="0.25">
      <c r="C4770" s="9"/>
      <c r="D4770" s="6">
        <v>0.69444444444444442</v>
      </c>
      <c r="E4770" s="6">
        <v>0.69444444444444442</v>
      </c>
      <c r="F4770" s="6">
        <v>0.69444444444444442</v>
      </c>
    </row>
    <row r="4771" spans="1:26" x14ac:dyDescent="0.25">
      <c r="C4771" s="9"/>
      <c r="D4771">
        <v>10</v>
      </c>
      <c r="E4771">
        <v>10</v>
      </c>
      <c r="F4771">
        <v>10</v>
      </c>
    </row>
    <row r="4772" spans="1:26" x14ac:dyDescent="0.25">
      <c r="C4772" s="8" t="s">
        <v>49</v>
      </c>
      <c r="D4772">
        <v>28</v>
      </c>
      <c r="E4772">
        <v>31.5</v>
      </c>
      <c r="F4772">
        <v>35</v>
      </c>
      <c r="U4772">
        <f>SUMPRODUCT(D4772:T4772,D4774:T4774)</f>
        <v>1134</v>
      </c>
      <c r="V4772">
        <f>SUM(D4774:T4774)</f>
        <v>36</v>
      </c>
      <c r="W4772" s="6">
        <f>X4772/Y4772</f>
        <v>0.28810975609756106</v>
      </c>
      <c r="X4772" s="7">
        <f>U4772/V4772</f>
        <v>31.5</v>
      </c>
      <c r="Y4772" s="7">
        <v>109.3333333333333</v>
      </c>
      <c r="Z4772" s="7">
        <f>W4772*V4772</f>
        <v>10.371951219512198</v>
      </c>
    </row>
    <row r="4773" spans="1:26" x14ac:dyDescent="0.25">
      <c r="C4773" s="9"/>
      <c r="D4773" s="6">
        <v>0.25609756097560982</v>
      </c>
      <c r="E4773" s="6">
        <v>0.28810975609756101</v>
      </c>
      <c r="F4773" s="6">
        <v>0.3201219512195122</v>
      </c>
    </row>
    <row r="4774" spans="1:26" x14ac:dyDescent="0.25">
      <c r="C4774" s="9"/>
      <c r="D4774">
        <v>12</v>
      </c>
      <c r="E4774">
        <v>12</v>
      </c>
      <c r="F4774">
        <v>12</v>
      </c>
    </row>
    <row r="4776" spans="1:26" x14ac:dyDescent="0.25">
      <c r="A4776" s="1">
        <v>42831</v>
      </c>
      <c r="B4776" s="2" t="s">
        <v>454</v>
      </c>
      <c r="U4776" s="3" t="s">
        <v>1</v>
      </c>
      <c r="V4776" s="3" t="s">
        <v>2</v>
      </c>
      <c r="W4776" s="3" t="s">
        <v>3</v>
      </c>
      <c r="X4776" s="3" t="s">
        <v>4</v>
      </c>
      <c r="Y4776" s="3" t="s">
        <v>5</v>
      </c>
      <c r="Z4776" s="3" t="s">
        <v>6</v>
      </c>
    </row>
    <row r="4777" spans="1:26" x14ac:dyDescent="0.25">
      <c r="U4777" s="3">
        <f>SUM(U4778:U4786)</f>
        <v>5300</v>
      </c>
      <c r="V4777" s="3">
        <f>SUM(V4778:V4786)</f>
        <v>52</v>
      </c>
      <c r="Z4777" s="4">
        <f>SUM(Z4778:Z4786)</f>
        <v>26.976190476190474</v>
      </c>
    </row>
    <row r="4778" spans="1:26" x14ac:dyDescent="0.25">
      <c r="C4778" s="8" t="s">
        <v>14</v>
      </c>
      <c r="D4778">
        <v>150</v>
      </c>
      <c r="E4778">
        <v>150</v>
      </c>
      <c r="F4778">
        <v>150</v>
      </c>
      <c r="G4778">
        <v>150</v>
      </c>
      <c r="U4778">
        <f>SUMPRODUCT(D4778:T4778,D4780:T4780)</f>
        <v>1800</v>
      </c>
      <c r="V4778">
        <f>SUM(D4780:T4780)</f>
        <v>12</v>
      </c>
      <c r="W4778" s="6">
        <f>X4778/Y4778</f>
        <v>0.7142857142857143</v>
      </c>
      <c r="X4778" s="7">
        <f>U4778/V4778</f>
        <v>150</v>
      </c>
      <c r="Y4778" s="7">
        <v>210</v>
      </c>
      <c r="Z4778" s="7">
        <f>W4778*V4778</f>
        <v>8.5714285714285712</v>
      </c>
    </row>
    <row r="4779" spans="1:26" x14ac:dyDescent="0.25">
      <c r="C4779" s="9"/>
      <c r="D4779" s="6">
        <v>0.7142857142857143</v>
      </c>
      <c r="E4779" s="6">
        <v>0.7142857142857143</v>
      </c>
      <c r="F4779" s="6">
        <v>0.7142857142857143</v>
      </c>
      <c r="G4779" s="6">
        <v>0.7142857142857143</v>
      </c>
    </row>
    <row r="4780" spans="1:26" x14ac:dyDescent="0.25">
      <c r="C4780" s="9"/>
      <c r="D4780">
        <v>3</v>
      </c>
      <c r="E4780">
        <v>3</v>
      </c>
      <c r="F4780">
        <v>3</v>
      </c>
      <c r="G4780">
        <v>3</v>
      </c>
    </row>
    <row r="4781" spans="1:26" x14ac:dyDescent="0.25">
      <c r="C4781" s="8" t="s">
        <v>24</v>
      </c>
      <c r="D4781">
        <v>60</v>
      </c>
      <c r="E4781">
        <v>80</v>
      </c>
      <c r="F4781">
        <v>100</v>
      </c>
      <c r="G4781">
        <v>120</v>
      </c>
      <c r="H4781">
        <v>100</v>
      </c>
      <c r="U4781">
        <f>SUMPRODUCT(D4781:T4781,D4783:T4783)</f>
        <v>2300</v>
      </c>
      <c r="V4781">
        <f>SUM(D4783:T4783)</f>
        <v>25</v>
      </c>
      <c r="W4781" s="6">
        <f>X4781/Y4781</f>
        <v>0.46</v>
      </c>
      <c r="X4781" s="7">
        <f>U4781/V4781</f>
        <v>92</v>
      </c>
      <c r="Y4781" s="7">
        <v>200</v>
      </c>
      <c r="Z4781" s="7">
        <f>W4781*V4781</f>
        <v>11.5</v>
      </c>
    </row>
    <row r="4782" spans="1:26" x14ac:dyDescent="0.25">
      <c r="C4782" s="9"/>
      <c r="D4782" s="6">
        <v>0.3</v>
      </c>
      <c r="E4782" s="6">
        <v>0.4</v>
      </c>
      <c r="F4782" s="6">
        <v>0.5</v>
      </c>
      <c r="G4782" s="6">
        <v>0.6</v>
      </c>
      <c r="H4782" s="6">
        <v>0.5</v>
      </c>
    </row>
    <row r="4783" spans="1:26" x14ac:dyDescent="0.25">
      <c r="C4783" s="9"/>
      <c r="D4783">
        <v>5</v>
      </c>
      <c r="E4783">
        <v>5</v>
      </c>
      <c r="F4783">
        <v>5</v>
      </c>
      <c r="G4783">
        <v>5</v>
      </c>
      <c r="H4783">
        <v>5</v>
      </c>
    </row>
    <row r="4784" spans="1:26" x14ac:dyDescent="0.25">
      <c r="C4784" s="8" t="s">
        <v>82</v>
      </c>
      <c r="D4784">
        <v>80</v>
      </c>
      <c r="E4784">
        <v>80</v>
      </c>
      <c r="F4784">
        <v>80</v>
      </c>
      <c r="U4784">
        <f>SUMPRODUCT(D4784:T4784,D4786:T4786)</f>
        <v>1200</v>
      </c>
      <c r="V4784">
        <f>SUM(D4786:T4786)</f>
        <v>15</v>
      </c>
      <c r="W4784" s="6">
        <f>X4784/Y4784</f>
        <v>0.46031746031746024</v>
      </c>
      <c r="X4784" s="7">
        <f>U4784/V4784</f>
        <v>80</v>
      </c>
      <c r="Y4784" s="7">
        <v>173.7931034482759</v>
      </c>
      <c r="Z4784" s="7">
        <f>W4784*V4784</f>
        <v>6.9047619047619033</v>
      </c>
    </row>
    <row r="4785" spans="1:26" x14ac:dyDescent="0.25">
      <c r="C4785" s="9"/>
      <c r="D4785" s="6">
        <v>0.46031746031746029</v>
      </c>
      <c r="E4785" s="6">
        <v>0.46031746031746029</v>
      </c>
      <c r="F4785" s="6">
        <v>0.46031746031746029</v>
      </c>
    </row>
    <row r="4786" spans="1:26" x14ac:dyDescent="0.25">
      <c r="C4786" s="9"/>
      <c r="D4786">
        <v>5</v>
      </c>
      <c r="E4786">
        <v>5</v>
      </c>
      <c r="F4786">
        <v>5</v>
      </c>
    </row>
    <row r="4788" spans="1:26" x14ac:dyDescent="0.25">
      <c r="A4788" s="1">
        <v>42836</v>
      </c>
      <c r="B4788" s="2" t="s">
        <v>455</v>
      </c>
      <c r="U4788" s="3" t="s">
        <v>1</v>
      </c>
      <c r="V4788" s="3" t="s">
        <v>2</v>
      </c>
      <c r="W4788" s="3" t="s">
        <v>3</v>
      </c>
      <c r="X4788" s="3" t="s">
        <v>4</v>
      </c>
      <c r="Y4788" s="3" t="s">
        <v>5</v>
      </c>
      <c r="Z4788" s="3" t="s">
        <v>6</v>
      </c>
    </row>
    <row r="4789" spans="1:26" x14ac:dyDescent="0.25">
      <c r="U4789" s="3">
        <f>SUM(U4790:U4798)</f>
        <v>6102.5</v>
      </c>
      <c r="V4789" s="3">
        <f>SUM(V4790:V4798)</f>
        <v>105</v>
      </c>
      <c r="Z4789" s="4">
        <f>SUM(Z4790:Z4798)</f>
        <v>57.144612794612797</v>
      </c>
    </row>
    <row r="4790" spans="1:26" x14ac:dyDescent="0.25">
      <c r="C4790" s="8" t="s">
        <v>9</v>
      </c>
      <c r="D4790">
        <v>80</v>
      </c>
      <c r="E4790">
        <v>80</v>
      </c>
      <c r="F4790">
        <v>80</v>
      </c>
      <c r="G4790">
        <v>80</v>
      </c>
      <c r="H4790">
        <v>90</v>
      </c>
      <c r="I4790">
        <v>90</v>
      </c>
      <c r="J4790">
        <v>90</v>
      </c>
      <c r="K4790">
        <v>90</v>
      </c>
      <c r="L4790">
        <v>100</v>
      </c>
      <c r="M4790">
        <v>100</v>
      </c>
      <c r="N4790">
        <v>100</v>
      </c>
      <c r="O4790">
        <v>100</v>
      </c>
      <c r="U4790">
        <f>SUMPRODUCT(D4790:T4790,D4792:T4792)</f>
        <v>4320</v>
      </c>
      <c r="V4790">
        <f>SUM(D4792:T4792)</f>
        <v>48</v>
      </c>
      <c r="W4790" s="6">
        <f>X4790/Y4790</f>
        <v>0.65454545454545454</v>
      </c>
      <c r="X4790" s="7">
        <f>U4790/V4790</f>
        <v>90</v>
      </c>
      <c r="Y4790" s="7">
        <v>137.5</v>
      </c>
      <c r="Z4790" s="7">
        <f>W4790*V4790</f>
        <v>31.418181818181818</v>
      </c>
    </row>
    <row r="4791" spans="1:26" x14ac:dyDescent="0.25">
      <c r="C4791" s="9"/>
      <c r="D4791" s="6">
        <v>0.58181818181818179</v>
      </c>
      <c r="E4791" s="6">
        <v>0.58181818181818179</v>
      </c>
      <c r="F4791" s="6">
        <v>0.58181818181818179</v>
      </c>
      <c r="G4791" s="6">
        <v>0.58181818181818179</v>
      </c>
      <c r="H4791" s="6">
        <v>0.65454545454545454</v>
      </c>
      <c r="I4791" s="6">
        <v>0.65454545454545454</v>
      </c>
      <c r="J4791" s="6">
        <v>0.65454545454545454</v>
      </c>
      <c r="K4791" s="6">
        <v>0.65454545454545454</v>
      </c>
      <c r="L4791" s="6">
        <v>0.72727272727272729</v>
      </c>
      <c r="M4791" s="6">
        <v>0.72727272727272729</v>
      </c>
      <c r="N4791" s="6">
        <v>0.72727272727272729</v>
      </c>
      <c r="O4791" s="6">
        <v>0.72727272727272729</v>
      </c>
    </row>
    <row r="4792" spans="1:26" x14ac:dyDescent="0.25">
      <c r="C4792" s="9"/>
      <c r="D4792">
        <v>4</v>
      </c>
      <c r="E4792">
        <v>4</v>
      </c>
      <c r="F4792">
        <v>4</v>
      </c>
      <c r="G4792">
        <v>4</v>
      </c>
      <c r="H4792">
        <v>4</v>
      </c>
      <c r="I4792">
        <v>4</v>
      </c>
      <c r="J4792">
        <v>4</v>
      </c>
      <c r="K4792">
        <v>4</v>
      </c>
      <c r="L4792">
        <v>4</v>
      </c>
      <c r="M4792">
        <v>4</v>
      </c>
      <c r="N4792">
        <v>4</v>
      </c>
      <c r="O4792">
        <v>4</v>
      </c>
    </row>
    <row r="4793" spans="1:26" x14ac:dyDescent="0.25">
      <c r="C4793" s="8" t="s">
        <v>10</v>
      </c>
      <c r="D4793">
        <v>20.100000000000001</v>
      </c>
      <c r="E4793">
        <v>20.100000000000001</v>
      </c>
      <c r="F4793">
        <v>20.100000000000001</v>
      </c>
      <c r="G4793">
        <v>20.100000000000001</v>
      </c>
      <c r="H4793">
        <v>20.100000000000001</v>
      </c>
      <c r="U4793">
        <f>SUMPRODUCT(D4793:T4793,D4795:T4795)</f>
        <v>502.5</v>
      </c>
      <c r="V4793">
        <f>SUM(D4795:T4795)</f>
        <v>25</v>
      </c>
      <c r="W4793" s="6">
        <f>X4793/Y4793</f>
        <v>0.50757575757575779</v>
      </c>
      <c r="X4793" s="7">
        <f>U4793/V4793</f>
        <v>20.100000000000001</v>
      </c>
      <c r="Y4793" s="7">
        <v>39.599999999999987</v>
      </c>
      <c r="Z4793" s="7">
        <f>W4793*V4793</f>
        <v>12.689393939393945</v>
      </c>
    </row>
    <row r="4794" spans="1:26" x14ac:dyDescent="0.25">
      <c r="C4794" s="9"/>
      <c r="D4794" s="6">
        <v>0.50757575757575768</v>
      </c>
      <c r="E4794" s="6">
        <v>0.50757575757575768</v>
      </c>
      <c r="F4794" s="6">
        <v>0.50757575757575768</v>
      </c>
      <c r="G4794" s="6">
        <v>0.50757575757575768</v>
      </c>
      <c r="H4794" s="6">
        <v>0.50757575757575768</v>
      </c>
    </row>
    <row r="4795" spans="1:26" x14ac:dyDescent="0.25">
      <c r="C4795" s="9"/>
      <c r="D4795">
        <v>5</v>
      </c>
      <c r="E4795">
        <v>5</v>
      </c>
      <c r="F4795">
        <v>5</v>
      </c>
      <c r="G4795">
        <v>5</v>
      </c>
      <c r="H4795">
        <v>5</v>
      </c>
    </row>
    <row r="4796" spans="1:26" x14ac:dyDescent="0.25">
      <c r="C4796" s="8" t="s">
        <v>76</v>
      </c>
      <c r="D4796">
        <v>40</v>
      </c>
      <c r="E4796">
        <v>40</v>
      </c>
      <c r="F4796">
        <v>40</v>
      </c>
      <c r="G4796">
        <v>40</v>
      </c>
      <c r="U4796">
        <f>SUMPRODUCT(D4796:T4796,D4798:T4798)</f>
        <v>1280</v>
      </c>
      <c r="V4796">
        <f>SUM(D4798:T4798)</f>
        <v>32</v>
      </c>
      <c r="W4796" s="6">
        <f>X4796/Y4796</f>
        <v>0.40740740740740738</v>
      </c>
      <c r="X4796" s="7">
        <f>U4796/V4796</f>
        <v>40</v>
      </c>
      <c r="Y4796" s="7">
        <v>98.181818181818187</v>
      </c>
      <c r="Z4796" s="7">
        <f>W4796*V4796</f>
        <v>13.037037037037036</v>
      </c>
    </row>
    <row r="4797" spans="1:26" x14ac:dyDescent="0.25">
      <c r="C4797" s="9"/>
      <c r="D4797" s="6">
        <v>0.40740740740740738</v>
      </c>
      <c r="E4797" s="6">
        <v>0.40740740740740738</v>
      </c>
      <c r="F4797" s="6">
        <v>0.40740740740740738</v>
      </c>
      <c r="G4797" s="6">
        <v>0.40740740740740738</v>
      </c>
    </row>
    <row r="4798" spans="1:26" x14ac:dyDescent="0.25">
      <c r="C4798" s="9"/>
      <c r="D4798">
        <v>8</v>
      </c>
      <c r="E4798">
        <v>8</v>
      </c>
      <c r="F4798">
        <v>8</v>
      </c>
      <c r="G4798">
        <v>8</v>
      </c>
    </row>
    <row r="4800" spans="1:26" x14ac:dyDescent="0.25">
      <c r="A4800" s="1">
        <v>42838</v>
      </c>
      <c r="B4800" s="2" t="s">
        <v>456</v>
      </c>
      <c r="U4800" s="3" t="s">
        <v>1</v>
      </c>
      <c r="V4800" s="3" t="s">
        <v>2</v>
      </c>
      <c r="W4800" s="3" t="s">
        <v>3</v>
      </c>
      <c r="X4800" s="3" t="s">
        <v>4</v>
      </c>
      <c r="Y4800" s="3" t="s">
        <v>5</v>
      </c>
      <c r="Z4800" s="3" t="s">
        <v>6</v>
      </c>
    </row>
    <row r="4801" spans="1:26" x14ac:dyDescent="0.25">
      <c r="U4801" s="3">
        <f>SUM(U4802:U4810)</f>
        <v>6430</v>
      </c>
      <c r="V4801" s="3">
        <f>SUM(V4802:V4810)</f>
        <v>59</v>
      </c>
      <c r="Z4801" s="4">
        <f>SUM(Z4802:Z4810)</f>
        <v>35.406746031746025</v>
      </c>
    </row>
    <row r="4802" spans="1:26" x14ac:dyDescent="0.25">
      <c r="C4802" s="8" t="s">
        <v>66</v>
      </c>
      <c r="D4802">
        <v>130</v>
      </c>
      <c r="E4802">
        <v>130</v>
      </c>
      <c r="F4802">
        <v>130</v>
      </c>
      <c r="G4802">
        <v>130</v>
      </c>
      <c r="U4802">
        <f>SUMPRODUCT(D4802:T4802,D4804:T4804)</f>
        <v>2080</v>
      </c>
      <c r="V4802">
        <f>SUM(D4804:T4804)</f>
        <v>16</v>
      </c>
      <c r="W4802" s="6">
        <f>X4802/Y4802</f>
        <v>0.78993055555555536</v>
      </c>
      <c r="X4802" s="7">
        <f>U4802/V4802</f>
        <v>130</v>
      </c>
      <c r="Y4802" s="7">
        <v>164.57142857142861</v>
      </c>
      <c r="Z4802" s="7">
        <f>W4802*V4802</f>
        <v>12.638888888888886</v>
      </c>
    </row>
    <row r="4803" spans="1:26" x14ac:dyDescent="0.25">
      <c r="C4803" s="9"/>
      <c r="D4803" s="6">
        <v>0.78993055555555558</v>
      </c>
      <c r="E4803" s="6">
        <v>0.78993055555555558</v>
      </c>
      <c r="F4803" s="6">
        <v>0.78993055555555558</v>
      </c>
      <c r="G4803" s="6">
        <v>0.78993055555555558</v>
      </c>
    </row>
    <row r="4804" spans="1:26" x14ac:dyDescent="0.25">
      <c r="C4804" s="9"/>
      <c r="D4804">
        <v>4</v>
      </c>
      <c r="E4804">
        <v>4</v>
      </c>
      <c r="F4804">
        <v>4</v>
      </c>
      <c r="G4804">
        <v>4</v>
      </c>
    </row>
    <row r="4805" spans="1:26" x14ac:dyDescent="0.25">
      <c r="C4805" s="8" t="s">
        <v>24</v>
      </c>
      <c r="D4805">
        <v>60</v>
      </c>
      <c r="E4805">
        <v>80</v>
      </c>
      <c r="F4805">
        <v>100</v>
      </c>
      <c r="G4805">
        <v>120</v>
      </c>
      <c r="H4805">
        <v>140</v>
      </c>
      <c r="I4805">
        <v>140</v>
      </c>
      <c r="J4805">
        <v>140</v>
      </c>
      <c r="K4805">
        <v>160</v>
      </c>
      <c r="U4805">
        <f>SUMPRODUCT(D4805:T4805,D4807:T4807)</f>
        <v>3000</v>
      </c>
      <c r="V4805">
        <f>SUM(D4807:T4807)</f>
        <v>28</v>
      </c>
      <c r="W4805" s="6">
        <f>X4805/Y4805</f>
        <v>0.5357142857142857</v>
      </c>
      <c r="X4805" s="7">
        <f>U4805/V4805</f>
        <v>107.14285714285714</v>
      </c>
      <c r="Y4805" s="7">
        <v>200</v>
      </c>
      <c r="Z4805" s="7">
        <f>W4805*V4805</f>
        <v>15</v>
      </c>
    </row>
    <row r="4806" spans="1:26" x14ac:dyDescent="0.25">
      <c r="C4806" s="9"/>
      <c r="D4806" s="6">
        <v>0.3</v>
      </c>
      <c r="E4806" s="6">
        <v>0.4</v>
      </c>
      <c r="F4806" s="6">
        <v>0.5</v>
      </c>
      <c r="G4806" s="6">
        <v>0.6</v>
      </c>
      <c r="H4806" s="6">
        <v>0.7</v>
      </c>
      <c r="I4806" s="6">
        <v>0.7</v>
      </c>
      <c r="J4806" s="6">
        <v>0.7</v>
      </c>
      <c r="K4806" s="6">
        <v>0.8</v>
      </c>
    </row>
    <row r="4807" spans="1:26" x14ac:dyDescent="0.25">
      <c r="C4807" s="9"/>
      <c r="D4807">
        <v>5</v>
      </c>
      <c r="E4807">
        <v>5</v>
      </c>
      <c r="F4807">
        <v>4</v>
      </c>
      <c r="G4807">
        <v>4</v>
      </c>
      <c r="H4807">
        <v>3</v>
      </c>
      <c r="I4807">
        <v>3</v>
      </c>
      <c r="J4807">
        <v>3</v>
      </c>
      <c r="K4807">
        <v>1</v>
      </c>
    </row>
    <row r="4808" spans="1:26" x14ac:dyDescent="0.25">
      <c r="C4808" s="8" t="s">
        <v>82</v>
      </c>
      <c r="D4808">
        <v>90</v>
      </c>
      <c r="E4808">
        <v>90</v>
      </c>
      <c r="F4808">
        <v>90</v>
      </c>
      <c r="U4808">
        <f>SUMPRODUCT(D4808:T4808,D4810:T4810)</f>
        <v>1350</v>
      </c>
      <c r="V4808">
        <f>SUM(D4810:T4810)</f>
        <v>15</v>
      </c>
      <c r="W4808" s="6">
        <f>X4808/Y4808</f>
        <v>0.51785714285714279</v>
      </c>
      <c r="X4808" s="7">
        <f>U4808/V4808</f>
        <v>90</v>
      </c>
      <c r="Y4808" s="7">
        <v>173.7931034482759</v>
      </c>
      <c r="Z4808" s="7">
        <f>W4808*V4808</f>
        <v>7.7678571428571423</v>
      </c>
    </row>
    <row r="4809" spans="1:26" x14ac:dyDescent="0.25">
      <c r="C4809" s="9"/>
      <c r="D4809" s="6">
        <v>0.51785714285714279</v>
      </c>
      <c r="E4809" s="6">
        <v>0.51785714285714279</v>
      </c>
      <c r="F4809" s="6">
        <v>0.51785714285714279</v>
      </c>
    </row>
    <row r="4810" spans="1:26" x14ac:dyDescent="0.25">
      <c r="C4810" s="9"/>
      <c r="D4810">
        <v>5</v>
      </c>
      <c r="E4810">
        <v>5</v>
      </c>
      <c r="F4810">
        <v>5</v>
      </c>
    </row>
    <row r="4812" spans="1:26" x14ac:dyDescent="0.25">
      <c r="A4812" s="1">
        <v>42846</v>
      </c>
      <c r="B4812" s="2" t="s">
        <v>457</v>
      </c>
      <c r="U4812" s="3" t="s">
        <v>1</v>
      </c>
      <c r="V4812" s="3" t="s">
        <v>2</v>
      </c>
      <c r="W4812" s="3" t="s">
        <v>3</v>
      </c>
      <c r="X4812" s="3" t="s">
        <v>4</v>
      </c>
      <c r="Y4812" s="3" t="s">
        <v>5</v>
      </c>
      <c r="Z4812" s="3" t="s">
        <v>6</v>
      </c>
    </row>
    <row r="4813" spans="1:26" x14ac:dyDescent="0.25">
      <c r="U4813" s="3">
        <f>SUM(U4814:U4822)</f>
        <v>4955</v>
      </c>
      <c r="V4813" s="3">
        <f>SUM(V4814:V4822)</f>
        <v>59</v>
      </c>
      <c r="Z4813" s="4">
        <f>SUM(Z4814:Z4822)</f>
        <v>44.990909090909092</v>
      </c>
    </row>
    <row r="4814" spans="1:26" x14ac:dyDescent="0.25">
      <c r="C4814" s="8" t="s">
        <v>9</v>
      </c>
      <c r="D4814">
        <v>95</v>
      </c>
      <c r="E4814">
        <v>95</v>
      </c>
      <c r="F4814">
        <v>95</v>
      </c>
      <c r="G4814">
        <v>95</v>
      </c>
      <c r="H4814">
        <v>95</v>
      </c>
      <c r="I4814">
        <v>105</v>
      </c>
      <c r="J4814">
        <v>105</v>
      </c>
      <c r="K4814">
        <v>105</v>
      </c>
      <c r="L4814">
        <v>105</v>
      </c>
      <c r="U4814">
        <f>SUMPRODUCT(D4814:T4814,D4816:T4816)</f>
        <v>4055</v>
      </c>
      <c r="V4814">
        <f>SUM(D4816:T4816)</f>
        <v>41</v>
      </c>
      <c r="W4814" s="6">
        <f>X4814/Y4814</f>
        <v>0.71929046563192911</v>
      </c>
      <c r="X4814" s="7">
        <f>U4814/V4814</f>
        <v>98.902439024390247</v>
      </c>
      <c r="Y4814" s="7">
        <v>137.5</v>
      </c>
      <c r="Z4814" s="7">
        <f>W4814*V4814</f>
        <v>29.490909090909092</v>
      </c>
    </row>
    <row r="4815" spans="1:26" x14ac:dyDescent="0.25">
      <c r="C4815" s="9"/>
      <c r="D4815" s="6">
        <v>0.69090909090909092</v>
      </c>
      <c r="E4815" s="6">
        <v>0.69090909090909092</v>
      </c>
      <c r="F4815" s="6">
        <v>0.69090909090909092</v>
      </c>
      <c r="G4815" s="6">
        <v>0.69090909090909092</v>
      </c>
      <c r="H4815" s="6">
        <v>0.69090909090909092</v>
      </c>
      <c r="I4815" s="6">
        <v>0.76363636363636367</v>
      </c>
      <c r="J4815" s="6">
        <v>0.76363636363636367</v>
      </c>
      <c r="K4815" s="6">
        <v>0.76363636363636367</v>
      </c>
      <c r="L4815" s="6">
        <v>0.76363636363636367</v>
      </c>
    </row>
    <row r="4816" spans="1:26" x14ac:dyDescent="0.25">
      <c r="C4816" s="9"/>
      <c r="D4816">
        <v>5</v>
      </c>
      <c r="E4816">
        <v>5</v>
      </c>
      <c r="F4816">
        <v>5</v>
      </c>
      <c r="G4816">
        <v>5</v>
      </c>
      <c r="H4816">
        <v>5</v>
      </c>
      <c r="I4816">
        <v>4</v>
      </c>
      <c r="J4816">
        <v>4</v>
      </c>
      <c r="K4816">
        <v>4</v>
      </c>
      <c r="L4816">
        <v>4</v>
      </c>
    </row>
    <row r="4817" spans="1:26" x14ac:dyDescent="0.25">
      <c r="C4817" s="8" t="s">
        <v>458</v>
      </c>
      <c r="D4817">
        <v>50</v>
      </c>
      <c r="E4817">
        <v>50</v>
      </c>
      <c r="F4817">
        <v>50</v>
      </c>
      <c r="U4817">
        <f>SUMPRODUCT(D4817:T4817,D4819:T4819)</f>
        <v>900</v>
      </c>
      <c r="V4817">
        <f>SUM(D4819:T4819)</f>
        <v>18</v>
      </c>
      <c r="W4817" s="6">
        <f>X4817/Y4817</f>
        <v>0.86111111111111105</v>
      </c>
      <c r="X4817" s="7">
        <f>U4817/V4817</f>
        <v>50</v>
      </c>
      <c r="Y4817" s="7">
        <v>58.064516129032263</v>
      </c>
      <c r="Z4817" s="7">
        <f>W4817*V4817</f>
        <v>15.499999999999998</v>
      </c>
    </row>
    <row r="4818" spans="1:26" x14ac:dyDescent="0.25">
      <c r="C4818" s="9"/>
      <c r="D4818" s="6">
        <v>0.86111111111111105</v>
      </c>
      <c r="E4818" s="6">
        <v>0.86111111111111105</v>
      </c>
      <c r="F4818" s="6">
        <v>0.86111111111111105</v>
      </c>
    </row>
    <row r="4819" spans="1:26" x14ac:dyDescent="0.25">
      <c r="C4819" s="9"/>
      <c r="D4819">
        <v>6</v>
      </c>
      <c r="E4819">
        <v>6</v>
      </c>
      <c r="F4819">
        <v>6</v>
      </c>
    </row>
    <row r="4820" spans="1:26" x14ac:dyDescent="0.25">
      <c r="C4820" s="5" t="s">
        <v>459</v>
      </c>
    </row>
    <row r="4821" spans="1:26" x14ac:dyDescent="0.25">
      <c r="C4821" s="5" t="s">
        <v>85</v>
      </c>
    </row>
    <row r="4822" spans="1:26" x14ac:dyDescent="0.25">
      <c r="C4822" s="5" t="s">
        <v>36</v>
      </c>
    </row>
    <row r="4824" spans="1:26" x14ac:dyDescent="0.25">
      <c r="A4824" s="1">
        <v>42852</v>
      </c>
      <c r="B4824" s="2" t="s">
        <v>460</v>
      </c>
      <c r="U4824" s="3" t="s">
        <v>1</v>
      </c>
      <c r="V4824" s="3" t="s">
        <v>2</v>
      </c>
      <c r="W4824" s="3" t="s">
        <v>3</v>
      </c>
      <c r="X4824" s="3" t="s">
        <v>4</v>
      </c>
      <c r="Y4824" s="3" t="s">
        <v>5</v>
      </c>
      <c r="Z4824" s="3" t="s">
        <v>6</v>
      </c>
    </row>
    <row r="4825" spans="1:26" x14ac:dyDescent="0.25">
      <c r="U4825" s="3">
        <f>SUM(U4826:U4832)</f>
        <v>2940</v>
      </c>
      <c r="V4825" s="3">
        <f>SUM(V4826:V4832)</f>
        <v>19</v>
      </c>
      <c r="Z4825" s="4">
        <f>SUM(Z4826:Z4832)</f>
        <v>13.919327731092437</v>
      </c>
    </row>
    <row r="4826" spans="1:26" x14ac:dyDescent="0.25">
      <c r="C4826" s="8" t="s">
        <v>14</v>
      </c>
      <c r="D4826">
        <v>150</v>
      </c>
      <c r="E4826">
        <v>150</v>
      </c>
      <c r="F4826">
        <v>150</v>
      </c>
      <c r="U4826">
        <f>SUMPRODUCT(D4826:T4826,D4828:T4828)</f>
        <v>1500</v>
      </c>
      <c r="V4826">
        <f>SUM(D4828:T4828)</f>
        <v>10</v>
      </c>
      <c r="W4826" s="6">
        <f>X4826/Y4826</f>
        <v>0.7142857142857143</v>
      </c>
      <c r="X4826" s="7">
        <f>U4826/V4826</f>
        <v>150</v>
      </c>
      <c r="Y4826" s="7">
        <v>210</v>
      </c>
      <c r="Z4826" s="7">
        <f>W4826*V4826</f>
        <v>7.1428571428571432</v>
      </c>
    </row>
    <row r="4827" spans="1:26" x14ac:dyDescent="0.25">
      <c r="C4827" s="9"/>
      <c r="D4827" s="6">
        <v>0.7142857142857143</v>
      </c>
      <c r="E4827" s="6">
        <v>0.7142857142857143</v>
      </c>
      <c r="F4827" s="6">
        <v>0.7142857142857143</v>
      </c>
    </row>
    <row r="4828" spans="1:26" x14ac:dyDescent="0.25">
      <c r="C4828" s="9"/>
      <c r="D4828">
        <v>4</v>
      </c>
      <c r="E4828">
        <v>3</v>
      </c>
      <c r="F4828">
        <v>3</v>
      </c>
    </row>
    <row r="4829" spans="1:26" x14ac:dyDescent="0.25">
      <c r="C4829" s="8" t="s">
        <v>15</v>
      </c>
      <c r="D4829">
        <v>160</v>
      </c>
      <c r="E4829">
        <v>160</v>
      </c>
      <c r="F4829">
        <v>160</v>
      </c>
      <c r="U4829">
        <f>SUMPRODUCT(D4829:T4829,D4831:T4831)</f>
        <v>1440</v>
      </c>
      <c r="V4829">
        <f>SUM(D4831:T4831)</f>
        <v>9</v>
      </c>
      <c r="W4829" s="6">
        <f>X4829/Y4829</f>
        <v>0.75294117647058822</v>
      </c>
      <c r="X4829" s="7">
        <f>U4829/V4829</f>
        <v>160</v>
      </c>
      <c r="Y4829" s="7">
        <v>212.5</v>
      </c>
      <c r="Z4829" s="7">
        <f>W4829*V4829</f>
        <v>6.776470588235294</v>
      </c>
    </row>
    <row r="4830" spans="1:26" x14ac:dyDescent="0.25">
      <c r="C4830" s="9"/>
      <c r="D4830" s="6">
        <v>0.75294117647058822</v>
      </c>
      <c r="E4830" s="6">
        <v>0.75294117647058822</v>
      </c>
      <c r="F4830" s="6">
        <v>0.75294117647058822</v>
      </c>
    </row>
    <row r="4831" spans="1:26" x14ac:dyDescent="0.25">
      <c r="C4831" s="9"/>
      <c r="D4831">
        <v>3</v>
      </c>
      <c r="E4831">
        <v>3</v>
      </c>
      <c r="F4831">
        <v>3</v>
      </c>
    </row>
    <row r="4832" spans="1:26" x14ac:dyDescent="0.25">
      <c r="C4832" s="5" t="s">
        <v>82</v>
      </c>
    </row>
    <row r="4834" spans="1:26" x14ac:dyDescent="0.25">
      <c r="A4834" s="1">
        <v>42859</v>
      </c>
      <c r="B4834" s="2" t="s">
        <v>461</v>
      </c>
      <c r="U4834" s="3" t="s">
        <v>1</v>
      </c>
      <c r="V4834" s="3" t="s">
        <v>2</v>
      </c>
      <c r="W4834" s="3" t="s">
        <v>3</v>
      </c>
      <c r="X4834" s="3" t="s">
        <v>4</v>
      </c>
      <c r="Y4834" s="3" t="s">
        <v>5</v>
      </c>
      <c r="Z4834" s="3" t="s">
        <v>6</v>
      </c>
    </row>
    <row r="4835" spans="1:26" x14ac:dyDescent="0.25">
      <c r="U4835" s="3">
        <f>SUM(U4836:U4850)</f>
        <v>7170</v>
      </c>
      <c r="V4835" s="3">
        <f>SUM(V4836:V4850)</f>
        <v>149</v>
      </c>
      <c r="Z4835" s="4">
        <f>SUM(Z4836:Z4850)</f>
        <v>76.666161616161617</v>
      </c>
    </row>
    <row r="4836" spans="1:26" x14ac:dyDescent="0.25">
      <c r="C4836" s="8" t="s">
        <v>9</v>
      </c>
      <c r="D4836">
        <v>80</v>
      </c>
      <c r="E4836">
        <v>80</v>
      </c>
      <c r="F4836">
        <v>80</v>
      </c>
      <c r="G4836">
        <v>80</v>
      </c>
      <c r="H4836">
        <v>90</v>
      </c>
      <c r="I4836">
        <v>90</v>
      </c>
      <c r="J4836">
        <v>90</v>
      </c>
      <c r="K4836">
        <v>90</v>
      </c>
      <c r="L4836">
        <v>100</v>
      </c>
      <c r="M4836">
        <v>100</v>
      </c>
      <c r="N4836">
        <v>100</v>
      </c>
      <c r="U4836">
        <f>SUMPRODUCT(D4836:T4836,D4838:T4838)</f>
        <v>3620</v>
      </c>
      <c r="V4836">
        <f>SUM(D4838:T4838)</f>
        <v>41</v>
      </c>
      <c r="W4836" s="6">
        <f>X4836/Y4836</f>
        <v>0.64212860310421294</v>
      </c>
      <c r="X4836" s="7">
        <f>U4836/V4836</f>
        <v>88.292682926829272</v>
      </c>
      <c r="Y4836" s="7">
        <v>137.5</v>
      </c>
      <c r="Z4836" s="7">
        <f>W4836*V4836</f>
        <v>26.327272727272732</v>
      </c>
    </row>
    <row r="4837" spans="1:26" x14ac:dyDescent="0.25">
      <c r="C4837" s="9"/>
      <c r="D4837" s="6">
        <v>0.58181818181818179</v>
      </c>
      <c r="E4837" s="6">
        <v>0.58181818181818179</v>
      </c>
      <c r="F4837" s="6">
        <v>0.58181818181818179</v>
      </c>
      <c r="G4837" s="6">
        <v>0.58181818181818179</v>
      </c>
      <c r="H4837" s="6">
        <v>0.65454545454545454</v>
      </c>
      <c r="I4837" s="6">
        <v>0.65454545454545454</v>
      </c>
      <c r="J4837" s="6">
        <v>0.65454545454545454</v>
      </c>
      <c r="K4837" s="6">
        <v>0.65454545454545454</v>
      </c>
      <c r="L4837" s="6">
        <v>0.72727272727272729</v>
      </c>
      <c r="M4837" s="6">
        <v>0.72727272727272729</v>
      </c>
      <c r="N4837" s="6">
        <v>0.72727272727272729</v>
      </c>
    </row>
    <row r="4838" spans="1:26" x14ac:dyDescent="0.25">
      <c r="C4838" s="9"/>
      <c r="D4838">
        <v>4</v>
      </c>
      <c r="E4838">
        <v>4</v>
      </c>
      <c r="F4838">
        <v>4</v>
      </c>
      <c r="G4838">
        <v>4</v>
      </c>
      <c r="H4838">
        <v>4</v>
      </c>
      <c r="I4838">
        <v>4</v>
      </c>
      <c r="J4838">
        <v>4</v>
      </c>
      <c r="K4838">
        <v>4</v>
      </c>
      <c r="L4838">
        <v>3</v>
      </c>
      <c r="M4838">
        <v>3</v>
      </c>
      <c r="N4838">
        <v>3</v>
      </c>
    </row>
    <row r="4839" spans="1:26" x14ac:dyDescent="0.25">
      <c r="C4839" s="8" t="s">
        <v>458</v>
      </c>
      <c r="D4839">
        <v>40</v>
      </c>
      <c r="E4839">
        <v>40</v>
      </c>
      <c r="F4839">
        <v>40</v>
      </c>
      <c r="G4839">
        <v>40</v>
      </c>
      <c r="U4839">
        <f>SUMPRODUCT(D4839:T4839,D4841:T4841)</f>
        <v>640</v>
      </c>
      <c r="V4839">
        <f>SUM(D4841:T4841)</f>
        <v>16</v>
      </c>
      <c r="W4839" s="6">
        <f>X4839/Y4839</f>
        <v>0.68888888888888877</v>
      </c>
      <c r="X4839" s="7">
        <f>U4839/V4839</f>
        <v>40</v>
      </c>
      <c r="Y4839" s="7">
        <v>58.064516129032263</v>
      </c>
      <c r="Z4839" s="7">
        <f>W4839*V4839</f>
        <v>11.02222222222222</v>
      </c>
    </row>
    <row r="4840" spans="1:26" x14ac:dyDescent="0.25">
      <c r="C4840" s="9"/>
      <c r="D4840" s="6">
        <v>0.68888888888888877</v>
      </c>
      <c r="E4840" s="6">
        <v>0.68888888888888877</v>
      </c>
      <c r="F4840" s="6">
        <v>0.68888888888888877</v>
      </c>
      <c r="G4840" s="6">
        <v>0.68888888888888877</v>
      </c>
    </row>
    <row r="4841" spans="1:26" x14ac:dyDescent="0.25">
      <c r="C4841" s="9"/>
      <c r="D4841">
        <v>4</v>
      </c>
      <c r="E4841">
        <v>4</v>
      </c>
      <c r="F4841">
        <v>4</v>
      </c>
      <c r="G4841">
        <v>4</v>
      </c>
    </row>
    <row r="4842" spans="1:26" x14ac:dyDescent="0.25">
      <c r="C4842" s="8" t="s">
        <v>76</v>
      </c>
      <c r="D4842">
        <v>30</v>
      </c>
      <c r="E4842">
        <v>30</v>
      </c>
      <c r="F4842">
        <v>30</v>
      </c>
      <c r="U4842">
        <f>SUMPRODUCT(D4842:T4842,D4844:T4844)</f>
        <v>900</v>
      </c>
      <c r="V4842">
        <f>SUM(D4844:T4844)</f>
        <v>30</v>
      </c>
      <c r="W4842" s="6">
        <f>X4842/Y4842</f>
        <v>0.30555555555555552</v>
      </c>
      <c r="X4842" s="7">
        <f>U4842/V4842</f>
        <v>30</v>
      </c>
      <c r="Y4842" s="7">
        <v>98.181818181818187</v>
      </c>
      <c r="Z4842" s="7">
        <f>W4842*V4842</f>
        <v>9.1666666666666661</v>
      </c>
    </row>
    <row r="4843" spans="1:26" x14ac:dyDescent="0.25">
      <c r="C4843" s="9"/>
      <c r="D4843" s="6">
        <v>0.30555555555555552</v>
      </c>
      <c r="E4843" s="6">
        <v>0.30555555555555552</v>
      </c>
      <c r="F4843" s="6">
        <v>0.30555555555555552</v>
      </c>
    </row>
    <row r="4844" spans="1:26" x14ac:dyDescent="0.25">
      <c r="C4844" s="9"/>
      <c r="D4844">
        <v>10</v>
      </c>
      <c r="E4844">
        <v>10</v>
      </c>
      <c r="F4844">
        <v>10</v>
      </c>
    </row>
    <row r="4845" spans="1:26" x14ac:dyDescent="0.25">
      <c r="C4845" s="8" t="s">
        <v>85</v>
      </c>
      <c r="D4845">
        <v>35</v>
      </c>
      <c r="E4845">
        <v>35</v>
      </c>
      <c r="F4845">
        <v>35</v>
      </c>
      <c r="U4845">
        <f>SUMPRODUCT(D4845:T4845,D4847:T4847)</f>
        <v>1050</v>
      </c>
      <c r="V4845">
        <f>SUM(D4847:T4847)</f>
        <v>30</v>
      </c>
      <c r="W4845" s="6">
        <f>X4845/Y4845</f>
        <v>0.52500000000000002</v>
      </c>
      <c r="X4845" s="7">
        <f>U4845/V4845</f>
        <v>35</v>
      </c>
      <c r="Y4845" s="7">
        <v>66.666666666666657</v>
      </c>
      <c r="Z4845" s="7">
        <f>W4845*V4845</f>
        <v>15.75</v>
      </c>
    </row>
    <row r="4846" spans="1:26" x14ac:dyDescent="0.25">
      <c r="C4846" s="9"/>
      <c r="D4846" s="6">
        <v>0.52500000000000002</v>
      </c>
      <c r="E4846" s="6">
        <v>0.52500000000000002</v>
      </c>
      <c r="F4846" s="6">
        <v>0.52500000000000002</v>
      </c>
    </row>
    <row r="4847" spans="1:26" x14ac:dyDescent="0.25">
      <c r="C4847" s="9"/>
      <c r="D4847">
        <v>10</v>
      </c>
      <c r="E4847">
        <v>10</v>
      </c>
      <c r="F4847">
        <v>10</v>
      </c>
    </row>
    <row r="4848" spans="1:26" x14ac:dyDescent="0.25">
      <c r="C4848" s="8" t="s">
        <v>36</v>
      </c>
      <c r="D4848">
        <v>30</v>
      </c>
      <c r="E4848">
        <v>30</v>
      </c>
      <c r="F4848">
        <v>30</v>
      </c>
      <c r="G4848">
        <v>30</v>
      </c>
      <c r="U4848">
        <f>SUMPRODUCT(D4848:T4848,D4850:T4850)</f>
        <v>960</v>
      </c>
      <c r="V4848">
        <f>SUM(D4850:T4850)</f>
        <v>32</v>
      </c>
      <c r="W4848" s="6">
        <f>X4848/Y4848</f>
        <v>0.45000000000000007</v>
      </c>
      <c r="X4848" s="7">
        <f>U4848/V4848</f>
        <v>30</v>
      </c>
      <c r="Y4848" s="7">
        <v>66.666666666666657</v>
      </c>
      <c r="Z4848" s="7">
        <f>W4848*V4848</f>
        <v>14.400000000000002</v>
      </c>
    </row>
    <row r="4849" spans="1:26" x14ac:dyDescent="0.25">
      <c r="C4849" s="9"/>
      <c r="D4849" s="6">
        <v>0.45000000000000012</v>
      </c>
      <c r="E4849" s="6">
        <v>0.45000000000000012</v>
      </c>
      <c r="F4849" s="6">
        <v>0.45000000000000012</v>
      </c>
      <c r="G4849" s="6">
        <v>0.45000000000000012</v>
      </c>
    </row>
    <row r="4850" spans="1:26" x14ac:dyDescent="0.25">
      <c r="C4850" s="9"/>
      <c r="D4850">
        <v>8</v>
      </c>
      <c r="E4850">
        <v>8</v>
      </c>
      <c r="F4850">
        <v>8</v>
      </c>
      <c r="G4850">
        <v>8</v>
      </c>
    </row>
    <row r="4852" spans="1:26" x14ac:dyDescent="0.25">
      <c r="A4852" s="1">
        <v>42878</v>
      </c>
      <c r="B4852" s="2" t="s">
        <v>461</v>
      </c>
      <c r="U4852" s="3" t="s">
        <v>1</v>
      </c>
      <c r="V4852" s="3" t="s">
        <v>2</v>
      </c>
      <c r="W4852" s="3" t="s">
        <v>3</v>
      </c>
      <c r="X4852" s="3" t="s">
        <v>4</v>
      </c>
      <c r="Y4852" s="3" t="s">
        <v>5</v>
      </c>
      <c r="Z4852" s="3" t="s">
        <v>6</v>
      </c>
    </row>
    <row r="4853" spans="1:26" x14ac:dyDescent="0.25">
      <c r="U4853" s="3">
        <f>SUM(U4854:U4866)</f>
        <v>8650</v>
      </c>
      <c r="V4853" s="3">
        <f>SUM(V4854:V4866)</f>
        <v>133</v>
      </c>
      <c r="Z4853" s="4">
        <f>SUM(Z4854:Z4866)</f>
        <v>66.281251016867458</v>
      </c>
    </row>
    <row r="4854" spans="1:26" x14ac:dyDescent="0.25">
      <c r="C4854" s="8" t="s">
        <v>9</v>
      </c>
      <c r="D4854">
        <v>80</v>
      </c>
      <c r="E4854">
        <v>80</v>
      </c>
      <c r="F4854">
        <v>80</v>
      </c>
      <c r="G4854">
        <v>80</v>
      </c>
      <c r="H4854">
        <v>90</v>
      </c>
      <c r="I4854">
        <v>90</v>
      </c>
      <c r="J4854">
        <v>90</v>
      </c>
      <c r="K4854">
        <v>90</v>
      </c>
      <c r="L4854">
        <v>100</v>
      </c>
      <c r="M4854">
        <v>100</v>
      </c>
      <c r="N4854">
        <v>100</v>
      </c>
      <c r="U4854">
        <f>SUMPRODUCT(D4854:T4854,D4856:T4856)</f>
        <v>3620</v>
      </c>
      <c r="V4854">
        <f>SUM(D4856:T4856)</f>
        <v>41</v>
      </c>
      <c r="W4854" s="6">
        <f>X4854/Y4854</f>
        <v>0.64212860310421294</v>
      </c>
      <c r="X4854" s="7">
        <f>U4854/V4854</f>
        <v>88.292682926829272</v>
      </c>
      <c r="Y4854" s="7">
        <v>137.5</v>
      </c>
      <c r="Z4854" s="7">
        <f>W4854*V4854</f>
        <v>26.327272727272732</v>
      </c>
    </row>
    <row r="4855" spans="1:26" x14ac:dyDescent="0.25">
      <c r="C4855" s="9"/>
      <c r="D4855" s="6">
        <v>0.58181818181818179</v>
      </c>
      <c r="E4855" s="6">
        <v>0.58181818181818179</v>
      </c>
      <c r="F4855" s="6">
        <v>0.58181818181818179</v>
      </c>
      <c r="G4855" s="6">
        <v>0.58181818181818179</v>
      </c>
      <c r="H4855" s="6">
        <v>0.65454545454545454</v>
      </c>
      <c r="I4855" s="6">
        <v>0.65454545454545454</v>
      </c>
      <c r="J4855" s="6">
        <v>0.65454545454545454</v>
      </c>
      <c r="K4855" s="6">
        <v>0.65454545454545454</v>
      </c>
      <c r="L4855" s="6">
        <v>0.72727272727272729</v>
      </c>
      <c r="M4855" s="6">
        <v>0.72727272727272729</v>
      </c>
      <c r="N4855" s="6">
        <v>0.72727272727272729</v>
      </c>
    </row>
    <row r="4856" spans="1:26" x14ac:dyDescent="0.25">
      <c r="C4856" s="9"/>
      <c r="D4856">
        <v>4</v>
      </c>
      <c r="E4856">
        <v>4</v>
      </c>
      <c r="F4856">
        <v>4</v>
      </c>
      <c r="G4856">
        <v>4</v>
      </c>
      <c r="H4856">
        <v>4</v>
      </c>
      <c r="I4856">
        <v>4</v>
      </c>
      <c r="J4856">
        <v>4</v>
      </c>
      <c r="K4856">
        <v>4</v>
      </c>
      <c r="L4856">
        <v>3</v>
      </c>
      <c r="M4856">
        <v>3</v>
      </c>
      <c r="N4856">
        <v>3</v>
      </c>
    </row>
    <row r="4857" spans="1:26" x14ac:dyDescent="0.25">
      <c r="C4857" s="8" t="s">
        <v>151</v>
      </c>
      <c r="D4857">
        <v>55</v>
      </c>
      <c r="E4857">
        <v>55</v>
      </c>
      <c r="F4857">
        <v>55</v>
      </c>
      <c r="G4857">
        <v>55</v>
      </c>
      <c r="U4857">
        <f>SUMPRODUCT(D4857:T4857,D4859:T4859)</f>
        <v>1760</v>
      </c>
      <c r="V4857">
        <f>SUM(D4859:T4859)</f>
        <v>32</v>
      </c>
      <c r="W4857" s="6">
        <f>X4857/Y4857</f>
        <v>0.34081196581196582</v>
      </c>
      <c r="X4857" s="7">
        <f>U4857/V4857</f>
        <v>55</v>
      </c>
      <c r="Y4857" s="7">
        <v>161.37931034482759</v>
      </c>
      <c r="Z4857" s="7">
        <f>W4857*V4857</f>
        <v>10.905982905982906</v>
      </c>
    </row>
    <row r="4858" spans="1:26" x14ac:dyDescent="0.25">
      <c r="C4858" s="9"/>
      <c r="D4858" s="6">
        <v>0.34081196581196582</v>
      </c>
      <c r="E4858" s="6">
        <v>0.34081196581196582</v>
      </c>
      <c r="F4858" s="6">
        <v>0.34081196581196582</v>
      </c>
      <c r="G4858" s="6">
        <v>0.34081196581196582</v>
      </c>
    </row>
    <row r="4859" spans="1:26" x14ac:dyDescent="0.25">
      <c r="C4859" s="9"/>
      <c r="D4859">
        <v>8</v>
      </c>
      <c r="E4859">
        <v>8</v>
      </c>
      <c r="F4859">
        <v>8</v>
      </c>
      <c r="G4859">
        <v>8</v>
      </c>
    </row>
    <row r="4860" spans="1:26" x14ac:dyDescent="0.25">
      <c r="C4860" s="8" t="s">
        <v>26</v>
      </c>
      <c r="D4860">
        <v>54</v>
      </c>
      <c r="E4860">
        <v>54</v>
      </c>
      <c r="F4860">
        <v>54</v>
      </c>
      <c r="U4860">
        <f>SUMPRODUCT(D4860:T4860,D4862:T4862)</f>
        <v>1620</v>
      </c>
      <c r="V4860">
        <f>SUM(D4862:T4862)</f>
        <v>30</v>
      </c>
      <c r="W4860" s="6">
        <f>X4860/Y4860</f>
        <v>0.44505494505494519</v>
      </c>
      <c r="X4860" s="7">
        <f>U4860/V4860</f>
        <v>54</v>
      </c>
      <c r="Y4860" s="7">
        <v>121.3333333333333</v>
      </c>
      <c r="Z4860" s="7">
        <f>W4860*V4860</f>
        <v>13.351648351648356</v>
      </c>
    </row>
    <row r="4861" spans="1:26" x14ac:dyDescent="0.25">
      <c r="C4861" s="9"/>
      <c r="D4861" s="6">
        <v>0.44505494505494508</v>
      </c>
      <c r="E4861" s="6">
        <v>0.44505494505494508</v>
      </c>
      <c r="F4861" s="6">
        <v>0.44505494505494508</v>
      </c>
    </row>
    <row r="4862" spans="1:26" x14ac:dyDescent="0.25">
      <c r="C4862" s="9"/>
      <c r="D4862">
        <v>10</v>
      </c>
      <c r="E4862">
        <v>10</v>
      </c>
      <c r="F4862">
        <v>10</v>
      </c>
    </row>
    <row r="4863" spans="1:26" x14ac:dyDescent="0.25">
      <c r="C4863" s="8" t="s">
        <v>240</v>
      </c>
      <c r="D4863">
        <v>55</v>
      </c>
      <c r="E4863">
        <v>55</v>
      </c>
      <c r="F4863">
        <v>55</v>
      </c>
      <c r="U4863">
        <f>SUMPRODUCT(D4863:T4863,D4865:T4865)</f>
        <v>1650</v>
      </c>
      <c r="V4863">
        <f>SUM(D4865:T4865)</f>
        <v>30</v>
      </c>
      <c r="W4863" s="6">
        <f>X4863/Y4863</f>
        <v>0.52321156773211563</v>
      </c>
      <c r="X4863" s="7">
        <f>U4863/V4863</f>
        <v>55</v>
      </c>
      <c r="Y4863" s="7">
        <v>105.12</v>
      </c>
      <c r="Z4863" s="7">
        <f>W4863*V4863</f>
        <v>15.696347031963469</v>
      </c>
    </row>
    <row r="4864" spans="1:26" x14ac:dyDescent="0.25">
      <c r="C4864" s="9"/>
      <c r="D4864" s="6">
        <v>0.52321156773211575</v>
      </c>
      <c r="E4864" s="6">
        <v>0.52321156773211575</v>
      </c>
      <c r="F4864" s="6">
        <v>0.52321156773211575</v>
      </c>
    </row>
    <row r="4865" spans="1:26" x14ac:dyDescent="0.25">
      <c r="C4865" s="9"/>
      <c r="D4865">
        <v>10</v>
      </c>
      <c r="E4865">
        <v>10</v>
      </c>
      <c r="F4865">
        <v>10</v>
      </c>
    </row>
    <row r="4866" spans="1:26" x14ac:dyDescent="0.25">
      <c r="C4866" s="5" t="s">
        <v>36</v>
      </c>
    </row>
    <row r="4868" spans="1:26" x14ac:dyDescent="0.25">
      <c r="A4868" s="1">
        <v>42879</v>
      </c>
      <c r="B4868" s="2" t="s">
        <v>416</v>
      </c>
      <c r="U4868" s="3" t="s">
        <v>1</v>
      </c>
      <c r="V4868" s="3" t="s">
        <v>2</v>
      </c>
      <c r="W4868" s="3" t="s">
        <v>3</v>
      </c>
      <c r="X4868" s="3" t="s">
        <v>4</v>
      </c>
      <c r="Y4868" s="3" t="s">
        <v>5</v>
      </c>
      <c r="Z4868" s="3" t="s">
        <v>6</v>
      </c>
    </row>
    <row r="4869" spans="1:26" x14ac:dyDescent="0.25">
      <c r="U4869" s="3">
        <f>SUM(U4870:U4875)</f>
        <v>4320</v>
      </c>
      <c r="V4869" s="3">
        <f>SUM(V4870:V4875)</f>
        <v>32</v>
      </c>
      <c r="Z4869" s="4">
        <f>SUM(Z4870:Z4875)</f>
        <v>20.454901960784312</v>
      </c>
    </row>
    <row r="4870" spans="1:26" x14ac:dyDescent="0.25">
      <c r="C4870" s="8" t="s">
        <v>14</v>
      </c>
      <c r="D4870">
        <v>140</v>
      </c>
      <c r="E4870">
        <v>140</v>
      </c>
      <c r="F4870">
        <v>140</v>
      </c>
      <c r="G4870">
        <v>140</v>
      </c>
      <c r="U4870">
        <f>SUMPRODUCT(D4870:T4870,D4872:T4872)</f>
        <v>2240</v>
      </c>
      <c r="V4870">
        <f>SUM(D4872:T4872)</f>
        <v>16</v>
      </c>
      <c r="W4870" s="6">
        <f>X4870/Y4870</f>
        <v>0.66666666666666663</v>
      </c>
      <c r="X4870" s="7">
        <f>U4870/V4870</f>
        <v>140</v>
      </c>
      <c r="Y4870" s="7">
        <v>210</v>
      </c>
      <c r="Z4870" s="7">
        <f>W4870*V4870</f>
        <v>10.666666666666666</v>
      </c>
    </row>
    <row r="4871" spans="1:26" x14ac:dyDescent="0.25">
      <c r="C4871" s="9"/>
      <c r="D4871" s="6">
        <v>0.66666666666666663</v>
      </c>
      <c r="E4871" s="6">
        <v>0.66666666666666663</v>
      </c>
      <c r="F4871" s="6">
        <v>0.66666666666666663</v>
      </c>
      <c r="G4871" s="6">
        <v>0.66666666666666663</v>
      </c>
    </row>
    <row r="4872" spans="1:26" x14ac:dyDescent="0.25">
      <c r="C4872" s="9"/>
      <c r="D4872">
        <v>4</v>
      </c>
      <c r="E4872">
        <v>4</v>
      </c>
      <c r="F4872">
        <v>4</v>
      </c>
      <c r="G4872">
        <v>4</v>
      </c>
    </row>
    <row r="4873" spans="1:26" x14ac:dyDescent="0.25">
      <c r="C4873" s="8" t="s">
        <v>15</v>
      </c>
      <c r="D4873">
        <v>130</v>
      </c>
      <c r="E4873">
        <v>130</v>
      </c>
      <c r="F4873">
        <v>130</v>
      </c>
      <c r="G4873">
        <v>130</v>
      </c>
      <c r="U4873">
        <f>SUMPRODUCT(D4873:T4873,D4875:T4875)</f>
        <v>2080</v>
      </c>
      <c r="V4873">
        <f>SUM(D4875:T4875)</f>
        <v>16</v>
      </c>
      <c r="W4873" s="6">
        <f>X4873/Y4873</f>
        <v>0.61176470588235299</v>
      </c>
      <c r="X4873" s="7">
        <f>U4873/V4873</f>
        <v>130</v>
      </c>
      <c r="Y4873" s="7">
        <v>212.5</v>
      </c>
      <c r="Z4873" s="7">
        <f>W4873*V4873</f>
        <v>9.7882352941176478</v>
      </c>
    </row>
    <row r="4874" spans="1:26" x14ac:dyDescent="0.25">
      <c r="C4874" s="9"/>
      <c r="D4874" s="6">
        <v>0.61176470588235299</v>
      </c>
      <c r="E4874" s="6">
        <v>0.61176470588235299</v>
      </c>
      <c r="F4874" s="6">
        <v>0.61176470588235299</v>
      </c>
      <c r="G4874" s="6">
        <v>0.61176470588235299</v>
      </c>
    </row>
    <row r="4875" spans="1:26" x14ac:dyDescent="0.25">
      <c r="C4875" s="9"/>
      <c r="D4875">
        <v>4</v>
      </c>
      <c r="E4875">
        <v>4</v>
      </c>
      <c r="F4875">
        <v>4</v>
      </c>
      <c r="G4875">
        <v>4</v>
      </c>
    </row>
    <row r="4877" spans="1:26" x14ac:dyDescent="0.25">
      <c r="A4877" s="1">
        <v>42881</v>
      </c>
      <c r="B4877" s="2"/>
      <c r="U4877" s="3" t="s">
        <v>1</v>
      </c>
      <c r="V4877" s="3" t="s">
        <v>2</v>
      </c>
      <c r="W4877" s="3" t="s">
        <v>3</v>
      </c>
      <c r="X4877" s="3" t="s">
        <v>4</v>
      </c>
      <c r="Y4877" s="3" t="s">
        <v>5</v>
      </c>
      <c r="Z4877" s="3" t="s">
        <v>6</v>
      </c>
    </row>
    <row r="4878" spans="1:26" x14ac:dyDescent="0.25">
      <c r="U4878" s="3">
        <f>SUM(U4879:U4890)</f>
        <v>7520</v>
      </c>
      <c r="V4878" s="3">
        <f>SUM(V4879:V4890)</f>
        <v>158</v>
      </c>
      <c r="Z4878" s="4">
        <f>SUM(Z4879:Z4890)</f>
        <v>76.05</v>
      </c>
    </row>
    <row r="4879" spans="1:26" x14ac:dyDescent="0.25">
      <c r="C4879" s="8" t="s">
        <v>9</v>
      </c>
      <c r="D4879">
        <v>90</v>
      </c>
      <c r="E4879">
        <v>90</v>
      </c>
      <c r="F4879">
        <v>90</v>
      </c>
      <c r="G4879">
        <v>90</v>
      </c>
      <c r="H4879">
        <v>90</v>
      </c>
      <c r="I4879">
        <v>100</v>
      </c>
      <c r="J4879">
        <v>100</v>
      </c>
      <c r="K4879">
        <v>100</v>
      </c>
      <c r="L4879">
        <v>100</v>
      </c>
      <c r="U4879">
        <f>SUMPRODUCT(D4879:T4879,D4881:T4881)</f>
        <v>3850</v>
      </c>
      <c r="V4879">
        <f>SUM(D4881:T4881)</f>
        <v>41</v>
      </c>
      <c r="W4879" s="6">
        <f>X4879/Y4879</f>
        <v>0.68292682926829273</v>
      </c>
      <c r="X4879" s="7">
        <f>U4879/V4879</f>
        <v>93.902439024390247</v>
      </c>
      <c r="Y4879" s="7">
        <v>137.5</v>
      </c>
      <c r="Z4879" s="7">
        <f>W4879*V4879</f>
        <v>28.000000000000004</v>
      </c>
    </row>
    <row r="4880" spans="1:26" x14ac:dyDescent="0.25">
      <c r="C4880" s="9"/>
      <c r="D4880" s="6">
        <v>0.65454545454545454</v>
      </c>
      <c r="E4880" s="6">
        <v>0.65454545454545454</v>
      </c>
      <c r="F4880" s="6">
        <v>0.65454545454545454</v>
      </c>
      <c r="G4880" s="6">
        <v>0.65454545454545454</v>
      </c>
      <c r="H4880" s="6">
        <v>0.65454545454545454</v>
      </c>
      <c r="I4880" s="6">
        <v>0.72727272727272729</v>
      </c>
      <c r="J4880" s="6">
        <v>0.72727272727272729</v>
      </c>
      <c r="K4880" s="6">
        <v>0.72727272727272729</v>
      </c>
      <c r="L4880" s="6">
        <v>0.72727272727272729</v>
      </c>
    </row>
    <row r="4881" spans="1:26" x14ac:dyDescent="0.25">
      <c r="C4881" s="9"/>
      <c r="D4881">
        <v>5</v>
      </c>
      <c r="E4881">
        <v>5</v>
      </c>
      <c r="F4881">
        <v>5</v>
      </c>
      <c r="G4881">
        <v>5</v>
      </c>
      <c r="H4881">
        <v>5</v>
      </c>
      <c r="I4881">
        <v>4</v>
      </c>
      <c r="J4881">
        <v>4</v>
      </c>
      <c r="K4881">
        <v>4</v>
      </c>
      <c r="L4881">
        <v>4</v>
      </c>
    </row>
    <row r="4882" spans="1:26" x14ac:dyDescent="0.25">
      <c r="C4882" s="8" t="s">
        <v>458</v>
      </c>
      <c r="D4882">
        <v>30</v>
      </c>
      <c r="E4882">
        <v>30</v>
      </c>
      <c r="F4882">
        <v>30</v>
      </c>
      <c r="G4882">
        <v>30</v>
      </c>
      <c r="H4882">
        <v>30</v>
      </c>
      <c r="U4882">
        <f>SUMPRODUCT(D4882:T4882,D4884:T4884)</f>
        <v>750</v>
      </c>
      <c r="V4882">
        <f>SUM(D4884:T4884)</f>
        <v>25</v>
      </c>
      <c r="W4882" s="6">
        <f>X4882/Y4882</f>
        <v>0.51666666666666661</v>
      </c>
      <c r="X4882" s="7">
        <f>U4882/V4882</f>
        <v>30</v>
      </c>
      <c r="Y4882" s="7">
        <v>58.064516129032263</v>
      </c>
      <c r="Z4882" s="7">
        <f>W4882*V4882</f>
        <v>12.916666666666664</v>
      </c>
    </row>
    <row r="4883" spans="1:26" x14ac:dyDescent="0.25">
      <c r="C4883" s="9"/>
      <c r="D4883" s="6">
        <v>0.51666666666666661</v>
      </c>
      <c r="E4883" s="6">
        <v>0.51666666666666661</v>
      </c>
      <c r="F4883" s="6">
        <v>0.51666666666666661</v>
      </c>
      <c r="G4883" s="6">
        <v>0.51666666666666661</v>
      </c>
      <c r="H4883" s="6">
        <v>0.51666666666666661</v>
      </c>
    </row>
    <row r="4884" spans="1:26" x14ac:dyDescent="0.25">
      <c r="C4884" s="9"/>
      <c r="D4884">
        <v>5</v>
      </c>
      <c r="E4884">
        <v>5</v>
      </c>
      <c r="F4884">
        <v>5</v>
      </c>
      <c r="G4884">
        <v>5</v>
      </c>
      <c r="H4884">
        <v>5</v>
      </c>
    </row>
    <row r="4885" spans="1:26" x14ac:dyDescent="0.25">
      <c r="C4885" s="8" t="s">
        <v>76</v>
      </c>
      <c r="D4885">
        <v>30</v>
      </c>
      <c r="E4885">
        <v>30</v>
      </c>
      <c r="F4885">
        <v>30</v>
      </c>
      <c r="G4885">
        <v>30</v>
      </c>
      <c r="H4885">
        <v>30</v>
      </c>
      <c r="U4885">
        <f>SUMPRODUCT(D4885:T4885,D4887:T4887)</f>
        <v>1800</v>
      </c>
      <c r="V4885">
        <f>SUM(D4887:T4887)</f>
        <v>60</v>
      </c>
      <c r="W4885" s="6">
        <f>X4885/Y4885</f>
        <v>0.30555555555555552</v>
      </c>
      <c r="X4885" s="7">
        <f>U4885/V4885</f>
        <v>30</v>
      </c>
      <c r="Y4885" s="7">
        <v>98.181818181818187</v>
      </c>
      <c r="Z4885" s="7">
        <f>W4885*V4885</f>
        <v>18.333333333333332</v>
      </c>
    </row>
    <row r="4886" spans="1:26" x14ac:dyDescent="0.25">
      <c r="C4886" s="9"/>
      <c r="D4886" s="6">
        <v>0.30555555555555552</v>
      </c>
      <c r="E4886" s="6">
        <v>0.30555555555555552</v>
      </c>
      <c r="F4886" s="6">
        <v>0.30555555555555552</v>
      </c>
      <c r="G4886" s="6">
        <v>0.30555555555555552</v>
      </c>
      <c r="H4886" s="6">
        <v>0.30555555555555552</v>
      </c>
    </row>
    <row r="4887" spans="1:26" x14ac:dyDescent="0.25">
      <c r="C4887" s="9"/>
      <c r="D4887">
        <v>12</v>
      </c>
      <c r="E4887">
        <v>12</v>
      </c>
      <c r="F4887">
        <v>12</v>
      </c>
      <c r="G4887">
        <v>12</v>
      </c>
      <c r="H4887">
        <v>12</v>
      </c>
    </row>
    <row r="4888" spans="1:26" x14ac:dyDescent="0.25">
      <c r="C4888" s="8" t="s">
        <v>36</v>
      </c>
      <c r="D4888">
        <v>35</v>
      </c>
      <c r="E4888">
        <v>35</v>
      </c>
      <c r="F4888">
        <v>35</v>
      </c>
      <c r="G4888">
        <v>35</v>
      </c>
      <c r="U4888">
        <f>SUMPRODUCT(D4888:T4888,D4890:T4890)</f>
        <v>1120</v>
      </c>
      <c r="V4888">
        <f>SUM(D4890:T4890)</f>
        <v>32</v>
      </c>
      <c r="W4888" s="6">
        <f>X4888/Y4888</f>
        <v>0.52500000000000002</v>
      </c>
      <c r="X4888" s="7">
        <f>U4888/V4888</f>
        <v>35</v>
      </c>
      <c r="Y4888" s="7">
        <v>66.666666666666657</v>
      </c>
      <c r="Z4888" s="7">
        <f>W4888*V4888</f>
        <v>16.8</v>
      </c>
    </row>
    <row r="4889" spans="1:26" x14ac:dyDescent="0.25">
      <c r="C4889" s="9"/>
      <c r="D4889" s="6">
        <v>0.52500000000000002</v>
      </c>
      <c r="E4889" s="6">
        <v>0.52500000000000002</v>
      </c>
      <c r="F4889" s="6">
        <v>0.52500000000000002</v>
      </c>
      <c r="G4889" s="6">
        <v>0.52500000000000002</v>
      </c>
    </row>
    <row r="4890" spans="1:26" x14ac:dyDescent="0.25">
      <c r="C4890" s="9"/>
      <c r="D4890">
        <v>8</v>
      </c>
      <c r="E4890">
        <v>8</v>
      </c>
      <c r="F4890">
        <v>8</v>
      </c>
      <c r="G4890">
        <v>8</v>
      </c>
    </row>
    <row r="4892" spans="1:26" x14ac:dyDescent="0.25">
      <c r="A4892" s="1">
        <v>42886</v>
      </c>
      <c r="B4892" s="2" t="s">
        <v>462</v>
      </c>
      <c r="U4892" s="3" t="s">
        <v>1</v>
      </c>
      <c r="V4892" s="3" t="s">
        <v>2</v>
      </c>
      <c r="W4892" s="3" t="s">
        <v>3</v>
      </c>
      <c r="X4892" s="3" t="s">
        <v>4</v>
      </c>
      <c r="Y4892" s="3" t="s">
        <v>5</v>
      </c>
      <c r="Z4892" s="3" t="s">
        <v>6</v>
      </c>
    </row>
    <row r="4893" spans="1:26" x14ac:dyDescent="0.25">
      <c r="U4893" s="3">
        <f>SUM(U4894:U4899)</f>
        <v>3000</v>
      </c>
      <c r="V4893" s="3">
        <f>SUM(V4894:V4899)</f>
        <v>28</v>
      </c>
      <c r="Z4893" s="4">
        <f>SUM(Z4894:Z4899)</f>
        <v>14.178151260504201</v>
      </c>
    </row>
    <row r="4894" spans="1:26" x14ac:dyDescent="0.25">
      <c r="C4894" s="8" t="s">
        <v>15</v>
      </c>
      <c r="D4894">
        <v>60</v>
      </c>
      <c r="E4894">
        <v>80</v>
      </c>
      <c r="F4894">
        <v>100</v>
      </c>
      <c r="G4894">
        <v>120</v>
      </c>
      <c r="H4894">
        <v>140</v>
      </c>
      <c r="I4894">
        <v>160</v>
      </c>
      <c r="U4894">
        <f>SUMPRODUCT(D4894:T4894,D4896:T4896)</f>
        <v>1920</v>
      </c>
      <c r="V4894">
        <f>SUM(D4896:T4896)</f>
        <v>19</v>
      </c>
      <c r="W4894" s="6">
        <f>X4894/Y4894</f>
        <v>0.4755417956656347</v>
      </c>
      <c r="X4894" s="7">
        <f>U4894/V4894</f>
        <v>101.05263157894737</v>
      </c>
      <c r="Y4894" s="7">
        <v>212.5</v>
      </c>
      <c r="Z4894" s="7">
        <f>W4894*V4894</f>
        <v>9.0352941176470587</v>
      </c>
    </row>
    <row r="4895" spans="1:26" x14ac:dyDescent="0.25">
      <c r="C4895" s="9"/>
      <c r="D4895" s="6">
        <v>0.28235294117647058</v>
      </c>
      <c r="E4895" s="6">
        <v>0.37647058823529411</v>
      </c>
      <c r="F4895" s="6">
        <v>0.47058823529411759</v>
      </c>
      <c r="G4895" s="6">
        <v>0.56470588235294117</v>
      </c>
      <c r="H4895" s="6">
        <v>0.6588235294117647</v>
      </c>
      <c r="I4895" s="6">
        <v>0.75294117647058822</v>
      </c>
    </row>
    <row r="4896" spans="1:26" x14ac:dyDescent="0.25">
      <c r="C4896" s="9"/>
      <c r="D4896">
        <v>4</v>
      </c>
      <c r="E4896">
        <v>4</v>
      </c>
      <c r="F4896">
        <v>4</v>
      </c>
      <c r="G4896">
        <v>3</v>
      </c>
      <c r="H4896">
        <v>2</v>
      </c>
      <c r="I4896">
        <v>2</v>
      </c>
    </row>
    <row r="4897" spans="1:26" x14ac:dyDescent="0.25">
      <c r="C4897" s="8" t="s">
        <v>14</v>
      </c>
      <c r="D4897">
        <v>120</v>
      </c>
      <c r="E4897">
        <v>120</v>
      </c>
      <c r="F4897">
        <v>120</v>
      </c>
      <c r="U4897">
        <f>SUMPRODUCT(D4897:T4897,D4899:T4899)</f>
        <v>1080</v>
      </c>
      <c r="V4897">
        <f>SUM(D4899:T4899)</f>
        <v>9</v>
      </c>
      <c r="W4897" s="6">
        <f>X4897/Y4897</f>
        <v>0.5714285714285714</v>
      </c>
      <c r="X4897" s="7">
        <f>U4897/V4897</f>
        <v>120</v>
      </c>
      <c r="Y4897" s="7">
        <v>210</v>
      </c>
      <c r="Z4897" s="7">
        <f>W4897*V4897</f>
        <v>5.1428571428571423</v>
      </c>
    </row>
    <row r="4898" spans="1:26" x14ac:dyDescent="0.25">
      <c r="C4898" s="9"/>
      <c r="D4898" s="6">
        <v>0.5714285714285714</v>
      </c>
      <c r="E4898" s="6">
        <v>0.5714285714285714</v>
      </c>
      <c r="F4898" s="6">
        <v>0.5714285714285714</v>
      </c>
    </row>
    <row r="4899" spans="1:26" x14ac:dyDescent="0.25">
      <c r="C4899" s="9"/>
      <c r="D4899">
        <v>3</v>
      </c>
      <c r="E4899">
        <v>3</v>
      </c>
      <c r="F4899">
        <v>3</v>
      </c>
    </row>
    <row r="4901" spans="1:26" x14ac:dyDescent="0.25">
      <c r="A4901" s="1">
        <v>42888</v>
      </c>
      <c r="B4901" s="2" t="s">
        <v>463</v>
      </c>
      <c r="U4901" s="3" t="s">
        <v>1</v>
      </c>
      <c r="V4901" s="3" t="s">
        <v>2</v>
      </c>
      <c r="W4901" s="3" t="s">
        <v>3</v>
      </c>
      <c r="X4901" s="3" t="s">
        <v>4</v>
      </c>
      <c r="Y4901" s="3" t="s">
        <v>5</v>
      </c>
      <c r="Z4901" s="3" t="s">
        <v>6</v>
      </c>
    </row>
    <row r="4902" spans="1:26" x14ac:dyDescent="0.25">
      <c r="U4902" s="3">
        <f>SUM(U4903:U4914)</f>
        <v>8256</v>
      </c>
      <c r="V4902" s="3">
        <f>SUM(V4903:V4914)</f>
        <v>200</v>
      </c>
      <c r="Z4902" s="4">
        <f>SUM(Z4903:Z4914)</f>
        <v>101.90959595959595</v>
      </c>
    </row>
    <row r="4903" spans="1:26" x14ac:dyDescent="0.25">
      <c r="C4903" s="8" t="s">
        <v>9</v>
      </c>
      <c r="D4903">
        <v>85</v>
      </c>
      <c r="E4903">
        <v>85</v>
      </c>
      <c r="F4903">
        <v>85</v>
      </c>
      <c r="G4903">
        <v>85</v>
      </c>
      <c r="H4903">
        <v>85</v>
      </c>
      <c r="I4903">
        <v>95</v>
      </c>
      <c r="J4903">
        <v>95</v>
      </c>
      <c r="K4903">
        <v>95</v>
      </c>
      <c r="L4903">
        <v>95</v>
      </c>
      <c r="M4903">
        <v>105</v>
      </c>
      <c r="N4903">
        <v>105</v>
      </c>
      <c r="O4903">
        <v>105</v>
      </c>
      <c r="U4903">
        <f>SUMPRODUCT(D4903:T4903,D4905:T4905)</f>
        <v>4590</v>
      </c>
      <c r="V4903">
        <f>SUM(D4905:T4905)</f>
        <v>50</v>
      </c>
      <c r="W4903" s="6">
        <f>X4903/Y4903</f>
        <v>0.66763636363636358</v>
      </c>
      <c r="X4903" s="7">
        <f>U4903/V4903</f>
        <v>91.8</v>
      </c>
      <c r="Y4903" s="7">
        <v>137.5</v>
      </c>
      <c r="Z4903" s="7">
        <f>W4903*V4903</f>
        <v>33.381818181818176</v>
      </c>
    </row>
    <row r="4904" spans="1:26" x14ac:dyDescent="0.25">
      <c r="C4904" s="9"/>
      <c r="D4904" s="6">
        <v>0.61818181818181817</v>
      </c>
      <c r="E4904" s="6">
        <v>0.61818181818181817</v>
      </c>
      <c r="F4904" s="6">
        <v>0.61818181818181817</v>
      </c>
      <c r="G4904" s="6">
        <v>0.61818181818181817</v>
      </c>
      <c r="H4904" s="6">
        <v>0.61818181818181817</v>
      </c>
      <c r="I4904" s="6">
        <v>0.69090909090909092</v>
      </c>
      <c r="J4904" s="6">
        <v>0.69090909090909092</v>
      </c>
      <c r="K4904" s="6">
        <v>0.69090909090909092</v>
      </c>
      <c r="L4904" s="6">
        <v>0.69090909090909092</v>
      </c>
      <c r="M4904" s="6">
        <v>0.76363636363636367</v>
      </c>
      <c r="N4904" s="6">
        <v>0.76363636363636367</v>
      </c>
      <c r="O4904" s="6">
        <v>0.76363636363636367</v>
      </c>
    </row>
    <row r="4905" spans="1:26" x14ac:dyDescent="0.25">
      <c r="C4905" s="9"/>
      <c r="D4905">
        <v>5</v>
      </c>
      <c r="E4905">
        <v>5</v>
      </c>
      <c r="F4905">
        <v>5</v>
      </c>
      <c r="G4905">
        <v>5</v>
      </c>
      <c r="H4905">
        <v>5</v>
      </c>
      <c r="I4905">
        <v>4</v>
      </c>
      <c r="J4905">
        <v>4</v>
      </c>
      <c r="K4905">
        <v>4</v>
      </c>
      <c r="L4905">
        <v>4</v>
      </c>
      <c r="M4905">
        <v>3</v>
      </c>
      <c r="N4905">
        <v>3</v>
      </c>
      <c r="O4905">
        <v>3</v>
      </c>
    </row>
    <row r="4906" spans="1:26" x14ac:dyDescent="0.25">
      <c r="C4906" s="8" t="s">
        <v>76</v>
      </c>
      <c r="D4906">
        <v>30</v>
      </c>
      <c r="E4906">
        <v>30</v>
      </c>
      <c r="F4906">
        <v>30</v>
      </c>
      <c r="G4906">
        <v>30</v>
      </c>
      <c r="U4906">
        <f>SUMPRODUCT(D4906:T4906,D4908:T4908)</f>
        <v>1800</v>
      </c>
      <c r="V4906">
        <f>SUM(D4908:T4908)</f>
        <v>60</v>
      </c>
      <c r="W4906" s="6">
        <f>X4906/Y4906</f>
        <v>0.30555555555555552</v>
      </c>
      <c r="X4906" s="7">
        <f>U4906/V4906</f>
        <v>30</v>
      </c>
      <c r="Y4906" s="7">
        <v>98.181818181818187</v>
      </c>
      <c r="Z4906" s="7">
        <f>W4906*V4906</f>
        <v>18.333333333333332</v>
      </c>
    </row>
    <row r="4907" spans="1:26" x14ac:dyDescent="0.25">
      <c r="C4907" s="9"/>
      <c r="D4907" s="6">
        <v>0.30555555555555552</v>
      </c>
      <c r="E4907" s="6">
        <v>0.30555555555555552</v>
      </c>
      <c r="F4907" s="6">
        <v>0.30555555555555552</v>
      </c>
      <c r="G4907" s="6">
        <v>0.30555555555555552</v>
      </c>
    </row>
    <row r="4908" spans="1:26" x14ac:dyDescent="0.25">
      <c r="C4908" s="9"/>
      <c r="D4908">
        <v>15</v>
      </c>
      <c r="E4908">
        <v>15</v>
      </c>
      <c r="F4908">
        <v>15</v>
      </c>
      <c r="G4908">
        <v>15</v>
      </c>
    </row>
    <row r="4909" spans="1:26" x14ac:dyDescent="0.25">
      <c r="C4909" s="8" t="s">
        <v>48</v>
      </c>
      <c r="D4909">
        <v>13.6</v>
      </c>
      <c r="E4909">
        <v>13.6</v>
      </c>
      <c r="F4909">
        <v>13.6</v>
      </c>
      <c r="G4909">
        <v>13.6</v>
      </c>
      <c r="U4909">
        <f>SUMPRODUCT(D4909:T4909,D4911:T4911)</f>
        <v>816</v>
      </c>
      <c r="V4909">
        <f>SUM(D4911:T4911)</f>
        <v>60</v>
      </c>
      <c r="W4909" s="6">
        <f>X4909/Y4909</f>
        <v>0.57407407407407407</v>
      </c>
      <c r="X4909" s="7">
        <f>U4909/V4909</f>
        <v>13.6</v>
      </c>
      <c r="Y4909" s="7">
        <v>23.690322580645159</v>
      </c>
      <c r="Z4909" s="7">
        <f>W4909*V4909</f>
        <v>34.444444444444443</v>
      </c>
    </row>
    <row r="4910" spans="1:26" x14ac:dyDescent="0.25">
      <c r="C4910" s="9"/>
      <c r="D4910" s="6">
        <v>0.57407407407407407</v>
      </c>
      <c r="E4910" s="6">
        <v>0.57407407407407407</v>
      </c>
      <c r="F4910" s="6">
        <v>0.57407407407407407</v>
      </c>
      <c r="G4910" s="6">
        <v>0.57407407407407407</v>
      </c>
    </row>
    <row r="4911" spans="1:26" x14ac:dyDescent="0.25">
      <c r="C4911" s="9"/>
      <c r="D4911">
        <v>15</v>
      </c>
      <c r="E4911">
        <v>15</v>
      </c>
      <c r="F4911">
        <v>15</v>
      </c>
      <c r="G4911">
        <v>15</v>
      </c>
    </row>
    <row r="4912" spans="1:26" x14ac:dyDescent="0.25">
      <c r="C4912" s="8" t="s">
        <v>36</v>
      </c>
      <c r="D4912">
        <v>35</v>
      </c>
      <c r="E4912">
        <v>35</v>
      </c>
      <c r="F4912">
        <v>35</v>
      </c>
      <c r="U4912">
        <f>SUMPRODUCT(D4912:T4912,D4914:T4914)</f>
        <v>1050</v>
      </c>
      <c r="V4912">
        <f>SUM(D4914:T4914)</f>
        <v>30</v>
      </c>
      <c r="W4912" s="6">
        <f>X4912/Y4912</f>
        <v>0.52500000000000002</v>
      </c>
      <c r="X4912" s="7">
        <f>U4912/V4912</f>
        <v>35</v>
      </c>
      <c r="Y4912" s="7">
        <v>66.666666666666657</v>
      </c>
      <c r="Z4912" s="7">
        <f>W4912*V4912</f>
        <v>15.75</v>
      </c>
    </row>
    <row r="4913" spans="1:26" x14ac:dyDescent="0.25">
      <c r="C4913" s="9"/>
      <c r="D4913" s="6">
        <v>0.52500000000000002</v>
      </c>
      <c r="E4913" s="6">
        <v>0.52500000000000002</v>
      </c>
      <c r="F4913" s="6">
        <v>0.52500000000000002</v>
      </c>
    </row>
    <row r="4914" spans="1:26" x14ac:dyDescent="0.25">
      <c r="C4914" s="9"/>
      <c r="D4914">
        <v>10</v>
      </c>
      <c r="E4914">
        <v>10</v>
      </c>
      <c r="F4914">
        <v>10</v>
      </c>
    </row>
    <row r="4916" spans="1:26" x14ac:dyDescent="0.25">
      <c r="A4916" s="1">
        <v>42891</v>
      </c>
      <c r="B4916" s="2" t="s">
        <v>464</v>
      </c>
      <c r="U4916" s="3" t="s">
        <v>1</v>
      </c>
      <c r="V4916" s="3" t="s">
        <v>2</v>
      </c>
      <c r="W4916" s="3" t="s">
        <v>3</v>
      </c>
      <c r="X4916" s="3" t="s">
        <v>4</v>
      </c>
      <c r="Y4916" s="3" t="s">
        <v>5</v>
      </c>
      <c r="Z4916" s="3" t="s">
        <v>6</v>
      </c>
    </row>
    <row r="4917" spans="1:26" x14ac:dyDescent="0.25">
      <c r="U4917" s="3">
        <f>SUM(U4918:U4926)</f>
        <v>4620</v>
      </c>
      <c r="V4917" s="3">
        <f>SUM(V4918:V4926)</f>
        <v>39</v>
      </c>
      <c r="Z4917" s="4">
        <f>SUM(Z4918:Z4926)</f>
        <v>25.175252525252521</v>
      </c>
    </row>
    <row r="4918" spans="1:26" x14ac:dyDescent="0.25">
      <c r="C4918" s="8" t="s">
        <v>66</v>
      </c>
      <c r="D4918">
        <v>130</v>
      </c>
      <c r="E4918">
        <v>130</v>
      </c>
      <c r="F4918">
        <v>130</v>
      </c>
      <c r="G4918">
        <v>130</v>
      </c>
      <c r="U4918">
        <f>SUMPRODUCT(D4918:T4918,D4920:T4920)</f>
        <v>2080</v>
      </c>
      <c r="V4918">
        <f>SUM(D4920:T4920)</f>
        <v>16</v>
      </c>
      <c r="W4918" s="6">
        <f>X4918/Y4918</f>
        <v>0.78993055555555536</v>
      </c>
      <c r="X4918" s="7">
        <f>U4918/V4918</f>
        <v>130</v>
      </c>
      <c r="Y4918" s="7">
        <v>164.57142857142861</v>
      </c>
      <c r="Z4918" s="7">
        <f>W4918*V4918</f>
        <v>12.638888888888886</v>
      </c>
    </row>
    <row r="4919" spans="1:26" x14ac:dyDescent="0.25">
      <c r="C4919" s="9"/>
      <c r="D4919" s="6">
        <v>0.78993055555555558</v>
      </c>
      <c r="E4919" s="6">
        <v>0.78993055555555558</v>
      </c>
      <c r="F4919" s="6">
        <v>0.78993055555555558</v>
      </c>
      <c r="G4919" s="6">
        <v>0.78993055555555558</v>
      </c>
    </row>
    <row r="4920" spans="1:26" x14ac:dyDescent="0.25">
      <c r="C4920" s="9"/>
      <c r="D4920">
        <v>4</v>
      </c>
      <c r="E4920">
        <v>4</v>
      </c>
      <c r="F4920">
        <v>4</v>
      </c>
      <c r="G4920">
        <v>4</v>
      </c>
    </row>
    <row r="4921" spans="1:26" x14ac:dyDescent="0.25">
      <c r="C4921" s="8" t="s">
        <v>24</v>
      </c>
      <c r="D4921">
        <v>60</v>
      </c>
      <c r="E4921">
        <v>80</v>
      </c>
      <c r="F4921">
        <v>100</v>
      </c>
      <c r="G4921">
        <v>120</v>
      </c>
      <c r="H4921">
        <v>140</v>
      </c>
      <c r="I4921">
        <v>160</v>
      </c>
      <c r="U4921">
        <f>SUMPRODUCT(D4921:T4921,D4923:T4923)</f>
        <v>2180</v>
      </c>
      <c r="V4921">
        <f>SUM(D4923:T4923)</f>
        <v>21</v>
      </c>
      <c r="W4921" s="6">
        <f>X4921/Y4921</f>
        <v>0.51904761904761909</v>
      </c>
      <c r="X4921" s="7">
        <f>U4921/V4921</f>
        <v>103.80952380952381</v>
      </c>
      <c r="Y4921" s="7">
        <v>200</v>
      </c>
      <c r="Z4921" s="7">
        <f>W4921*V4921</f>
        <v>10.9</v>
      </c>
    </row>
    <row r="4922" spans="1:26" x14ac:dyDescent="0.25">
      <c r="C4922" s="9"/>
      <c r="D4922" s="6">
        <v>0.3</v>
      </c>
      <c r="E4922" s="6">
        <v>0.4</v>
      </c>
      <c r="F4922" s="6">
        <v>0.5</v>
      </c>
      <c r="G4922" s="6">
        <v>0.6</v>
      </c>
      <c r="H4922" s="6">
        <v>0.7</v>
      </c>
      <c r="I4922" s="6">
        <v>0.8</v>
      </c>
    </row>
    <row r="4923" spans="1:26" x14ac:dyDescent="0.25">
      <c r="C4923" s="9"/>
      <c r="D4923">
        <v>4</v>
      </c>
      <c r="E4923">
        <v>4</v>
      </c>
      <c r="F4923">
        <v>4</v>
      </c>
      <c r="G4923">
        <v>4</v>
      </c>
      <c r="H4923">
        <v>3</v>
      </c>
      <c r="I4923">
        <v>2</v>
      </c>
    </row>
    <row r="4924" spans="1:26" x14ac:dyDescent="0.25">
      <c r="C4924" s="8" t="s">
        <v>7</v>
      </c>
      <c r="D4924">
        <v>180</v>
      </c>
      <c r="E4924">
        <v>180</v>
      </c>
      <c r="U4924">
        <f>SUMPRODUCT(D4924:T4924,D4926:T4926)</f>
        <v>360</v>
      </c>
      <c r="V4924">
        <f>SUM(D4926:T4926)</f>
        <v>2</v>
      </c>
      <c r="W4924" s="6">
        <f>X4924/Y4924</f>
        <v>0.81818181818181823</v>
      </c>
      <c r="X4924" s="7">
        <f>U4924/V4924</f>
        <v>180</v>
      </c>
      <c r="Y4924" s="7">
        <v>220</v>
      </c>
      <c r="Z4924" s="7">
        <f>W4924*V4924</f>
        <v>1.6363636363636365</v>
      </c>
    </row>
    <row r="4925" spans="1:26" x14ac:dyDescent="0.25">
      <c r="C4925" s="9"/>
      <c r="D4925" s="6">
        <v>0.81818181818181823</v>
      </c>
      <c r="E4925" s="6">
        <v>0.81818181818181823</v>
      </c>
    </row>
    <row r="4926" spans="1:26" x14ac:dyDescent="0.25">
      <c r="C4926" s="9"/>
      <c r="D4926">
        <v>1</v>
      </c>
      <c r="E4926">
        <v>1</v>
      </c>
    </row>
    <row r="4928" spans="1:26" x14ac:dyDescent="0.25">
      <c r="A4928" s="1">
        <v>42909</v>
      </c>
      <c r="B4928" s="2" t="s">
        <v>465</v>
      </c>
      <c r="U4928" s="3" t="s">
        <v>1</v>
      </c>
      <c r="V4928" s="3" t="s">
        <v>2</v>
      </c>
      <c r="W4928" s="3" t="s">
        <v>3</v>
      </c>
      <c r="X4928" s="3" t="s">
        <v>4</v>
      </c>
      <c r="Y4928" s="3" t="s">
        <v>5</v>
      </c>
      <c r="Z4928" s="3" t="s">
        <v>6</v>
      </c>
    </row>
    <row r="4929" spans="1:26" x14ac:dyDescent="0.25">
      <c r="U4929" s="3">
        <f>SUM(U4930:U4935)</f>
        <v>7480</v>
      </c>
      <c r="V4929" s="3">
        <f>SUM(V4930:V4935)</f>
        <v>74</v>
      </c>
      <c r="Z4929" s="4">
        <f>SUM(Z4930:Z4935)</f>
        <v>44.256277056277057</v>
      </c>
    </row>
    <row r="4930" spans="1:26" x14ac:dyDescent="0.25">
      <c r="C4930" s="8" t="s">
        <v>9</v>
      </c>
      <c r="D4930">
        <v>80</v>
      </c>
      <c r="E4930">
        <v>80</v>
      </c>
      <c r="F4930">
        <v>80</v>
      </c>
      <c r="G4930">
        <v>80</v>
      </c>
      <c r="H4930">
        <v>80</v>
      </c>
      <c r="I4930">
        <v>90</v>
      </c>
      <c r="J4930">
        <v>90</v>
      </c>
      <c r="K4930">
        <v>90</v>
      </c>
      <c r="L4930">
        <v>90</v>
      </c>
      <c r="U4930">
        <f>SUMPRODUCT(D4930:T4930,D4932:T4932)</f>
        <v>3440</v>
      </c>
      <c r="V4930">
        <f>SUM(D4932:T4932)</f>
        <v>41</v>
      </c>
      <c r="W4930" s="6">
        <f>X4930/Y4930</f>
        <v>0.61019955654101998</v>
      </c>
      <c r="X4930" s="7">
        <f>U4930/V4930</f>
        <v>83.902439024390247</v>
      </c>
      <c r="Y4930" s="7">
        <v>137.5</v>
      </c>
      <c r="Z4930" s="7">
        <f>W4930*V4930</f>
        <v>25.018181818181819</v>
      </c>
    </row>
    <row r="4931" spans="1:26" x14ac:dyDescent="0.25">
      <c r="C4931" s="9"/>
      <c r="D4931" s="6">
        <v>0.58181818181818179</v>
      </c>
      <c r="E4931" s="6">
        <v>0.58181818181818179</v>
      </c>
      <c r="F4931" s="6">
        <v>0.58181818181818179</v>
      </c>
      <c r="G4931" s="6">
        <v>0.58181818181818179</v>
      </c>
      <c r="H4931" s="6">
        <v>0.58181818181818179</v>
      </c>
      <c r="I4931" s="6">
        <v>0.65454545454545454</v>
      </c>
      <c r="J4931" s="6">
        <v>0.65454545454545454</v>
      </c>
      <c r="K4931" s="6">
        <v>0.65454545454545454</v>
      </c>
      <c r="L4931" s="6">
        <v>0.65454545454545454</v>
      </c>
    </row>
    <row r="4932" spans="1:26" x14ac:dyDescent="0.25">
      <c r="C4932" s="9"/>
      <c r="D4932">
        <v>5</v>
      </c>
      <c r="E4932">
        <v>5</v>
      </c>
      <c r="F4932">
        <v>5</v>
      </c>
      <c r="G4932">
        <v>5</v>
      </c>
      <c r="H4932">
        <v>5</v>
      </c>
      <c r="I4932">
        <v>4</v>
      </c>
      <c r="J4932">
        <v>4</v>
      </c>
      <c r="K4932">
        <v>4</v>
      </c>
      <c r="L4932">
        <v>4</v>
      </c>
    </row>
    <row r="4933" spans="1:26" x14ac:dyDescent="0.25">
      <c r="C4933" s="8" t="s">
        <v>14</v>
      </c>
      <c r="D4933">
        <v>120</v>
      </c>
      <c r="E4933">
        <v>120</v>
      </c>
      <c r="F4933">
        <v>120</v>
      </c>
      <c r="G4933">
        <v>120</v>
      </c>
      <c r="H4933">
        <v>120</v>
      </c>
      <c r="I4933">
        <v>130</v>
      </c>
      <c r="J4933">
        <v>130</v>
      </c>
      <c r="U4933">
        <f>SUMPRODUCT(D4933:T4933,D4935:T4935)</f>
        <v>4040</v>
      </c>
      <c r="V4933">
        <f>SUM(D4935:T4935)</f>
        <v>33</v>
      </c>
      <c r="W4933" s="6">
        <f>X4933/Y4933</f>
        <v>0.58297258297258292</v>
      </c>
      <c r="X4933" s="7">
        <f>U4933/V4933</f>
        <v>122.42424242424242</v>
      </c>
      <c r="Y4933" s="7">
        <v>210</v>
      </c>
      <c r="Z4933" s="7">
        <f>W4933*V4933</f>
        <v>19.238095238095237</v>
      </c>
    </row>
    <row r="4934" spans="1:26" x14ac:dyDescent="0.25">
      <c r="C4934" s="9"/>
      <c r="D4934" s="6">
        <v>0.5714285714285714</v>
      </c>
      <c r="E4934" s="6">
        <v>0.5714285714285714</v>
      </c>
      <c r="F4934" s="6">
        <v>0.5714285714285714</v>
      </c>
      <c r="G4934" s="6">
        <v>0.5714285714285714</v>
      </c>
      <c r="H4934" s="6">
        <v>0.5714285714285714</v>
      </c>
      <c r="I4934" s="6">
        <v>0.61904761904761907</v>
      </c>
      <c r="J4934" s="6">
        <v>0.61904761904761907</v>
      </c>
    </row>
    <row r="4935" spans="1:26" x14ac:dyDescent="0.25">
      <c r="C4935" s="9"/>
      <c r="D4935">
        <v>5</v>
      </c>
      <c r="E4935">
        <v>5</v>
      </c>
      <c r="F4935">
        <v>5</v>
      </c>
      <c r="G4935">
        <v>5</v>
      </c>
      <c r="H4935">
        <v>5</v>
      </c>
      <c r="I4935">
        <v>4</v>
      </c>
      <c r="J4935">
        <v>4</v>
      </c>
    </row>
    <row r="4937" spans="1:26" x14ac:dyDescent="0.25">
      <c r="A4937" s="1">
        <v>42912</v>
      </c>
      <c r="B4937" s="2" t="s">
        <v>466</v>
      </c>
      <c r="U4937" s="3" t="s">
        <v>1</v>
      </c>
      <c r="V4937" s="3" t="s">
        <v>2</v>
      </c>
      <c r="W4937" s="3" t="s">
        <v>3</v>
      </c>
      <c r="X4937" s="3" t="s">
        <v>4</v>
      </c>
      <c r="Y4937" s="3" t="s">
        <v>5</v>
      </c>
      <c r="Z4937" s="3" t="s">
        <v>6</v>
      </c>
    </row>
    <row r="4938" spans="1:26" x14ac:dyDescent="0.25">
      <c r="U4938" s="3">
        <f>SUM(U4939:U4941)</f>
        <v>2330</v>
      </c>
      <c r="V4938" s="3">
        <f>SUM(V4939:V4941)</f>
        <v>23</v>
      </c>
      <c r="Z4938" s="4">
        <f>SUM(Z4939:Z4941)</f>
        <v>10.964705882352941</v>
      </c>
    </row>
    <row r="4939" spans="1:26" x14ac:dyDescent="0.25">
      <c r="C4939" s="8" t="s">
        <v>15</v>
      </c>
      <c r="D4939">
        <v>60</v>
      </c>
      <c r="E4939">
        <v>80</v>
      </c>
      <c r="F4939">
        <v>100</v>
      </c>
      <c r="G4939">
        <v>120</v>
      </c>
      <c r="H4939">
        <v>130</v>
      </c>
      <c r="I4939">
        <v>130</v>
      </c>
      <c r="J4939">
        <v>130</v>
      </c>
      <c r="U4939">
        <f>SUMPRODUCT(D4939:T4939,D4941:T4941)</f>
        <v>2330</v>
      </c>
      <c r="V4939">
        <f>SUM(D4941:T4941)</f>
        <v>23</v>
      </c>
      <c r="W4939" s="6">
        <f>X4939/Y4939</f>
        <v>0.47672634271099745</v>
      </c>
      <c r="X4939" s="7">
        <f>U4939/V4939</f>
        <v>101.30434782608695</v>
      </c>
      <c r="Y4939" s="7">
        <v>212.5</v>
      </c>
      <c r="Z4939" s="7">
        <f>W4939*V4939</f>
        <v>10.964705882352941</v>
      </c>
    </row>
    <row r="4940" spans="1:26" x14ac:dyDescent="0.25">
      <c r="C4940" s="9"/>
      <c r="D4940" s="6">
        <v>0.28235294117647058</v>
      </c>
      <c r="E4940" s="6">
        <v>0.37647058823529411</v>
      </c>
      <c r="F4940" s="6">
        <v>0.47058823529411759</v>
      </c>
      <c r="G4940" s="6">
        <v>0.56470588235294117</v>
      </c>
      <c r="H4940" s="6">
        <v>0.61176470588235299</v>
      </c>
      <c r="I4940" s="6">
        <v>0.61176470588235299</v>
      </c>
      <c r="J4940" s="6">
        <v>0.61176470588235299</v>
      </c>
    </row>
    <row r="4941" spans="1:26" x14ac:dyDescent="0.25">
      <c r="C4941" s="9"/>
      <c r="D4941">
        <v>5</v>
      </c>
      <c r="E4941">
        <v>4</v>
      </c>
      <c r="F4941">
        <v>3</v>
      </c>
      <c r="G4941">
        <v>2</v>
      </c>
      <c r="H4941">
        <v>3</v>
      </c>
      <c r="I4941">
        <v>3</v>
      </c>
      <c r="J4941">
        <v>3</v>
      </c>
    </row>
    <row r="4943" spans="1:26" x14ac:dyDescent="0.25">
      <c r="A4943" s="1">
        <v>42914</v>
      </c>
      <c r="B4943" s="2" t="s">
        <v>467</v>
      </c>
      <c r="U4943" s="3" t="s">
        <v>1</v>
      </c>
      <c r="V4943" s="3" t="s">
        <v>2</v>
      </c>
      <c r="W4943" s="3" t="s">
        <v>3</v>
      </c>
      <c r="X4943" s="3" t="s">
        <v>4</v>
      </c>
      <c r="Y4943" s="3" t="s">
        <v>5</v>
      </c>
      <c r="Z4943" s="3" t="s">
        <v>6</v>
      </c>
    </row>
    <row r="4944" spans="1:26" x14ac:dyDescent="0.25">
      <c r="U4944" s="3">
        <f>SUM(U4945:U4954)</f>
        <v>8820</v>
      </c>
      <c r="V4944" s="3">
        <f>SUM(V4945:V4954)</f>
        <v>120</v>
      </c>
      <c r="Z4944" s="4">
        <f>SUM(Z4945:Z4954)</f>
        <v>67.172727272727286</v>
      </c>
    </row>
    <row r="4945" spans="1:26" x14ac:dyDescent="0.25">
      <c r="C4945" s="8" t="s">
        <v>9</v>
      </c>
      <c r="D4945">
        <v>95</v>
      </c>
      <c r="E4945">
        <v>95</v>
      </c>
      <c r="F4945">
        <v>95</v>
      </c>
      <c r="G4945">
        <v>95</v>
      </c>
      <c r="H4945">
        <v>95</v>
      </c>
      <c r="I4945">
        <v>95</v>
      </c>
      <c r="U4945">
        <f>SUMPRODUCT(D4945:T4945,D4947:T4947)</f>
        <v>3420</v>
      </c>
      <c r="V4945">
        <f>SUM(D4947:T4947)</f>
        <v>36</v>
      </c>
      <c r="W4945" s="6">
        <f>X4945/Y4945</f>
        <v>0.69090909090909092</v>
      </c>
      <c r="X4945" s="7">
        <f>U4945/V4945</f>
        <v>95</v>
      </c>
      <c r="Y4945" s="7">
        <v>137.5</v>
      </c>
      <c r="Z4945" s="7">
        <f>W4945*V4945</f>
        <v>24.872727272727275</v>
      </c>
    </row>
    <row r="4946" spans="1:26" x14ac:dyDescent="0.25">
      <c r="C4946" s="9"/>
      <c r="D4946" s="6">
        <v>0.69090909090909092</v>
      </c>
      <c r="E4946" s="6">
        <v>0.69090909090909092</v>
      </c>
      <c r="F4946" s="6">
        <v>0.69090909090909092</v>
      </c>
      <c r="G4946" s="6">
        <v>0.69090909090909092</v>
      </c>
      <c r="H4946" s="6">
        <v>0.69090909090909092</v>
      </c>
      <c r="I4946" s="6">
        <v>0.69090909090909092</v>
      </c>
    </row>
    <row r="4947" spans="1:26" x14ac:dyDescent="0.25">
      <c r="C4947" s="9"/>
      <c r="D4947">
        <v>6</v>
      </c>
      <c r="E4947">
        <v>6</v>
      </c>
      <c r="F4947">
        <v>6</v>
      </c>
      <c r="G4947">
        <v>6</v>
      </c>
      <c r="H4947">
        <v>6</v>
      </c>
      <c r="I4947">
        <v>6</v>
      </c>
    </row>
    <row r="4948" spans="1:26" x14ac:dyDescent="0.25">
      <c r="C4948" s="8" t="s">
        <v>72</v>
      </c>
      <c r="D4948">
        <v>60</v>
      </c>
      <c r="E4948">
        <v>60</v>
      </c>
      <c r="F4948">
        <v>60</v>
      </c>
      <c r="G4948">
        <v>60</v>
      </c>
      <c r="H4948">
        <v>60</v>
      </c>
      <c r="I4948">
        <v>60</v>
      </c>
      <c r="U4948">
        <f>SUMPRODUCT(D4948:T4948,D4950:T4950)</f>
        <v>2160</v>
      </c>
      <c r="V4948">
        <f>SUM(D4950:T4950)</f>
        <v>36</v>
      </c>
      <c r="W4948" s="6">
        <f>X4948/Y4948</f>
        <v>0.5</v>
      </c>
      <c r="X4948" s="7">
        <f>U4948/V4948</f>
        <v>60</v>
      </c>
      <c r="Y4948" s="7">
        <v>120</v>
      </c>
      <c r="Z4948" s="7">
        <f>W4948*V4948</f>
        <v>18</v>
      </c>
    </row>
    <row r="4949" spans="1:26" x14ac:dyDescent="0.25">
      <c r="C4949" s="9"/>
      <c r="D4949" s="6">
        <v>0.5</v>
      </c>
      <c r="E4949" s="6">
        <v>0.5</v>
      </c>
      <c r="F4949" s="6">
        <v>0.5</v>
      </c>
      <c r="G4949" s="6">
        <v>0.5</v>
      </c>
      <c r="H4949" s="6">
        <v>0.5</v>
      </c>
      <c r="I4949" s="6">
        <v>0.5</v>
      </c>
    </row>
    <row r="4950" spans="1:26" x14ac:dyDescent="0.25">
      <c r="C4950" s="9"/>
      <c r="D4950">
        <v>6</v>
      </c>
      <c r="E4950">
        <v>6</v>
      </c>
      <c r="F4950">
        <v>6</v>
      </c>
      <c r="G4950">
        <v>6</v>
      </c>
      <c r="H4950">
        <v>6</v>
      </c>
      <c r="I4950">
        <v>6</v>
      </c>
    </row>
    <row r="4951" spans="1:26" x14ac:dyDescent="0.25">
      <c r="C4951" s="8" t="s">
        <v>20</v>
      </c>
      <c r="D4951">
        <v>60</v>
      </c>
      <c r="E4951">
        <v>65</v>
      </c>
      <c r="F4951">
        <v>70</v>
      </c>
      <c r="G4951">
        <v>75</v>
      </c>
      <c r="U4951">
        <f>SUMPRODUCT(D4951:T4951,D4953:T4953)</f>
        <v>3240</v>
      </c>
      <c r="V4951">
        <f>SUM(D4953:T4953)</f>
        <v>48</v>
      </c>
      <c r="W4951" s="6">
        <f>X4951/Y4951</f>
        <v>0.5062500000000002</v>
      </c>
      <c r="X4951" s="7">
        <f>U4951/V4951</f>
        <v>67.5</v>
      </c>
      <c r="Y4951" s="7">
        <v>133.33333333333329</v>
      </c>
      <c r="Z4951" s="7">
        <f>W4951*V4951</f>
        <v>24.300000000000011</v>
      </c>
    </row>
    <row r="4952" spans="1:26" x14ac:dyDescent="0.25">
      <c r="C4952" s="9"/>
      <c r="D4952" s="6">
        <v>0.45000000000000012</v>
      </c>
      <c r="E4952" s="6">
        <v>0.48749999999999999</v>
      </c>
      <c r="F4952" s="6">
        <v>0.52500000000000002</v>
      </c>
      <c r="G4952" s="6">
        <v>0.56250000000000011</v>
      </c>
    </row>
    <row r="4953" spans="1:26" x14ac:dyDescent="0.25">
      <c r="C4953" s="9"/>
      <c r="D4953">
        <v>12</v>
      </c>
      <c r="E4953">
        <v>12</v>
      </c>
      <c r="F4953">
        <v>12</v>
      </c>
      <c r="G4953">
        <v>12</v>
      </c>
    </row>
    <row r="4954" spans="1:26" ht="30" x14ac:dyDescent="0.25">
      <c r="C4954" s="5" t="s">
        <v>27</v>
      </c>
    </row>
    <row r="4956" spans="1:26" x14ac:dyDescent="0.25">
      <c r="A4956" s="1">
        <v>42920</v>
      </c>
      <c r="B4956" s="2" t="s">
        <v>468</v>
      </c>
      <c r="U4956" s="3" t="s">
        <v>1</v>
      </c>
      <c r="V4956" s="3" t="s">
        <v>2</v>
      </c>
      <c r="W4956" s="3" t="s">
        <v>3</v>
      </c>
      <c r="X4956" s="3" t="s">
        <v>4</v>
      </c>
      <c r="Y4956" s="3" t="s">
        <v>5</v>
      </c>
      <c r="Z4956" s="3" t="s">
        <v>6</v>
      </c>
    </row>
    <row r="4957" spans="1:26" x14ac:dyDescent="0.25">
      <c r="U4957" s="3">
        <f>SUM(U4958:U4966)</f>
        <v>5600</v>
      </c>
      <c r="V4957" s="3">
        <f>SUM(V4958:V4966)</f>
        <v>48</v>
      </c>
      <c r="Z4957" s="4">
        <f>SUM(Z4958:Z4966)</f>
        <v>30.165724471606826</v>
      </c>
    </row>
    <row r="4958" spans="1:26" x14ac:dyDescent="0.25">
      <c r="C4958" s="8" t="s">
        <v>14</v>
      </c>
      <c r="D4958">
        <v>130</v>
      </c>
      <c r="E4958">
        <v>130</v>
      </c>
      <c r="F4958">
        <v>130</v>
      </c>
      <c r="G4958">
        <v>130</v>
      </c>
      <c r="U4958">
        <f>SUMPRODUCT(D4958:T4958,D4960:T4960)</f>
        <v>2080</v>
      </c>
      <c r="V4958">
        <f>SUM(D4960:T4960)</f>
        <v>16</v>
      </c>
      <c r="W4958" s="6">
        <f>X4958/Y4958</f>
        <v>0.61904761904761907</v>
      </c>
      <c r="X4958" s="7">
        <f>U4958/V4958</f>
        <v>130</v>
      </c>
      <c r="Y4958" s="7">
        <v>210</v>
      </c>
      <c r="Z4958" s="7">
        <f>W4958*V4958</f>
        <v>9.9047619047619051</v>
      </c>
    </row>
    <row r="4959" spans="1:26" x14ac:dyDescent="0.25">
      <c r="C4959" s="9"/>
      <c r="D4959" s="6">
        <v>0.61904761904761907</v>
      </c>
      <c r="E4959" s="6">
        <v>0.61904761904761907</v>
      </c>
      <c r="F4959" s="6">
        <v>0.61904761904761907</v>
      </c>
      <c r="G4959" s="6">
        <v>0.61904761904761907</v>
      </c>
    </row>
    <row r="4960" spans="1:26" x14ac:dyDescent="0.25">
      <c r="C4960" s="9"/>
      <c r="D4960">
        <v>4</v>
      </c>
      <c r="E4960">
        <v>4</v>
      </c>
      <c r="F4960">
        <v>4</v>
      </c>
      <c r="G4960">
        <v>4</v>
      </c>
    </row>
    <row r="4961" spans="1:26" x14ac:dyDescent="0.25">
      <c r="C4961" s="8" t="s">
        <v>9</v>
      </c>
      <c r="D4961">
        <v>90</v>
      </c>
      <c r="E4961">
        <v>90</v>
      </c>
      <c r="F4961">
        <v>90</v>
      </c>
      <c r="G4961">
        <v>90</v>
      </c>
      <c r="U4961">
        <f>SUMPRODUCT(D4961:T4961,D4963:T4963)</f>
        <v>1440</v>
      </c>
      <c r="V4961">
        <f>SUM(D4963:T4963)</f>
        <v>16</v>
      </c>
      <c r="W4961" s="6">
        <f>X4961/Y4961</f>
        <v>0.65454545454545454</v>
      </c>
      <c r="X4961" s="7">
        <f>U4961/V4961</f>
        <v>90</v>
      </c>
      <c r="Y4961" s="7">
        <v>137.5</v>
      </c>
      <c r="Z4961" s="7">
        <f>W4961*V4961</f>
        <v>10.472727272727273</v>
      </c>
    </row>
    <row r="4962" spans="1:26" x14ac:dyDescent="0.25">
      <c r="C4962" s="9"/>
      <c r="D4962" s="6">
        <v>0.65454545454545454</v>
      </c>
      <c r="E4962" s="6">
        <v>0.65454545454545454</v>
      </c>
      <c r="F4962" s="6">
        <v>0.65454545454545454</v>
      </c>
      <c r="G4962" s="6">
        <v>0.65454545454545454</v>
      </c>
    </row>
    <row r="4963" spans="1:26" x14ac:dyDescent="0.25">
      <c r="C4963" s="9"/>
      <c r="D4963">
        <v>4</v>
      </c>
      <c r="E4963">
        <v>4</v>
      </c>
      <c r="F4963">
        <v>4</v>
      </c>
      <c r="G4963">
        <v>4</v>
      </c>
    </row>
    <row r="4964" spans="1:26" x14ac:dyDescent="0.25">
      <c r="C4964" s="8" t="s">
        <v>15</v>
      </c>
      <c r="D4964">
        <v>130</v>
      </c>
      <c r="E4964">
        <v>130</v>
      </c>
      <c r="F4964">
        <v>130</v>
      </c>
      <c r="G4964">
        <v>130</v>
      </c>
      <c r="U4964">
        <f>SUMPRODUCT(D4964:T4964,D4966:T4966)</f>
        <v>2080</v>
      </c>
      <c r="V4964">
        <f>SUM(D4966:T4966)</f>
        <v>16</v>
      </c>
      <c r="W4964" s="6">
        <f>X4964/Y4964</f>
        <v>0.61176470588235299</v>
      </c>
      <c r="X4964" s="7">
        <f>U4964/V4964</f>
        <v>130</v>
      </c>
      <c r="Y4964" s="7">
        <v>212.5</v>
      </c>
      <c r="Z4964" s="7">
        <f>W4964*V4964</f>
        <v>9.7882352941176478</v>
      </c>
    </row>
    <row r="4965" spans="1:26" x14ac:dyDescent="0.25">
      <c r="C4965" s="9"/>
      <c r="D4965" s="6">
        <v>0.61176470588235299</v>
      </c>
      <c r="E4965" s="6">
        <v>0.61176470588235299</v>
      </c>
      <c r="F4965" s="6">
        <v>0.61176470588235299</v>
      </c>
      <c r="G4965" s="6">
        <v>0.61176470588235299</v>
      </c>
    </row>
    <row r="4966" spans="1:26" x14ac:dyDescent="0.25">
      <c r="C4966" s="9"/>
      <c r="D4966">
        <v>4</v>
      </c>
      <c r="E4966">
        <v>4</v>
      </c>
      <c r="F4966">
        <v>4</v>
      </c>
      <c r="G4966">
        <v>4</v>
      </c>
    </row>
    <row r="4968" spans="1:26" x14ac:dyDescent="0.25">
      <c r="A4968" s="1">
        <v>42923</v>
      </c>
      <c r="B4968" s="2" t="s">
        <v>469</v>
      </c>
      <c r="U4968" s="3" t="s">
        <v>1</v>
      </c>
      <c r="V4968" s="3" t="s">
        <v>2</v>
      </c>
      <c r="W4968" s="3" t="s">
        <v>3</v>
      </c>
      <c r="X4968" s="3" t="s">
        <v>4</v>
      </c>
      <c r="Y4968" s="3" t="s">
        <v>5</v>
      </c>
      <c r="Z4968" s="3" t="s">
        <v>6</v>
      </c>
    </row>
    <row r="4969" spans="1:26" x14ac:dyDescent="0.25">
      <c r="U4969" s="3">
        <f>SUM(U4970:U4983)</f>
        <v>3744.7</v>
      </c>
      <c r="V4969" s="3">
        <f>SUM(V4970:V4983)</f>
        <v>157</v>
      </c>
      <c r="Z4969" s="4">
        <f>SUM(Z4970:Z4983)</f>
        <v>93.6213544135083</v>
      </c>
    </row>
    <row r="4970" spans="1:26" x14ac:dyDescent="0.25">
      <c r="C4970" s="8" t="s">
        <v>10</v>
      </c>
      <c r="D4970">
        <v>22.7</v>
      </c>
      <c r="E4970">
        <v>25</v>
      </c>
      <c r="F4970">
        <v>27.2</v>
      </c>
      <c r="G4970">
        <v>29.5</v>
      </c>
      <c r="H4970">
        <v>31.8</v>
      </c>
      <c r="I4970">
        <v>34</v>
      </c>
      <c r="U4970">
        <f>SUMPRODUCT(D4970:T4970,D4972:T4972)</f>
        <v>1021.2</v>
      </c>
      <c r="V4970">
        <f>SUM(D4972:T4972)</f>
        <v>36</v>
      </c>
      <c r="W4970" s="6">
        <f>X4970/Y4970</f>
        <v>0.71632996632996659</v>
      </c>
      <c r="X4970" s="7">
        <f>U4970/V4970</f>
        <v>28.366666666666667</v>
      </c>
      <c r="Y4970" s="7">
        <v>39.599999999999987</v>
      </c>
      <c r="Z4970" s="7">
        <f>W4970*V4970</f>
        <v>25.787878787878796</v>
      </c>
    </row>
    <row r="4971" spans="1:26" x14ac:dyDescent="0.25">
      <c r="C4971" s="9"/>
      <c r="D4971" s="6">
        <v>0.57323232323232332</v>
      </c>
      <c r="E4971" s="6">
        <v>0.63131313131313138</v>
      </c>
      <c r="F4971" s="6">
        <v>0.68686868686868696</v>
      </c>
      <c r="G4971" s="6">
        <v>0.74494949494949503</v>
      </c>
      <c r="H4971" s="6">
        <v>0.80303030303030321</v>
      </c>
      <c r="I4971" s="6">
        <v>0.85858585858585867</v>
      </c>
    </row>
    <row r="4972" spans="1:26" x14ac:dyDescent="0.25">
      <c r="C4972" s="9"/>
      <c r="D4972">
        <v>6</v>
      </c>
      <c r="E4972">
        <v>6</v>
      </c>
      <c r="F4972">
        <v>6</v>
      </c>
      <c r="G4972">
        <v>6</v>
      </c>
      <c r="H4972">
        <v>6</v>
      </c>
      <c r="I4972">
        <v>6</v>
      </c>
    </row>
    <row r="4973" spans="1:26" x14ac:dyDescent="0.25">
      <c r="C4973" s="8" t="s">
        <v>73</v>
      </c>
      <c r="D4973">
        <v>25</v>
      </c>
      <c r="E4973">
        <v>25</v>
      </c>
      <c r="F4973">
        <v>29.5</v>
      </c>
      <c r="G4973">
        <v>29.5</v>
      </c>
      <c r="H4973">
        <v>29.5</v>
      </c>
      <c r="I4973">
        <v>29.5</v>
      </c>
      <c r="U4973">
        <f>SUMPRODUCT(D4973:T4973,D4975:T4975)</f>
        <v>1008</v>
      </c>
      <c r="V4973">
        <f>SUM(D4975:T4975)</f>
        <v>36</v>
      </c>
      <c r="W4973" s="6">
        <f>X4973/Y4973</f>
        <v>0.62464018422567635</v>
      </c>
      <c r="X4973" s="7">
        <f>U4973/V4973</f>
        <v>28</v>
      </c>
      <c r="Y4973" s="7">
        <v>44.825806451612912</v>
      </c>
      <c r="Z4973" s="7">
        <f>W4973*V4973</f>
        <v>22.487046632124347</v>
      </c>
    </row>
    <row r="4974" spans="1:26" x14ac:dyDescent="0.25">
      <c r="C4974" s="9"/>
      <c r="D4974" s="6">
        <v>0.55771445020149679</v>
      </c>
      <c r="E4974" s="6">
        <v>0.55771445020149679</v>
      </c>
      <c r="F4974" s="6">
        <v>0.65810305123776625</v>
      </c>
      <c r="G4974" s="6">
        <v>0.65810305123776625</v>
      </c>
      <c r="H4974" s="6">
        <v>0.65810305123776625</v>
      </c>
      <c r="I4974" s="6">
        <v>0.65810305123776625</v>
      </c>
    </row>
    <row r="4975" spans="1:26" x14ac:dyDescent="0.25">
      <c r="C4975" s="9"/>
      <c r="D4975">
        <v>6</v>
      </c>
      <c r="E4975">
        <v>6</v>
      </c>
      <c r="F4975">
        <v>6</v>
      </c>
      <c r="G4975">
        <v>6</v>
      </c>
      <c r="H4975">
        <v>6</v>
      </c>
      <c r="I4975">
        <v>6</v>
      </c>
    </row>
    <row r="4976" spans="1:26" x14ac:dyDescent="0.25">
      <c r="C4976" s="8" t="s">
        <v>68</v>
      </c>
      <c r="D4976">
        <v>25</v>
      </c>
      <c r="E4976">
        <v>25</v>
      </c>
      <c r="F4976">
        <v>25</v>
      </c>
      <c r="G4976">
        <v>25</v>
      </c>
      <c r="H4976">
        <v>25</v>
      </c>
      <c r="U4976">
        <f>SUMPRODUCT(D4976:T4976,D4978:T4978)</f>
        <v>1000</v>
      </c>
      <c r="V4976">
        <f>SUM(D4978:T4978)</f>
        <v>40</v>
      </c>
      <c r="W4976" s="6">
        <f>X4976/Y4976</f>
        <v>0.676974143955276</v>
      </c>
      <c r="X4976" s="7">
        <f>U4976/V4976</f>
        <v>25</v>
      </c>
      <c r="Y4976" s="7">
        <v>36.929032258064517</v>
      </c>
      <c r="Z4976" s="7">
        <f>W4976*V4976</f>
        <v>27.078965758211041</v>
      </c>
    </row>
    <row r="4977" spans="1:26" x14ac:dyDescent="0.25">
      <c r="C4977" s="9"/>
      <c r="D4977" s="6">
        <v>0.676974143955276</v>
      </c>
      <c r="E4977" s="6">
        <v>0.676974143955276</v>
      </c>
      <c r="F4977" s="6">
        <v>0.676974143955276</v>
      </c>
      <c r="G4977" s="6">
        <v>0.676974143955276</v>
      </c>
      <c r="H4977" s="6">
        <v>0.676974143955276</v>
      </c>
    </row>
    <row r="4978" spans="1:26" x14ac:dyDescent="0.25">
      <c r="C4978" s="9"/>
      <c r="D4978">
        <v>8</v>
      </c>
      <c r="E4978">
        <v>8</v>
      </c>
      <c r="F4978">
        <v>8</v>
      </c>
      <c r="G4978">
        <v>8</v>
      </c>
      <c r="H4978">
        <v>8</v>
      </c>
    </row>
    <row r="4979" spans="1:26" ht="30" x14ac:dyDescent="0.25">
      <c r="C4979" s="5" t="s">
        <v>21</v>
      </c>
    </row>
    <row r="4980" spans="1:26" x14ac:dyDescent="0.25">
      <c r="C4980" s="8" t="s">
        <v>125</v>
      </c>
      <c r="D4980">
        <v>15.9</v>
      </c>
      <c r="E4980">
        <v>15.9</v>
      </c>
      <c r="F4980">
        <v>15.9</v>
      </c>
      <c r="U4980">
        <f>SUMPRODUCT(D4980:T4980,D4982:T4982)</f>
        <v>715.5</v>
      </c>
      <c r="V4980">
        <f>SUM(D4982:T4982)</f>
        <v>45</v>
      </c>
      <c r="W4980" s="6">
        <f>X4980/Y4980</f>
        <v>0.40594362745098039</v>
      </c>
      <c r="X4980" s="7">
        <f>U4980/V4980</f>
        <v>15.9</v>
      </c>
      <c r="Y4980" s="7">
        <v>39.167999999999999</v>
      </c>
      <c r="Z4980" s="7">
        <f>W4980*V4980</f>
        <v>18.267463235294116</v>
      </c>
    </row>
    <row r="4981" spans="1:26" x14ac:dyDescent="0.25">
      <c r="C4981" s="9"/>
      <c r="D4981" s="6">
        <v>0.40594362745098039</v>
      </c>
      <c r="E4981" s="6">
        <v>0.40594362745098039</v>
      </c>
      <c r="F4981" s="6">
        <v>0.40594362745098039</v>
      </c>
    </row>
    <row r="4982" spans="1:26" x14ac:dyDescent="0.25">
      <c r="C4982" s="9"/>
      <c r="D4982">
        <v>15</v>
      </c>
      <c r="E4982">
        <v>15</v>
      </c>
      <c r="F4982">
        <v>15</v>
      </c>
    </row>
    <row r="4983" spans="1:26" ht="30" x14ac:dyDescent="0.25">
      <c r="C4983" s="5" t="s">
        <v>470</v>
      </c>
    </row>
    <row r="4985" spans="1:26" x14ac:dyDescent="0.25">
      <c r="A4985" s="1">
        <v>42935</v>
      </c>
      <c r="B4985" s="2" t="s">
        <v>471</v>
      </c>
      <c r="U4985" s="3" t="s">
        <v>1</v>
      </c>
      <c r="V4985" s="3" t="s">
        <v>2</v>
      </c>
      <c r="W4985" s="3" t="s">
        <v>3</v>
      </c>
      <c r="X4985" s="3" t="s">
        <v>4</v>
      </c>
      <c r="Y4985" s="3" t="s">
        <v>5</v>
      </c>
      <c r="Z4985" s="3" t="s">
        <v>6</v>
      </c>
    </row>
    <row r="4986" spans="1:26" x14ac:dyDescent="0.25">
      <c r="U4986" s="3">
        <f>SUM(U4987:U4995)</f>
        <v>5280</v>
      </c>
      <c r="V4986" s="3">
        <f>SUM(V4987:V4995)</f>
        <v>48</v>
      </c>
      <c r="Z4986" s="4">
        <f>SUM(Z4987:Z4995)</f>
        <v>28.650878533231474</v>
      </c>
    </row>
    <row r="4987" spans="1:26" x14ac:dyDescent="0.25">
      <c r="C4987" s="8" t="s">
        <v>14</v>
      </c>
      <c r="D4987">
        <v>120</v>
      </c>
      <c r="E4987">
        <v>120</v>
      </c>
      <c r="F4987">
        <v>120</v>
      </c>
      <c r="G4987">
        <v>120</v>
      </c>
      <c r="U4987">
        <f>SUMPRODUCT(D4987:T4987,D4989:T4989)</f>
        <v>1920</v>
      </c>
      <c r="V4987">
        <f>SUM(D4989:T4989)</f>
        <v>16</v>
      </c>
      <c r="W4987" s="6">
        <f>X4987/Y4987</f>
        <v>0.5714285714285714</v>
      </c>
      <c r="X4987" s="7">
        <f>U4987/V4987</f>
        <v>120</v>
      </c>
      <c r="Y4987" s="7">
        <v>210</v>
      </c>
      <c r="Z4987" s="7">
        <f>W4987*V4987</f>
        <v>9.1428571428571423</v>
      </c>
    </row>
    <row r="4988" spans="1:26" x14ac:dyDescent="0.25">
      <c r="C4988" s="9"/>
      <c r="D4988" s="6">
        <v>0.5714285714285714</v>
      </c>
      <c r="E4988" s="6">
        <v>0.5714285714285714</v>
      </c>
      <c r="F4988" s="6">
        <v>0.5714285714285714</v>
      </c>
      <c r="G4988" s="6">
        <v>0.5714285714285714</v>
      </c>
    </row>
    <row r="4989" spans="1:26" x14ac:dyDescent="0.25">
      <c r="C4989" s="9"/>
      <c r="D4989">
        <v>4</v>
      </c>
      <c r="E4989">
        <v>4</v>
      </c>
      <c r="F4989">
        <v>4</v>
      </c>
      <c r="G4989">
        <v>4</v>
      </c>
    </row>
    <row r="4990" spans="1:26" x14ac:dyDescent="0.25">
      <c r="C4990" s="8" t="s">
        <v>9</v>
      </c>
      <c r="D4990">
        <v>90</v>
      </c>
      <c r="E4990">
        <v>90</v>
      </c>
      <c r="F4990">
        <v>90</v>
      </c>
      <c r="G4990">
        <v>90</v>
      </c>
      <c r="U4990">
        <f>SUMPRODUCT(D4990:T4990,D4992:T4992)</f>
        <v>1440</v>
      </c>
      <c r="V4990">
        <f>SUM(D4992:T4992)</f>
        <v>16</v>
      </c>
      <c r="W4990" s="6">
        <f>X4990/Y4990</f>
        <v>0.65454545454545454</v>
      </c>
      <c r="X4990" s="7">
        <f>U4990/V4990</f>
        <v>90</v>
      </c>
      <c r="Y4990" s="7">
        <v>137.5</v>
      </c>
      <c r="Z4990" s="7">
        <f>W4990*V4990</f>
        <v>10.472727272727273</v>
      </c>
    </row>
    <row r="4991" spans="1:26" x14ac:dyDescent="0.25">
      <c r="C4991" s="9"/>
      <c r="D4991" s="6">
        <v>0.65454545454545454</v>
      </c>
      <c r="E4991" s="6">
        <v>0.65454545454545454</v>
      </c>
      <c r="F4991" s="6">
        <v>0.65454545454545454</v>
      </c>
      <c r="G4991" s="6">
        <v>0.65454545454545454</v>
      </c>
    </row>
    <row r="4992" spans="1:26" x14ac:dyDescent="0.25">
      <c r="C4992" s="9"/>
      <c r="D4992">
        <v>4</v>
      </c>
      <c r="E4992">
        <v>4</v>
      </c>
      <c r="F4992">
        <v>4</v>
      </c>
      <c r="G4992">
        <v>4</v>
      </c>
    </row>
    <row r="4993" spans="1:26" x14ac:dyDescent="0.25">
      <c r="C4993" s="8" t="s">
        <v>15</v>
      </c>
      <c r="D4993">
        <v>120</v>
      </c>
      <c r="E4993">
        <v>120</v>
      </c>
      <c r="F4993">
        <v>120</v>
      </c>
      <c r="G4993">
        <v>120</v>
      </c>
      <c r="U4993">
        <f>SUMPRODUCT(D4993:T4993,D4995:T4995)</f>
        <v>1920</v>
      </c>
      <c r="V4993">
        <f>SUM(D4995:T4995)</f>
        <v>16</v>
      </c>
      <c r="W4993" s="6">
        <f>X4993/Y4993</f>
        <v>0.56470588235294117</v>
      </c>
      <c r="X4993" s="7">
        <f>U4993/V4993</f>
        <v>120</v>
      </c>
      <c r="Y4993" s="7">
        <v>212.5</v>
      </c>
      <c r="Z4993" s="7">
        <f>W4993*V4993</f>
        <v>9.0352941176470587</v>
      </c>
    </row>
    <row r="4994" spans="1:26" x14ac:dyDescent="0.25">
      <c r="C4994" s="9"/>
      <c r="D4994" s="6">
        <v>0.56470588235294117</v>
      </c>
      <c r="E4994" s="6">
        <v>0.56470588235294117</v>
      </c>
      <c r="F4994" s="6">
        <v>0.56470588235294117</v>
      </c>
      <c r="G4994" s="6">
        <v>0.56470588235294117</v>
      </c>
    </row>
    <row r="4995" spans="1:26" x14ac:dyDescent="0.25">
      <c r="C4995" s="9"/>
      <c r="D4995">
        <v>4</v>
      </c>
      <c r="E4995">
        <v>4</v>
      </c>
      <c r="F4995">
        <v>4</v>
      </c>
      <c r="G4995">
        <v>4</v>
      </c>
    </row>
    <row r="4997" spans="1:26" x14ac:dyDescent="0.25">
      <c r="A4997" s="1">
        <v>42938</v>
      </c>
      <c r="B4997" s="2" t="s">
        <v>472</v>
      </c>
      <c r="U4997" s="3" t="s">
        <v>1</v>
      </c>
      <c r="V4997" s="3" t="s">
        <v>2</v>
      </c>
      <c r="W4997" s="3" t="s">
        <v>3</v>
      </c>
      <c r="X4997" s="3" t="s">
        <v>4</v>
      </c>
      <c r="Y4997" s="3" t="s">
        <v>5</v>
      </c>
      <c r="Z4997" s="3" t="s">
        <v>6</v>
      </c>
    </row>
    <row r="4998" spans="1:26" x14ac:dyDescent="0.25">
      <c r="U4998" s="3">
        <f>SUM(U4999:U5004)</f>
        <v>3720</v>
      </c>
      <c r="V4998" s="3">
        <f>SUM(V4999:V5004)</f>
        <v>32</v>
      </c>
      <c r="Z4998" s="4">
        <f>SUM(Z4999:Z5004)</f>
        <v>21.631168831168832</v>
      </c>
    </row>
    <row r="4999" spans="1:26" x14ac:dyDescent="0.25">
      <c r="C4999" s="8" t="s">
        <v>14</v>
      </c>
      <c r="D4999">
        <v>135</v>
      </c>
      <c r="E4999">
        <v>135</v>
      </c>
      <c r="F4999">
        <v>135</v>
      </c>
      <c r="G4999">
        <v>135</v>
      </c>
      <c r="U4999">
        <f>SUMPRODUCT(D4999:T4999,D5001:T5001)</f>
        <v>2160</v>
      </c>
      <c r="V4999">
        <f>SUM(D5001:T5001)</f>
        <v>16</v>
      </c>
      <c r="W4999" s="6">
        <f>X4999/Y4999</f>
        <v>0.6428571428571429</v>
      </c>
      <c r="X4999" s="7">
        <f>U4999/V4999</f>
        <v>135</v>
      </c>
      <c r="Y4999" s="7">
        <v>210</v>
      </c>
      <c r="Z4999" s="7">
        <f>W4999*V4999</f>
        <v>10.285714285714286</v>
      </c>
    </row>
    <row r="5000" spans="1:26" x14ac:dyDescent="0.25">
      <c r="C5000" s="9"/>
      <c r="D5000" s="6">
        <v>0.6428571428571429</v>
      </c>
      <c r="E5000" s="6">
        <v>0.6428571428571429</v>
      </c>
      <c r="F5000" s="6">
        <v>0.6428571428571429</v>
      </c>
      <c r="G5000" s="6">
        <v>0.6428571428571429</v>
      </c>
    </row>
    <row r="5001" spans="1:26" x14ac:dyDescent="0.25">
      <c r="C5001" s="9"/>
      <c r="D5001">
        <v>4</v>
      </c>
      <c r="E5001">
        <v>4</v>
      </c>
      <c r="F5001">
        <v>4</v>
      </c>
      <c r="G5001">
        <v>4</v>
      </c>
    </row>
    <row r="5002" spans="1:26" x14ac:dyDescent="0.25">
      <c r="C5002" s="8" t="s">
        <v>9</v>
      </c>
      <c r="D5002">
        <v>97.5</v>
      </c>
      <c r="E5002">
        <v>97.5</v>
      </c>
      <c r="F5002">
        <v>97.5</v>
      </c>
      <c r="G5002">
        <v>97.5</v>
      </c>
      <c r="U5002">
        <f>SUMPRODUCT(D5002:T5002,D5004:T5004)</f>
        <v>1560</v>
      </c>
      <c r="V5002">
        <f>SUM(D5004:T5004)</f>
        <v>16</v>
      </c>
      <c r="W5002" s="6">
        <f>X5002/Y5002</f>
        <v>0.70909090909090911</v>
      </c>
      <c r="X5002" s="7">
        <f>U5002/V5002</f>
        <v>97.5</v>
      </c>
      <c r="Y5002" s="7">
        <v>137.5</v>
      </c>
      <c r="Z5002" s="7">
        <f>W5002*V5002</f>
        <v>11.345454545454546</v>
      </c>
    </row>
    <row r="5003" spans="1:26" x14ac:dyDescent="0.25">
      <c r="C5003" s="9"/>
      <c r="D5003" s="6">
        <v>0.70909090909090911</v>
      </c>
      <c r="E5003" s="6">
        <v>0.70909090909090911</v>
      </c>
      <c r="F5003" s="6">
        <v>0.70909090909090911</v>
      </c>
      <c r="G5003" s="6">
        <v>0.70909090909090911</v>
      </c>
    </row>
    <row r="5004" spans="1:26" x14ac:dyDescent="0.25">
      <c r="C5004" s="9"/>
      <c r="D5004">
        <v>4</v>
      </c>
      <c r="E5004">
        <v>4</v>
      </c>
      <c r="F5004">
        <v>4</v>
      </c>
      <c r="G5004">
        <v>4</v>
      </c>
    </row>
    <row r="5006" spans="1:26" x14ac:dyDescent="0.25">
      <c r="A5006" s="1">
        <v>42940</v>
      </c>
      <c r="B5006" s="2" t="s">
        <v>473</v>
      </c>
      <c r="U5006" s="3" t="s">
        <v>1</v>
      </c>
      <c r="V5006" s="3" t="s">
        <v>2</v>
      </c>
      <c r="W5006" s="3" t="s">
        <v>3</v>
      </c>
      <c r="X5006" s="3" t="s">
        <v>4</v>
      </c>
      <c r="Y5006" s="3" t="s">
        <v>5</v>
      </c>
      <c r="Z5006" s="3" t="s">
        <v>6</v>
      </c>
    </row>
    <row r="5007" spans="1:26" x14ac:dyDescent="0.25">
      <c r="U5007" s="3">
        <f>SUM(U5008:U5022)</f>
        <v>7307</v>
      </c>
      <c r="V5007" s="3">
        <f>SUM(V5008:V5022)</f>
        <v>143</v>
      </c>
      <c r="Z5007" s="4">
        <f>SUM(Z5008:Z5022)</f>
        <v>83.172474747474752</v>
      </c>
    </row>
    <row r="5008" spans="1:26" x14ac:dyDescent="0.25">
      <c r="C5008" s="8" t="s">
        <v>9</v>
      </c>
      <c r="D5008">
        <v>95</v>
      </c>
      <c r="E5008">
        <v>95</v>
      </c>
      <c r="F5008">
        <v>95</v>
      </c>
      <c r="G5008">
        <v>95</v>
      </c>
      <c r="H5008">
        <v>95</v>
      </c>
      <c r="I5008">
        <v>105</v>
      </c>
      <c r="J5008">
        <v>105</v>
      </c>
      <c r="K5008">
        <v>105</v>
      </c>
      <c r="U5008">
        <f>SUMPRODUCT(D5008:T5008,D5010:T5010)</f>
        <v>3635</v>
      </c>
      <c r="V5008">
        <f>SUM(D5010:T5010)</f>
        <v>37</v>
      </c>
      <c r="W5008" s="6">
        <f>X5008/Y5008</f>
        <v>0.71449631449631446</v>
      </c>
      <c r="X5008" s="7">
        <f>U5008/V5008</f>
        <v>98.243243243243242</v>
      </c>
      <c r="Y5008" s="7">
        <v>137.5</v>
      </c>
      <c r="Z5008" s="7">
        <f>W5008*V5008</f>
        <v>26.436363636363634</v>
      </c>
    </row>
    <row r="5009" spans="1:26" x14ac:dyDescent="0.25">
      <c r="C5009" s="9"/>
      <c r="D5009" s="6">
        <v>0.69090909090909092</v>
      </c>
      <c r="E5009" s="6">
        <v>0.69090909090909092</v>
      </c>
      <c r="F5009" s="6">
        <v>0.69090909090909092</v>
      </c>
      <c r="G5009" s="6">
        <v>0.69090909090909092</v>
      </c>
      <c r="H5009" s="6">
        <v>0.69090909090909092</v>
      </c>
      <c r="I5009" s="6">
        <v>0.76363636363636367</v>
      </c>
      <c r="J5009" s="6">
        <v>0.76363636363636367</v>
      </c>
      <c r="K5009" s="6">
        <v>0.76363636363636367</v>
      </c>
    </row>
    <row r="5010" spans="1:26" x14ac:dyDescent="0.25">
      <c r="C5010" s="9"/>
      <c r="D5010">
        <v>5</v>
      </c>
      <c r="E5010">
        <v>5</v>
      </c>
      <c r="F5010">
        <v>5</v>
      </c>
      <c r="G5010">
        <v>5</v>
      </c>
      <c r="H5010">
        <v>5</v>
      </c>
      <c r="I5010">
        <v>4</v>
      </c>
      <c r="J5010">
        <v>4</v>
      </c>
      <c r="K5010">
        <v>4</v>
      </c>
    </row>
    <row r="5011" spans="1:26" x14ac:dyDescent="0.25">
      <c r="C5011" s="8" t="s">
        <v>474</v>
      </c>
      <c r="D5011">
        <v>60</v>
      </c>
      <c r="E5011">
        <v>60</v>
      </c>
      <c r="F5011">
        <v>60</v>
      </c>
      <c r="G5011">
        <v>60</v>
      </c>
      <c r="U5011">
        <f>SUMPRODUCT(D5011:T5011,D5013:T5013)</f>
        <v>960</v>
      </c>
      <c r="V5011">
        <f>SUM(D5013:T5013)</f>
        <v>16</v>
      </c>
      <c r="W5011" s="6">
        <f>X5011/Y5011</f>
        <v>0.91666666666666663</v>
      </c>
      <c r="X5011" s="7">
        <f>U5011/V5011</f>
        <v>60</v>
      </c>
      <c r="Y5011" s="7">
        <v>65.454545454545453</v>
      </c>
      <c r="Z5011" s="7">
        <f>W5011*V5011</f>
        <v>14.666666666666666</v>
      </c>
    </row>
    <row r="5012" spans="1:26" x14ac:dyDescent="0.25">
      <c r="C5012" s="9"/>
      <c r="D5012" s="6">
        <v>0.91666666666666663</v>
      </c>
      <c r="E5012" s="6">
        <v>0.91666666666666663</v>
      </c>
      <c r="F5012" s="6">
        <v>0.91666666666666663</v>
      </c>
      <c r="G5012" s="6">
        <v>0.91666666666666663</v>
      </c>
    </row>
    <row r="5013" spans="1:26" x14ac:dyDescent="0.25">
      <c r="C5013" s="9"/>
      <c r="D5013">
        <v>4</v>
      </c>
      <c r="E5013">
        <v>4</v>
      </c>
      <c r="F5013">
        <v>4</v>
      </c>
      <c r="G5013">
        <v>4</v>
      </c>
    </row>
    <row r="5014" spans="1:26" x14ac:dyDescent="0.25">
      <c r="C5014" s="8" t="s">
        <v>76</v>
      </c>
      <c r="D5014">
        <v>35</v>
      </c>
      <c r="E5014">
        <v>35</v>
      </c>
      <c r="F5014">
        <v>35</v>
      </c>
      <c r="U5014">
        <f>SUMPRODUCT(D5014:T5014,D5016:T5016)</f>
        <v>1050</v>
      </c>
      <c r="V5014">
        <f>SUM(D5016:T5016)</f>
        <v>30</v>
      </c>
      <c r="W5014" s="6">
        <f>X5014/Y5014</f>
        <v>0.35648148148148145</v>
      </c>
      <c r="X5014" s="7">
        <f>U5014/V5014</f>
        <v>35</v>
      </c>
      <c r="Y5014" s="7">
        <v>98.181818181818187</v>
      </c>
      <c r="Z5014" s="7">
        <f>W5014*V5014</f>
        <v>10.694444444444443</v>
      </c>
    </row>
    <row r="5015" spans="1:26" x14ac:dyDescent="0.25">
      <c r="C5015" s="9"/>
      <c r="D5015" s="6">
        <v>0.35648148148148151</v>
      </c>
      <c r="E5015" s="6">
        <v>0.35648148148148151</v>
      </c>
      <c r="F5015" s="6">
        <v>0.35648148148148151</v>
      </c>
    </row>
    <row r="5016" spans="1:26" x14ac:dyDescent="0.25">
      <c r="C5016" s="9"/>
      <c r="D5016">
        <v>10</v>
      </c>
      <c r="E5016">
        <v>10</v>
      </c>
      <c r="F5016">
        <v>10</v>
      </c>
    </row>
    <row r="5017" spans="1:26" x14ac:dyDescent="0.25">
      <c r="C5017" s="8" t="s">
        <v>85</v>
      </c>
      <c r="D5017">
        <v>35</v>
      </c>
      <c r="E5017">
        <v>35</v>
      </c>
      <c r="F5017">
        <v>35</v>
      </c>
      <c r="U5017">
        <f>SUMPRODUCT(D5017:T5017,D5019:T5019)</f>
        <v>1050</v>
      </c>
      <c r="V5017">
        <f>SUM(D5019:T5019)</f>
        <v>30</v>
      </c>
      <c r="W5017" s="6">
        <f>X5017/Y5017</f>
        <v>0.52500000000000002</v>
      </c>
      <c r="X5017" s="7">
        <f>U5017/V5017</f>
        <v>35</v>
      </c>
      <c r="Y5017" s="7">
        <v>66.666666666666657</v>
      </c>
      <c r="Z5017" s="7">
        <f>W5017*V5017</f>
        <v>15.75</v>
      </c>
    </row>
    <row r="5018" spans="1:26" x14ac:dyDescent="0.25">
      <c r="C5018" s="9"/>
      <c r="D5018" s="6">
        <v>0.52500000000000002</v>
      </c>
      <c r="E5018" s="6">
        <v>0.52500000000000002</v>
      </c>
      <c r="F5018" s="6">
        <v>0.52500000000000002</v>
      </c>
    </row>
    <row r="5019" spans="1:26" x14ac:dyDescent="0.25">
      <c r="C5019" s="9"/>
      <c r="D5019">
        <v>10</v>
      </c>
      <c r="E5019">
        <v>10</v>
      </c>
      <c r="F5019">
        <v>10</v>
      </c>
    </row>
    <row r="5020" spans="1:26" x14ac:dyDescent="0.25">
      <c r="C5020" s="8" t="s">
        <v>125</v>
      </c>
      <c r="D5020">
        <v>20.399999999999999</v>
      </c>
      <c r="E5020">
        <v>20.399999999999999</v>
      </c>
      <c r="F5020">
        <v>20.399999999999999</v>
      </c>
      <c r="U5020">
        <f>SUMPRODUCT(D5020:T5020,D5022:T5022)</f>
        <v>612</v>
      </c>
      <c r="V5020">
        <f>SUM(D5022:T5022)</f>
        <v>30</v>
      </c>
      <c r="W5020" s="6">
        <f>X5020/Y5020</f>
        <v>0.52083333333333326</v>
      </c>
      <c r="X5020" s="7">
        <f>U5020/V5020</f>
        <v>20.399999999999999</v>
      </c>
      <c r="Y5020" s="7">
        <v>39.167999999999999</v>
      </c>
      <c r="Z5020" s="7">
        <f>W5020*V5020</f>
        <v>15.624999999999998</v>
      </c>
    </row>
    <row r="5021" spans="1:26" x14ac:dyDescent="0.25">
      <c r="C5021" s="9"/>
      <c r="D5021" s="6">
        <v>0.52083333333333326</v>
      </c>
      <c r="E5021" s="6">
        <v>0.52083333333333326</v>
      </c>
      <c r="F5021" s="6">
        <v>0.52083333333333326</v>
      </c>
    </row>
    <row r="5022" spans="1:26" x14ac:dyDescent="0.25">
      <c r="C5022" s="9"/>
      <c r="D5022">
        <v>10</v>
      </c>
      <c r="E5022">
        <v>10</v>
      </c>
      <c r="F5022">
        <v>10</v>
      </c>
    </row>
    <row r="5024" spans="1:26" x14ac:dyDescent="0.25">
      <c r="A5024" s="1">
        <v>42942</v>
      </c>
      <c r="B5024" s="2" t="s">
        <v>475</v>
      </c>
      <c r="U5024" s="3" t="s">
        <v>1</v>
      </c>
      <c r="V5024" s="3" t="s">
        <v>2</v>
      </c>
      <c r="W5024" s="3" t="s">
        <v>3</v>
      </c>
      <c r="X5024" s="3" t="s">
        <v>4</v>
      </c>
      <c r="Y5024" s="3" t="s">
        <v>5</v>
      </c>
      <c r="Z5024" s="3" t="s">
        <v>6</v>
      </c>
    </row>
    <row r="5025" spans="1:26" x14ac:dyDescent="0.25">
      <c r="U5025" s="3">
        <f>SUM(U5026:U5034)</f>
        <v>5240</v>
      </c>
      <c r="V5025" s="3">
        <f>SUM(V5026:V5034)</f>
        <v>46</v>
      </c>
      <c r="Z5025" s="4">
        <f>SUM(Z5026:Z5034)</f>
        <v>25.597402597402596</v>
      </c>
    </row>
    <row r="5026" spans="1:26" x14ac:dyDescent="0.25">
      <c r="C5026" s="8" t="s">
        <v>14</v>
      </c>
      <c r="D5026">
        <v>120</v>
      </c>
      <c r="E5026">
        <v>120</v>
      </c>
      <c r="F5026">
        <v>120</v>
      </c>
      <c r="G5026">
        <v>120</v>
      </c>
      <c r="U5026">
        <f>SUMPRODUCT(D5026:T5026,D5028:T5028)</f>
        <v>1920</v>
      </c>
      <c r="V5026">
        <f>SUM(D5028:T5028)</f>
        <v>16</v>
      </c>
      <c r="W5026" s="6">
        <f>X5026/Y5026</f>
        <v>0.5714285714285714</v>
      </c>
      <c r="X5026" s="7">
        <f>U5026/V5026</f>
        <v>120</v>
      </c>
      <c r="Y5026" s="7">
        <v>210</v>
      </c>
      <c r="Z5026" s="7">
        <f>W5026*V5026</f>
        <v>9.1428571428571423</v>
      </c>
    </row>
    <row r="5027" spans="1:26" x14ac:dyDescent="0.25">
      <c r="C5027" s="9"/>
      <c r="D5027" s="6">
        <v>0.5714285714285714</v>
      </c>
      <c r="E5027" s="6">
        <v>0.5714285714285714</v>
      </c>
      <c r="F5027" s="6">
        <v>0.5714285714285714</v>
      </c>
      <c r="G5027" s="6">
        <v>0.5714285714285714</v>
      </c>
    </row>
    <row r="5028" spans="1:26" x14ac:dyDescent="0.25">
      <c r="C5028" s="9"/>
      <c r="D5028">
        <v>4</v>
      </c>
      <c r="E5028">
        <v>4</v>
      </c>
      <c r="F5028">
        <v>4</v>
      </c>
      <c r="G5028">
        <v>4</v>
      </c>
    </row>
    <row r="5029" spans="1:26" x14ac:dyDescent="0.25">
      <c r="C5029" s="8" t="s">
        <v>24</v>
      </c>
      <c r="D5029">
        <v>60</v>
      </c>
      <c r="E5029">
        <v>80</v>
      </c>
      <c r="F5029">
        <v>100</v>
      </c>
      <c r="G5029">
        <v>120</v>
      </c>
      <c r="H5029">
        <v>130</v>
      </c>
      <c r="I5029">
        <v>130</v>
      </c>
      <c r="J5029">
        <v>130</v>
      </c>
      <c r="K5029">
        <v>130</v>
      </c>
      <c r="U5029">
        <f>SUMPRODUCT(D5029:T5029,D5031:T5031)</f>
        <v>3000</v>
      </c>
      <c r="V5029">
        <f>SUM(D5031:T5031)</f>
        <v>28</v>
      </c>
      <c r="W5029" s="6">
        <f>X5029/Y5029</f>
        <v>0.5357142857142857</v>
      </c>
      <c r="X5029" s="7">
        <f>U5029/V5029</f>
        <v>107.14285714285714</v>
      </c>
      <c r="Y5029" s="7">
        <v>200</v>
      </c>
      <c r="Z5029" s="7">
        <f>W5029*V5029</f>
        <v>15</v>
      </c>
    </row>
    <row r="5030" spans="1:26" x14ac:dyDescent="0.25">
      <c r="C5030" s="9"/>
      <c r="D5030" s="6">
        <v>0.3</v>
      </c>
      <c r="E5030" s="6">
        <v>0.4</v>
      </c>
      <c r="F5030" s="6">
        <v>0.5</v>
      </c>
      <c r="G5030" s="6">
        <v>0.6</v>
      </c>
      <c r="H5030" s="6">
        <v>0.65</v>
      </c>
      <c r="I5030" s="6">
        <v>0.65</v>
      </c>
      <c r="J5030" s="6">
        <v>0.65</v>
      </c>
      <c r="K5030" s="6">
        <v>0.65</v>
      </c>
    </row>
    <row r="5031" spans="1:26" x14ac:dyDescent="0.25">
      <c r="C5031" s="9"/>
      <c r="D5031">
        <v>4</v>
      </c>
      <c r="E5031">
        <v>4</v>
      </c>
      <c r="F5031">
        <v>4</v>
      </c>
      <c r="G5031">
        <v>4</v>
      </c>
      <c r="H5031">
        <v>3</v>
      </c>
      <c r="I5031">
        <v>3</v>
      </c>
      <c r="J5031">
        <v>3</v>
      </c>
      <c r="K5031">
        <v>3</v>
      </c>
    </row>
    <row r="5032" spans="1:26" x14ac:dyDescent="0.25">
      <c r="C5032" s="8" t="s">
        <v>7</v>
      </c>
      <c r="D5032">
        <v>160</v>
      </c>
      <c r="E5032">
        <v>160</v>
      </c>
      <c r="U5032">
        <f>SUMPRODUCT(D5032:T5032,D5034:T5034)</f>
        <v>320</v>
      </c>
      <c r="V5032">
        <f>SUM(D5034:T5034)</f>
        <v>2</v>
      </c>
      <c r="W5032" s="6">
        <f>X5032/Y5032</f>
        <v>0.72727272727272729</v>
      </c>
      <c r="X5032" s="7">
        <f>U5032/V5032</f>
        <v>160</v>
      </c>
      <c r="Y5032" s="7">
        <v>220</v>
      </c>
      <c r="Z5032" s="7">
        <f>W5032*V5032</f>
        <v>1.4545454545454546</v>
      </c>
    </row>
    <row r="5033" spans="1:26" x14ac:dyDescent="0.25">
      <c r="C5033" s="9"/>
      <c r="D5033" s="6">
        <v>0.72727272727272729</v>
      </c>
      <c r="E5033" s="6">
        <v>0.72727272727272729</v>
      </c>
    </row>
    <row r="5034" spans="1:26" x14ac:dyDescent="0.25">
      <c r="C5034" s="9"/>
      <c r="D5034">
        <v>1</v>
      </c>
      <c r="E5034">
        <v>1</v>
      </c>
    </row>
    <row r="5036" spans="1:26" x14ac:dyDescent="0.25">
      <c r="A5036" s="1">
        <v>42944</v>
      </c>
      <c r="B5036" s="2" t="s">
        <v>476</v>
      </c>
      <c r="U5036" s="3" t="s">
        <v>1</v>
      </c>
      <c r="V5036" s="3" t="s">
        <v>2</v>
      </c>
      <c r="W5036" s="3" t="s">
        <v>3</v>
      </c>
      <c r="X5036" s="3" t="s">
        <v>4</v>
      </c>
      <c r="Y5036" s="3" t="s">
        <v>5</v>
      </c>
      <c r="Z5036" s="3" t="s">
        <v>6</v>
      </c>
    </row>
    <row r="5037" spans="1:26" x14ac:dyDescent="0.25">
      <c r="U5037" s="3">
        <f>SUM(U5038:U5056)</f>
        <v>12667.5</v>
      </c>
      <c r="V5037" s="3">
        <f>SUM(V5038:V5056)</f>
        <v>223</v>
      </c>
      <c r="Z5037" s="4">
        <f>SUM(Z5038:Z5056)</f>
        <v>126.51615853658537</v>
      </c>
    </row>
    <row r="5038" spans="1:26" x14ac:dyDescent="0.25">
      <c r="C5038" s="8" t="s">
        <v>9</v>
      </c>
      <c r="D5038">
        <v>90</v>
      </c>
      <c r="E5038">
        <v>90</v>
      </c>
      <c r="F5038">
        <v>90</v>
      </c>
      <c r="G5038">
        <v>90</v>
      </c>
      <c r="H5038">
        <v>90</v>
      </c>
      <c r="I5038">
        <v>100</v>
      </c>
      <c r="J5038">
        <v>100</v>
      </c>
      <c r="K5038">
        <v>100</v>
      </c>
      <c r="L5038">
        <v>100</v>
      </c>
      <c r="U5038">
        <f>SUMPRODUCT(D5038:T5038,D5040:T5040)</f>
        <v>3850</v>
      </c>
      <c r="V5038">
        <f>SUM(D5040:T5040)</f>
        <v>41</v>
      </c>
      <c r="W5038" s="6">
        <f>X5038/Y5038</f>
        <v>0.68292682926829273</v>
      </c>
      <c r="X5038" s="7">
        <f>U5038/V5038</f>
        <v>93.902439024390247</v>
      </c>
      <c r="Y5038" s="7">
        <v>137.5</v>
      </c>
      <c r="Z5038" s="7">
        <f>W5038*V5038</f>
        <v>28.000000000000004</v>
      </c>
    </row>
    <row r="5039" spans="1:26" x14ac:dyDescent="0.25">
      <c r="C5039" s="9"/>
      <c r="D5039" s="6">
        <v>0.65454545454545454</v>
      </c>
      <c r="E5039" s="6">
        <v>0.65454545454545454</v>
      </c>
      <c r="F5039" s="6">
        <v>0.65454545454545454</v>
      </c>
      <c r="G5039" s="6">
        <v>0.65454545454545454</v>
      </c>
      <c r="H5039" s="6">
        <v>0.65454545454545454</v>
      </c>
      <c r="I5039" s="6">
        <v>0.72727272727272729</v>
      </c>
      <c r="J5039" s="6">
        <v>0.72727272727272729</v>
      </c>
      <c r="K5039" s="6">
        <v>0.72727272727272729</v>
      </c>
      <c r="L5039" s="6">
        <v>0.72727272727272729</v>
      </c>
    </row>
    <row r="5040" spans="1:26" x14ac:dyDescent="0.25">
      <c r="C5040" s="9"/>
      <c r="D5040">
        <v>5</v>
      </c>
      <c r="E5040">
        <v>5</v>
      </c>
      <c r="F5040">
        <v>5</v>
      </c>
      <c r="G5040">
        <v>5</v>
      </c>
      <c r="H5040">
        <v>5</v>
      </c>
      <c r="I5040">
        <v>4</v>
      </c>
      <c r="J5040">
        <v>4</v>
      </c>
      <c r="K5040">
        <v>4</v>
      </c>
      <c r="L5040">
        <v>4</v>
      </c>
    </row>
    <row r="5041" spans="3:26" x14ac:dyDescent="0.25">
      <c r="C5041" s="8" t="s">
        <v>72</v>
      </c>
      <c r="D5041">
        <v>70</v>
      </c>
      <c r="E5041">
        <v>70</v>
      </c>
      <c r="F5041">
        <v>70</v>
      </c>
      <c r="G5041">
        <v>70</v>
      </c>
      <c r="H5041">
        <v>70</v>
      </c>
      <c r="U5041">
        <f>SUMPRODUCT(D5041:T5041,D5043:T5043)</f>
        <v>1750</v>
      </c>
      <c r="V5041">
        <f>SUM(D5043:T5043)</f>
        <v>25</v>
      </c>
      <c r="W5041" s="6">
        <f>X5041/Y5041</f>
        <v>0.58333333333333337</v>
      </c>
      <c r="X5041" s="7">
        <f>U5041/V5041</f>
        <v>70</v>
      </c>
      <c r="Y5041" s="7">
        <v>120</v>
      </c>
      <c r="Z5041" s="7">
        <f>W5041*V5041</f>
        <v>14.583333333333334</v>
      </c>
    </row>
    <row r="5042" spans="3:26" x14ac:dyDescent="0.25">
      <c r="C5042" s="9"/>
      <c r="D5042" s="6">
        <v>0.58333333333333337</v>
      </c>
      <c r="E5042" s="6">
        <v>0.58333333333333337</v>
      </c>
      <c r="F5042" s="6">
        <v>0.58333333333333337</v>
      </c>
      <c r="G5042" s="6">
        <v>0.58333333333333337</v>
      </c>
      <c r="H5042" s="6">
        <v>0.58333333333333337</v>
      </c>
    </row>
    <row r="5043" spans="3:26" x14ac:dyDescent="0.25">
      <c r="C5043" s="9"/>
      <c r="D5043">
        <v>5</v>
      </c>
      <c r="E5043">
        <v>5</v>
      </c>
      <c r="F5043">
        <v>5</v>
      </c>
      <c r="G5043">
        <v>5</v>
      </c>
      <c r="H5043">
        <v>5</v>
      </c>
    </row>
    <row r="5044" spans="3:26" x14ac:dyDescent="0.25">
      <c r="C5044" s="8" t="s">
        <v>76</v>
      </c>
      <c r="D5044">
        <v>40</v>
      </c>
      <c r="E5044">
        <v>40</v>
      </c>
      <c r="F5044">
        <v>40</v>
      </c>
      <c r="U5044">
        <f>SUMPRODUCT(D5044:T5044,D5046:T5046)</f>
        <v>1440</v>
      </c>
      <c r="V5044">
        <f>SUM(D5046:T5046)</f>
        <v>36</v>
      </c>
      <c r="W5044" s="6">
        <f>X5044/Y5044</f>
        <v>0.40740740740740738</v>
      </c>
      <c r="X5044" s="7">
        <f>U5044/V5044</f>
        <v>40</v>
      </c>
      <c r="Y5044" s="7">
        <v>98.181818181818187</v>
      </c>
      <c r="Z5044" s="7">
        <f>W5044*V5044</f>
        <v>14.666666666666666</v>
      </c>
    </row>
    <row r="5045" spans="3:26" x14ac:dyDescent="0.25">
      <c r="C5045" s="9"/>
      <c r="D5045" s="6">
        <v>0.40740740740740738</v>
      </c>
      <c r="E5045" s="6">
        <v>0.40740740740740738</v>
      </c>
      <c r="F5045" s="6">
        <v>0.40740740740740738</v>
      </c>
    </row>
    <row r="5046" spans="3:26" x14ac:dyDescent="0.25">
      <c r="C5046" s="9"/>
      <c r="D5046">
        <v>12</v>
      </c>
      <c r="E5046">
        <v>12</v>
      </c>
      <c r="F5046">
        <v>12</v>
      </c>
    </row>
    <row r="5047" spans="3:26" x14ac:dyDescent="0.25">
      <c r="C5047" s="8" t="s">
        <v>85</v>
      </c>
      <c r="D5047">
        <v>40</v>
      </c>
      <c r="E5047">
        <v>40</v>
      </c>
      <c r="F5047">
        <v>40</v>
      </c>
      <c r="U5047">
        <f>SUMPRODUCT(D5047:T5047,D5049:T5049)</f>
        <v>1440</v>
      </c>
      <c r="V5047">
        <f>SUM(D5049:T5049)</f>
        <v>36</v>
      </c>
      <c r="W5047" s="6">
        <f>X5047/Y5047</f>
        <v>0.60000000000000009</v>
      </c>
      <c r="X5047" s="7">
        <f>U5047/V5047</f>
        <v>40</v>
      </c>
      <c r="Y5047" s="7">
        <v>66.666666666666657</v>
      </c>
      <c r="Z5047" s="7">
        <f>W5047*V5047</f>
        <v>21.6</v>
      </c>
    </row>
    <row r="5048" spans="3:26" x14ac:dyDescent="0.25">
      <c r="C5048" s="9"/>
      <c r="D5048" s="6">
        <v>0.60000000000000009</v>
      </c>
      <c r="E5048" s="6">
        <v>0.60000000000000009</v>
      </c>
      <c r="F5048" s="6">
        <v>0.60000000000000009</v>
      </c>
    </row>
    <row r="5049" spans="3:26" x14ac:dyDescent="0.25">
      <c r="C5049" s="9"/>
      <c r="D5049">
        <v>12</v>
      </c>
      <c r="E5049">
        <v>12</v>
      </c>
      <c r="F5049">
        <v>12</v>
      </c>
    </row>
    <row r="5050" spans="3:26" x14ac:dyDescent="0.25">
      <c r="C5050" s="8" t="s">
        <v>36</v>
      </c>
      <c r="D5050">
        <v>40</v>
      </c>
      <c r="E5050">
        <v>40</v>
      </c>
      <c r="F5050">
        <v>40</v>
      </c>
      <c r="G5050">
        <v>40</v>
      </c>
      <c r="U5050">
        <f>SUMPRODUCT(D5050:T5050,D5052:T5052)</f>
        <v>1600</v>
      </c>
      <c r="V5050">
        <f>SUM(D5052:T5052)</f>
        <v>40</v>
      </c>
      <c r="W5050" s="6">
        <f>X5050/Y5050</f>
        <v>0.60000000000000009</v>
      </c>
      <c r="X5050" s="7">
        <f>U5050/V5050</f>
        <v>40</v>
      </c>
      <c r="Y5050" s="7">
        <v>66.666666666666657</v>
      </c>
      <c r="Z5050" s="7">
        <f>W5050*V5050</f>
        <v>24.000000000000004</v>
      </c>
    </row>
    <row r="5051" spans="3:26" x14ac:dyDescent="0.25">
      <c r="C5051" s="9"/>
      <c r="D5051" s="6">
        <v>0.60000000000000009</v>
      </c>
      <c r="E5051" s="6">
        <v>0.60000000000000009</v>
      </c>
      <c r="F5051" s="6">
        <v>0.60000000000000009</v>
      </c>
      <c r="G5051" s="6">
        <v>0.60000000000000009</v>
      </c>
    </row>
    <row r="5052" spans="3:26" x14ac:dyDescent="0.25">
      <c r="C5052" s="9"/>
      <c r="D5052">
        <v>10</v>
      </c>
      <c r="E5052">
        <v>10</v>
      </c>
      <c r="F5052">
        <v>10</v>
      </c>
      <c r="G5052">
        <v>10</v>
      </c>
    </row>
    <row r="5053" spans="3:26" x14ac:dyDescent="0.25">
      <c r="C5053" s="8" t="s">
        <v>49</v>
      </c>
      <c r="D5053">
        <v>57.5</v>
      </c>
      <c r="E5053">
        <v>57.5</v>
      </c>
      <c r="F5053">
        <v>57.5</v>
      </c>
      <c r="U5053">
        <f>SUMPRODUCT(D5053:T5053,D5055:T5055)</f>
        <v>2587.5</v>
      </c>
      <c r="V5053">
        <f>SUM(D5055:T5055)</f>
        <v>45</v>
      </c>
      <c r="W5053" s="6">
        <f>X5053/Y5053</f>
        <v>0.52591463414634165</v>
      </c>
      <c r="X5053" s="7">
        <f>U5053/V5053</f>
        <v>57.5</v>
      </c>
      <c r="Y5053" s="7">
        <v>109.3333333333333</v>
      </c>
      <c r="Z5053" s="7">
        <f>W5053*V5053</f>
        <v>23.666158536585375</v>
      </c>
    </row>
    <row r="5054" spans="3:26" x14ac:dyDescent="0.25">
      <c r="C5054" s="9"/>
      <c r="D5054" s="6">
        <v>0.52591463414634143</v>
      </c>
      <c r="E5054" s="6">
        <v>0.52591463414634143</v>
      </c>
      <c r="F5054" s="6">
        <v>0.52591463414634143</v>
      </c>
    </row>
    <row r="5055" spans="3:26" x14ac:dyDescent="0.25">
      <c r="C5055" s="9"/>
      <c r="D5055">
        <v>15</v>
      </c>
      <c r="E5055">
        <v>15</v>
      </c>
      <c r="F5055">
        <v>15</v>
      </c>
    </row>
    <row r="5056" spans="3:26" x14ac:dyDescent="0.25">
      <c r="D5056" t="s">
        <v>477</v>
      </c>
    </row>
    <row r="5058" spans="1:26" x14ac:dyDescent="0.25">
      <c r="A5058" s="1">
        <v>42947</v>
      </c>
      <c r="B5058" s="2" t="s">
        <v>478</v>
      </c>
      <c r="U5058" s="3" t="s">
        <v>1</v>
      </c>
      <c r="V5058" s="3" t="s">
        <v>2</v>
      </c>
      <c r="W5058" s="3" t="s">
        <v>3</v>
      </c>
      <c r="X5058" s="3" t="s">
        <v>4</v>
      </c>
      <c r="Y5058" s="3" t="s">
        <v>5</v>
      </c>
      <c r="Z5058" s="3" t="s">
        <v>6</v>
      </c>
    </row>
    <row r="5059" spans="1:26" x14ac:dyDescent="0.25">
      <c r="U5059" s="3">
        <f>SUM(U5060:U5068)</f>
        <v>7320</v>
      </c>
      <c r="V5059" s="3">
        <f>SUM(V5060:V5068)</f>
        <v>72</v>
      </c>
      <c r="Z5059" s="4">
        <f>SUM(Z5060:Z5068)</f>
        <v>37.590476190476188</v>
      </c>
    </row>
    <row r="5060" spans="1:26" x14ac:dyDescent="0.25">
      <c r="C5060" s="8" t="s">
        <v>14</v>
      </c>
      <c r="D5060">
        <v>120</v>
      </c>
      <c r="E5060">
        <v>120</v>
      </c>
      <c r="F5060">
        <v>120</v>
      </c>
      <c r="G5060">
        <v>120</v>
      </c>
      <c r="U5060">
        <f>SUMPRODUCT(D5060:T5060,D5062:T5062)</f>
        <v>1920</v>
      </c>
      <c r="V5060">
        <f>SUM(D5062:T5062)</f>
        <v>16</v>
      </c>
      <c r="W5060" s="6">
        <f>X5060/Y5060</f>
        <v>0.5714285714285714</v>
      </c>
      <c r="X5060" s="7">
        <f>U5060/V5060</f>
        <v>120</v>
      </c>
      <c r="Y5060" s="7">
        <v>210</v>
      </c>
      <c r="Z5060" s="7">
        <f>W5060*V5060</f>
        <v>9.1428571428571423</v>
      </c>
    </row>
    <row r="5061" spans="1:26" x14ac:dyDescent="0.25">
      <c r="C5061" s="9"/>
      <c r="D5061" s="6">
        <v>0.5714285714285714</v>
      </c>
      <c r="E5061" s="6">
        <v>0.5714285714285714</v>
      </c>
      <c r="F5061" s="6">
        <v>0.5714285714285714</v>
      </c>
      <c r="G5061" s="6">
        <v>0.5714285714285714</v>
      </c>
    </row>
    <row r="5062" spans="1:26" x14ac:dyDescent="0.25">
      <c r="C5062" s="9"/>
      <c r="D5062">
        <v>4</v>
      </c>
      <c r="E5062">
        <v>4</v>
      </c>
      <c r="F5062">
        <v>4</v>
      </c>
      <c r="G5062">
        <v>4</v>
      </c>
    </row>
    <row r="5063" spans="1:26" x14ac:dyDescent="0.25">
      <c r="C5063" s="8" t="s">
        <v>24</v>
      </c>
      <c r="D5063">
        <v>60</v>
      </c>
      <c r="E5063">
        <v>80</v>
      </c>
      <c r="F5063">
        <v>100</v>
      </c>
      <c r="G5063">
        <v>120</v>
      </c>
      <c r="H5063">
        <v>140</v>
      </c>
      <c r="I5063">
        <v>140</v>
      </c>
      <c r="J5063">
        <v>140</v>
      </c>
      <c r="U5063">
        <f>SUMPRODUCT(D5063:T5063,D5065:T5065)</f>
        <v>3480</v>
      </c>
      <c r="V5063">
        <f>SUM(D5065:T5065)</f>
        <v>32</v>
      </c>
      <c r="W5063" s="6">
        <f>X5063/Y5063</f>
        <v>0.54374999999999996</v>
      </c>
      <c r="X5063" s="7">
        <f>U5063/V5063</f>
        <v>108.75</v>
      </c>
      <c r="Y5063" s="7">
        <v>200</v>
      </c>
      <c r="Z5063" s="7">
        <f>W5063*V5063</f>
        <v>17.399999999999999</v>
      </c>
    </row>
    <row r="5064" spans="1:26" x14ac:dyDescent="0.25">
      <c r="C5064" s="9"/>
      <c r="D5064" s="6">
        <v>0.3</v>
      </c>
      <c r="E5064" s="6">
        <v>0.4</v>
      </c>
      <c r="F5064" s="6">
        <v>0.5</v>
      </c>
      <c r="G5064" s="6">
        <v>0.6</v>
      </c>
      <c r="H5064" s="6">
        <v>0.7</v>
      </c>
      <c r="I5064" s="6">
        <v>0.7</v>
      </c>
      <c r="J5064" s="6">
        <v>0.7</v>
      </c>
    </row>
    <row r="5065" spans="1:26" x14ac:dyDescent="0.25">
      <c r="C5065" s="9"/>
      <c r="D5065">
        <v>5</v>
      </c>
      <c r="E5065">
        <v>5</v>
      </c>
      <c r="F5065">
        <v>5</v>
      </c>
      <c r="G5065">
        <v>5</v>
      </c>
      <c r="H5065">
        <v>4</v>
      </c>
      <c r="I5065">
        <v>4</v>
      </c>
      <c r="J5065">
        <v>4</v>
      </c>
    </row>
    <row r="5066" spans="1:26" x14ac:dyDescent="0.25">
      <c r="C5066" s="8" t="s">
        <v>82</v>
      </c>
      <c r="D5066">
        <v>80</v>
      </c>
      <c r="E5066">
        <v>80</v>
      </c>
      <c r="F5066">
        <v>80</v>
      </c>
      <c r="G5066">
        <v>80</v>
      </c>
      <c r="U5066">
        <f>SUMPRODUCT(D5066:T5066,D5068:T5068)</f>
        <v>1920</v>
      </c>
      <c r="V5066">
        <f>SUM(D5068:T5068)</f>
        <v>24</v>
      </c>
      <c r="W5066" s="6">
        <f>X5066/Y5066</f>
        <v>0.46031746031746024</v>
      </c>
      <c r="X5066" s="7">
        <f>U5066/V5066</f>
        <v>80</v>
      </c>
      <c r="Y5066" s="7">
        <v>173.7931034482759</v>
      </c>
      <c r="Z5066" s="7">
        <f>W5066*V5066</f>
        <v>11.047619047619046</v>
      </c>
    </row>
    <row r="5067" spans="1:26" x14ac:dyDescent="0.25">
      <c r="C5067" s="9"/>
      <c r="D5067" s="6">
        <v>0.46031746031746029</v>
      </c>
      <c r="E5067" s="6">
        <v>0.46031746031746029</v>
      </c>
      <c r="F5067" s="6">
        <v>0.46031746031746029</v>
      </c>
      <c r="G5067" s="6">
        <v>0.46031746031746029</v>
      </c>
    </row>
    <row r="5068" spans="1:26" x14ac:dyDescent="0.25">
      <c r="C5068" s="9"/>
      <c r="D5068">
        <v>6</v>
      </c>
      <c r="E5068">
        <v>6</v>
      </c>
      <c r="F5068">
        <v>6</v>
      </c>
      <c r="G5068">
        <v>6</v>
      </c>
    </row>
    <row r="5070" spans="1:26" x14ac:dyDescent="0.25">
      <c r="A5070" s="1">
        <v>42949</v>
      </c>
      <c r="B5070" s="2" t="s">
        <v>479</v>
      </c>
      <c r="U5070" s="3" t="s">
        <v>1</v>
      </c>
      <c r="V5070" s="3" t="s">
        <v>2</v>
      </c>
      <c r="W5070" s="3" t="s">
        <v>3</v>
      </c>
      <c r="X5070" s="3" t="s">
        <v>4</v>
      </c>
      <c r="Y5070" s="3" t="s">
        <v>5</v>
      </c>
      <c r="Z5070" s="3" t="s">
        <v>6</v>
      </c>
    </row>
    <row r="5071" spans="1:26" x14ac:dyDescent="0.25">
      <c r="U5071" s="3">
        <f>SUM(U5072:U5090)</f>
        <v>12030</v>
      </c>
      <c r="V5071" s="3">
        <f>SUM(V5072:V5090)</f>
        <v>182</v>
      </c>
      <c r="Z5071" s="4">
        <f>SUM(Z5072:Z5090)</f>
        <v>116.34275405238488</v>
      </c>
    </row>
    <row r="5072" spans="1:26" x14ac:dyDescent="0.25">
      <c r="C5072" s="8" t="s">
        <v>9</v>
      </c>
      <c r="D5072">
        <v>95</v>
      </c>
      <c r="E5072">
        <v>95</v>
      </c>
      <c r="F5072">
        <v>95</v>
      </c>
      <c r="G5072">
        <v>95</v>
      </c>
      <c r="H5072">
        <v>105</v>
      </c>
      <c r="I5072">
        <v>105</v>
      </c>
      <c r="J5072">
        <v>105</v>
      </c>
      <c r="U5072">
        <f>SUMPRODUCT(D5072:T5072,D5074:T5074)</f>
        <v>2465</v>
      </c>
      <c r="V5072">
        <f>SUM(D5074:T5074)</f>
        <v>25</v>
      </c>
      <c r="W5072" s="6">
        <f>X5072/Y5072</f>
        <v>0.717090909090909</v>
      </c>
      <c r="X5072" s="7">
        <f>U5072/V5072</f>
        <v>98.6</v>
      </c>
      <c r="Y5072" s="7">
        <v>137.5</v>
      </c>
      <c r="Z5072" s="7">
        <f>W5072*V5072</f>
        <v>17.927272727272726</v>
      </c>
    </row>
    <row r="5073" spans="3:26" x14ac:dyDescent="0.25">
      <c r="C5073" s="9"/>
      <c r="D5073" s="6">
        <v>0.69090909090909092</v>
      </c>
      <c r="E5073" s="6">
        <v>0.69090909090909092</v>
      </c>
      <c r="F5073" s="6">
        <v>0.69090909090909092</v>
      </c>
      <c r="G5073" s="6">
        <v>0.69090909090909092</v>
      </c>
      <c r="H5073" s="6">
        <v>0.76363636363636367</v>
      </c>
      <c r="I5073" s="6">
        <v>0.76363636363636367</v>
      </c>
      <c r="J5073" s="6">
        <v>0.76363636363636367</v>
      </c>
    </row>
    <row r="5074" spans="3:26" x14ac:dyDescent="0.25">
      <c r="C5074" s="9"/>
      <c r="D5074">
        <v>4</v>
      </c>
      <c r="E5074">
        <v>4</v>
      </c>
      <c r="F5074">
        <v>4</v>
      </c>
      <c r="G5074">
        <v>4</v>
      </c>
      <c r="H5074">
        <v>3</v>
      </c>
      <c r="I5074">
        <v>3</v>
      </c>
      <c r="J5074">
        <v>3</v>
      </c>
    </row>
    <row r="5075" spans="3:26" x14ac:dyDescent="0.25">
      <c r="C5075" s="8" t="s">
        <v>72</v>
      </c>
      <c r="D5075">
        <v>70</v>
      </c>
      <c r="E5075">
        <v>70</v>
      </c>
      <c r="F5075">
        <v>70</v>
      </c>
      <c r="G5075">
        <v>70</v>
      </c>
      <c r="U5075">
        <f>SUMPRODUCT(D5075:T5075,D5077:T5077)</f>
        <v>1120</v>
      </c>
      <c r="V5075">
        <f>SUM(D5077:T5077)</f>
        <v>16</v>
      </c>
      <c r="W5075" s="6">
        <f>X5075/Y5075</f>
        <v>0.58333333333333337</v>
      </c>
      <c r="X5075" s="7">
        <f>U5075/V5075</f>
        <v>70</v>
      </c>
      <c r="Y5075" s="7">
        <v>120</v>
      </c>
      <c r="Z5075" s="7">
        <f>W5075*V5075</f>
        <v>9.3333333333333339</v>
      </c>
    </row>
    <row r="5076" spans="3:26" x14ac:dyDescent="0.25">
      <c r="C5076" s="9"/>
      <c r="D5076" s="6">
        <v>0.58333333333333337</v>
      </c>
      <c r="E5076" s="6">
        <v>0.58333333333333337</v>
      </c>
      <c r="F5076" s="6">
        <v>0.58333333333333337</v>
      </c>
      <c r="G5076" s="6">
        <v>0.58333333333333337</v>
      </c>
    </row>
    <row r="5077" spans="3:26" x14ac:dyDescent="0.25">
      <c r="C5077" s="9"/>
      <c r="D5077">
        <v>4</v>
      </c>
      <c r="E5077">
        <v>4</v>
      </c>
      <c r="F5077">
        <v>4</v>
      </c>
      <c r="G5077">
        <v>4</v>
      </c>
    </row>
    <row r="5078" spans="3:26" x14ac:dyDescent="0.25">
      <c r="C5078" s="8" t="s">
        <v>20</v>
      </c>
      <c r="D5078">
        <v>80</v>
      </c>
      <c r="E5078">
        <v>90</v>
      </c>
      <c r="F5078">
        <v>100</v>
      </c>
      <c r="U5078">
        <f>SUMPRODUCT(D5078:T5078,D5080:T5080)</f>
        <v>2160</v>
      </c>
      <c r="V5078">
        <f>SUM(D5080:T5080)</f>
        <v>24</v>
      </c>
      <c r="W5078" s="6">
        <f>X5078/Y5078</f>
        <v>0.67500000000000027</v>
      </c>
      <c r="X5078" s="7">
        <f>U5078/V5078</f>
        <v>90</v>
      </c>
      <c r="Y5078" s="7">
        <v>133.33333333333329</v>
      </c>
      <c r="Z5078" s="7">
        <f>W5078*V5078</f>
        <v>16.200000000000006</v>
      </c>
    </row>
    <row r="5079" spans="3:26" x14ac:dyDescent="0.25">
      <c r="C5079" s="9"/>
      <c r="D5079" s="6">
        <v>0.60000000000000009</v>
      </c>
      <c r="E5079" s="6">
        <v>0.67500000000000004</v>
      </c>
      <c r="F5079" s="6">
        <v>0.75000000000000011</v>
      </c>
    </row>
    <row r="5080" spans="3:26" x14ac:dyDescent="0.25">
      <c r="C5080" s="9"/>
      <c r="D5080">
        <v>8</v>
      </c>
      <c r="E5080">
        <v>8</v>
      </c>
      <c r="F5080">
        <v>8</v>
      </c>
    </row>
    <row r="5081" spans="3:26" x14ac:dyDescent="0.25">
      <c r="C5081" s="8" t="s">
        <v>240</v>
      </c>
      <c r="D5081">
        <v>64</v>
      </c>
      <c r="E5081">
        <v>68</v>
      </c>
      <c r="F5081">
        <v>73</v>
      </c>
      <c r="U5081">
        <f>SUMPRODUCT(D5081:T5081,D5083:T5083)</f>
        <v>2460</v>
      </c>
      <c r="V5081">
        <f>SUM(D5083:T5083)</f>
        <v>36</v>
      </c>
      <c r="W5081" s="6">
        <f>X5081/Y5081</f>
        <v>0.65005073566717397</v>
      </c>
      <c r="X5081" s="7">
        <f>U5081/V5081</f>
        <v>68.333333333333329</v>
      </c>
      <c r="Y5081" s="7">
        <v>105.12</v>
      </c>
      <c r="Z5081" s="7">
        <f>W5081*V5081</f>
        <v>23.401826484018262</v>
      </c>
    </row>
    <row r="5082" spans="3:26" x14ac:dyDescent="0.25">
      <c r="C5082" s="9"/>
      <c r="D5082" s="6">
        <v>0.60882800608828014</v>
      </c>
      <c r="E5082" s="6">
        <v>0.64687975646879758</v>
      </c>
      <c r="F5082" s="6">
        <v>0.69444444444444453</v>
      </c>
    </row>
    <row r="5083" spans="3:26" x14ac:dyDescent="0.25">
      <c r="C5083" s="9"/>
      <c r="D5083">
        <v>12</v>
      </c>
      <c r="E5083">
        <v>12</v>
      </c>
      <c r="F5083">
        <v>12</v>
      </c>
    </row>
    <row r="5084" spans="3:26" x14ac:dyDescent="0.25">
      <c r="C5084" s="8" t="s">
        <v>220</v>
      </c>
      <c r="D5084">
        <v>25</v>
      </c>
      <c r="E5084">
        <v>25</v>
      </c>
      <c r="F5084">
        <v>25</v>
      </c>
      <c r="U5084">
        <f>SUMPRODUCT(D5084:T5084,D5086:T5086)</f>
        <v>900</v>
      </c>
      <c r="V5084">
        <f>SUM(D5086:T5086)</f>
        <v>36</v>
      </c>
      <c r="W5084" s="6">
        <f>X5084/Y5084</f>
        <v>0.63131313131313127</v>
      </c>
      <c r="X5084" s="7">
        <f>U5084/V5084</f>
        <v>25</v>
      </c>
      <c r="Y5084" s="7">
        <v>39.6</v>
      </c>
      <c r="Z5084" s="7">
        <f>W5084*V5084</f>
        <v>22.727272727272727</v>
      </c>
    </row>
    <row r="5085" spans="3:26" x14ac:dyDescent="0.25">
      <c r="C5085" s="9"/>
      <c r="D5085" s="6">
        <v>0.63131313131313127</v>
      </c>
      <c r="E5085" s="6">
        <v>0.63131313131313127</v>
      </c>
      <c r="F5085" s="6">
        <v>0.63131313131313127</v>
      </c>
    </row>
    <row r="5086" spans="3:26" x14ac:dyDescent="0.25">
      <c r="C5086" s="9"/>
      <c r="D5086">
        <v>12</v>
      </c>
      <c r="E5086">
        <v>12</v>
      </c>
      <c r="F5086">
        <v>12</v>
      </c>
    </row>
    <row r="5087" spans="3:26" x14ac:dyDescent="0.25">
      <c r="C5087" s="8" t="s">
        <v>49</v>
      </c>
      <c r="D5087">
        <v>65</v>
      </c>
      <c r="E5087">
        <v>65</v>
      </c>
      <c r="F5087">
        <v>65</v>
      </c>
      <c r="U5087">
        <f>SUMPRODUCT(D5087:T5087,D5089:T5089)</f>
        <v>2925</v>
      </c>
      <c r="V5087">
        <f>SUM(D5089:T5089)</f>
        <v>45</v>
      </c>
      <c r="W5087" s="6">
        <f>X5087/Y5087</f>
        <v>0.59451219512195141</v>
      </c>
      <c r="X5087" s="7">
        <f>U5087/V5087</f>
        <v>65</v>
      </c>
      <c r="Y5087" s="7">
        <v>109.3333333333333</v>
      </c>
      <c r="Z5087" s="7">
        <f>W5087*V5087</f>
        <v>26.753048780487813</v>
      </c>
    </row>
    <row r="5088" spans="3:26" x14ac:dyDescent="0.25">
      <c r="C5088" s="9"/>
      <c r="D5088" s="6">
        <v>0.59451219512195119</v>
      </c>
      <c r="E5088" s="6">
        <v>0.59451219512195119</v>
      </c>
      <c r="F5088" s="6">
        <v>0.59451219512195119</v>
      </c>
    </row>
    <row r="5089" spans="1:26" x14ac:dyDescent="0.25">
      <c r="C5089" s="9"/>
      <c r="D5089">
        <v>15</v>
      </c>
      <c r="E5089">
        <v>15</v>
      </c>
      <c r="F5089">
        <v>15</v>
      </c>
    </row>
    <row r="5090" spans="1:26" x14ac:dyDescent="0.25">
      <c r="D5090" t="s">
        <v>365</v>
      </c>
    </row>
    <row r="5092" spans="1:26" x14ac:dyDescent="0.25">
      <c r="A5092" s="1">
        <v>42951</v>
      </c>
      <c r="B5092" s="2" t="s">
        <v>480</v>
      </c>
      <c r="U5092" s="3" t="s">
        <v>1</v>
      </c>
      <c r="V5092" s="3" t="s">
        <v>2</v>
      </c>
      <c r="W5092" s="3" t="s">
        <v>3</v>
      </c>
      <c r="X5092" s="3" t="s">
        <v>4</v>
      </c>
      <c r="Y5092" s="3" t="s">
        <v>5</v>
      </c>
      <c r="Z5092" s="3" t="s">
        <v>6</v>
      </c>
    </row>
    <row r="5093" spans="1:26" x14ac:dyDescent="0.25">
      <c r="U5093" s="3">
        <f>SUM(U5094:U5105)</f>
        <v>6240</v>
      </c>
      <c r="V5093" s="3">
        <f>SUM(V5094:V5105)</f>
        <v>103</v>
      </c>
      <c r="Z5093" s="4">
        <f>SUM(Z5094:Z5105)</f>
        <v>32.014565826330525</v>
      </c>
    </row>
    <row r="5094" spans="1:26" x14ac:dyDescent="0.25">
      <c r="C5094" s="8" t="s">
        <v>14</v>
      </c>
      <c r="D5094">
        <v>150</v>
      </c>
      <c r="E5094">
        <v>150</v>
      </c>
      <c r="F5094">
        <v>150</v>
      </c>
      <c r="G5094">
        <v>150</v>
      </c>
      <c r="U5094">
        <f>SUMPRODUCT(D5094:T5094,D5096:T5096)</f>
        <v>2400</v>
      </c>
      <c r="V5094">
        <f>SUM(D5096:T5096)</f>
        <v>16</v>
      </c>
      <c r="W5094" s="6">
        <f>X5094/Y5094</f>
        <v>0.7142857142857143</v>
      </c>
      <c r="X5094" s="7">
        <f>U5094/V5094</f>
        <v>150</v>
      </c>
      <c r="Y5094" s="7">
        <v>210</v>
      </c>
      <c r="Z5094" s="7">
        <f>W5094*V5094</f>
        <v>11.428571428571429</v>
      </c>
    </row>
    <row r="5095" spans="1:26" x14ac:dyDescent="0.25">
      <c r="C5095" s="9"/>
      <c r="D5095" s="6">
        <v>0.7142857142857143</v>
      </c>
      <c r="E5095" s="6">
        <v>0.7142857142857143</v>
      </c>
      <c r="F5095" s="6">
        <v>0.7142857142857143</v>
      </c>
      <c r="G5095" s="6">
        <v>0.7142857142857143</v>
      </c>
    </row>
    <row r="5096" spans="1:26" x14ac:dyDescent="0.25">
      <c r="C5096" s="9"/>
      <c r="D5096">
        <v>4</v>
      </c>
      <c r="E5096">
        <v>4</v>
      </c>
      <c r="F5096">
        <v>4</v>
      </c>
      <c r="G5096">
        <v>4</v>
      </c>
    </row>
    <row r="5097" spans="1:26" x14ac:dyDescent="0.25">
      <c r="C5097" s="8" t="s">
        <v>15</v>
      </c>
      <c r="D5097">
        <v>120</v>
      </c>
      <c r="E5097">
        <v>120</v>
      </c>
      <c r="F5097">
        <v>120</v>
      </c>
      <c r="U5097">
        <f>SUMPRODUCT(D5097:T5097,D5099:T5099)</f>
        <v>1440</v>
      </c>
      <c r="V5097">
        <f>SUM(D5099:T5099)</f>
        <v>12</v>
      </c>
      <c r="W5097" s="6">
        <f>X5097/Y5097</f>
        <v>0.56470588235294117</v>
      </c>
      <c r="X5097" s="7">
        <f>U5097/V5097</f>
        <v>120</v>
      </c>
      <c r="Y5097" s="7">
        <v>212.5</v>
      </c>
      <c r="Z5097" s="7">
        <f>W5097*V5097</f>
        <v>6.776470588235294</v>
      </c>
    </row>
    <row r="5098" spans="1:26" x14ac:dyDescent="0.25">
      <c r="C5098" s="9"/>
      <c r="D5098" s="6">
        <v>0.56470588235294117</v>
      </c>
      <c r="E5098" s="6">
        <v>0.56470588235294117</v>
      </c>
      <c r="F5098" s="6">
        <v>0.56470588235294117</v>
      </c>
    </row>
    <row r="5099" spans="1:26" x14ac:dyDescent="0.25">
      <c r="C5099" s="9"/>
      <c r="D5099">
        <v>4</v>
      </c>
      <c r="E5099">
        <v>4</v>
      </c>
      <c r="F5099">
        <v>4</v>
      </c>
    </row>
    <row r="5100" spans="1:26" x14ac:dyDescent="0.25">
      <c r="C5100" s="8" t="s">
        <v>82</v>
      </c>
      <c r="D5100">
        <v>80</v>
      </c>
      <c r="E5100">
        <v>80</v>
      </c>
      <c r="F5100">
        <v>80</v>
      </c>
      <c r="G5100">
        <v>80</v>
      </c>
      <c r="H5100">
        <v>80</v>
      </c>
      <c r="U5100">
        <f>SUMPRODUCT(D5100:T5100,D5102:T5102)</f>
        <v>2400</v>
      </c>
      <c r="V5100">
        <f>SUM(D5102:T5102)</f>
        <v>30</v>
      </c>
      <c r="W5100" s="6">
        <f>X5100/Y5100</f>
        <v>0.46031746031746024</v>
      </c>
      <c r="X5100" s="7">
        <f>U5100/V5100</f>
        <v>80</v>
      </c>
      <c r="Y5100" s="7">
        <v>173.7931034482759</v>
      </c>
      <c r="Z5100" s="7">
        <f>W5100*V5100</f>
        <v>13.809523809523807</v>
      </c>
    </row>
    <row r="5101" spans="1:26" x14ac:dyDescent="0.25">
      <c r="C5101" s="9"/>
      <c r="D5101" s="6">
        <v>0.46031746031746029</v>
      </c>
      <c r="E5101" s="6">
        <v>0.46031746031746029</v>
      </c>
      <c r="F5101" s="6">
        <v>0.46031746031746029</v>
      </c>
      <c r="G5101" s="6">
        <v>0.46031746031746029</v>
      </c>
      <c r="H5101" s="6">
        <v>0.46031746031746029</v>
      </c>
    </row>
    <row r="5102" spans="1:26" x14ac:dyDescent="0.25">
      <c r="C5102" s="9"/>
      <c r="D5102">
        <v>6</v>
      </c>
      <c r="E5102">
        <v>6</v>
      </c>
      <c r="F5102">
        <v>6</v>
      </c>
      <c r="G5102">
        <v>6</v>
      </c>
      <c r="H5102">
        <v>6</v>
      </c>
    </row>
    <row r="5103" spans="1:26" x14ac:dyDescent="0.25">
      <c r="C5103" s="8" t="s">
        <v>16</v>
      </c>
      <c r="D5103">
        <v>0</v>
      </c>
      <c r="E5103">
        <v>0</v>
      </c>
      <c r="F5103">
        <v>0</v>
      </c>
      <c r="U5103">
        <f>SUMPRODUCT(D5103:T5103,D5105:T5105)</f>
        <v>0</v>
      </c>
      <c r="V5103">
        <f>SUM(D5105:T5105)</f>
        <v>45</v>
      </c>
      <c r="W5103" s="6">
        <f>X5103/Y5103</f>
        <v>0</v>
      </c>
      <c r="X5103" s="7">
        <f>U5103/V5103</f>
        <v>0</v>
      </c>
      <c r="Y5103" s="7">
        <v>57.599999999999987</v>
      </c>
      <c r="Z5103" s="7">
        <f>W5103*V5103</f>
        <v>0</v>
      </c>
    </row>
    <row r="5104" spans="1:26" x14ac:dyDescent="0.25">
      <c r="C5104" s="9"/>
      <c r="D5104" s="6">
        <v>0</v>
      </c>
      <c r="E5104" s="6">
        <v>0</v>
      </c>
      <c r="F5104" s="6">
        <v>0</v>
      </c>
    </row>
    <row r="5105" spans="1:26" x14ac:dyDescent="0.25">
      <c r="C5105" s="9"/>
      <c r="D5105">
        <v>15</v>
      </c>
      <c r="E5105">
        <v>15</v>
      </c>
      <c r="F5105">
        <v>15</v>
      </c>
    </row>
    <row r="5107" spans="1:26" x14ac:dyDescent="0.25">
      <c r="A5107" s="1">
        <v>42954</v>
      </c>
      <c r="B5107" s="2" t="s">
        <v>481</v>
      </c>
      <c r="U5107" s="3" t="s">
        <v>1</v>
      </c>
      <c r="V5107" s="3" t="s">
        <v>2</v>
      </c>
      <c r="W5107" s="3" t="s">
        <v>3</v>
      </c>
      <c r="X5107" s="3" t="s">
        <v>4</v>
      </c>
      <c r="Y5107" s="3" t="s">
        <v>5</v>
      </c>
      <c r="Z5107" s="3" t="s">
        <v>6</v>
      </c>
    </row>
    <row r="5108" spans="1:26" x14ac:dyDescent="0.25">
      <c r="U5108" s="3">
        <f>SUM(U5109:U5127)</f>
        <v>12085</v>
      </c>
      <c r="V5108" s="3">
        <f>SUM(V5109:V5127)</f>
        <v>236</v>
      </c>
      <c r="Z5108" s="4">
        <f>SUM(Z5109:Z5127)</f>
        <v>112.75737250554326</v>
      </c>
    </row>
    <row r="5109" spans="1:26" x14ac:dyDescent="0.25">
      <c r="C5109" s="8" t="s">
        <v>9</v>
      </c>
      <c r="D5109">
        <v>100</v>
      </c>
      <c r="E5109">
        <v>100</v>
      </c>
      <c r="F5109">
        <v>100</v>
      </c>
      <c r="U5109">
        <f>SUMPRODUCT(D5109:T5109,D5111:T5111)</f>
        <v>1800</v>
      </c>
      <c r="V5109">
        <f>SUM(D5111:T5111)</f>
        <v>18</v>
      </c>
      <c r="W5109" s="6">
        <f>X5109/Y5109</f>
        <v>0.72727272727272729</v>
      </c>
      <c r="X5109" s="7">
        <f>U5109/V5109</f>
        <v>100</v>
      </c>
      <c r="Y5109" s="7">
        <v>137.5</v>
      </c>
      <c r="Z5109" s="7">
        <f>W5109*V5109</f>
        <v>13.090909090909092</v>
      </c>
    </row>
    <row r="5110" spans="1:26" x14ac:dyDescent="0.25">
      <c r="C5110" s="9"/>
      <c r="D5110" s="6">
        <v>0.72727272727272729</v>
      </c>
      <c r="E5110" s="6">
        <v>0.72727272727272729</v>
      </c>
      <c r="F5110" s="6">
        <v>0.72727272727272729</v>
      </c>
    </row>
    <row r="5111" spans="1:26" x14ac:dyDescent="0.25">
      <c r="C5111" s="9"/>
      <c r="D5111">
        <v>6</v>
      </c>
      <c r="E5111">
        <v>6</v>
      </c>
      <c r="F5111">
        <v>6</v>
      </c>
    </row>
    <row r="5112" spans="1:26" x14ac:dyDescent="0.25">
      <c r="C5112" s="8" t="s">
        <v>72</v>
      </c>
      <c r="D5112">
        <v>60</v>
      </c>
      <c r="E5112">
        <v>60</v>
      </c>
      <c r="F5112">
        <v>60</v>
      </c>
      <c r="G5112">
        <v>60</v>
      </c>
      <c r="H5112">
        <v>60</v>
      </c>
      <c r="U5112">
        <f>SUMPRODUCT(D5112:T5112,D5114:T5114)</f>
        <v>1500</v>
      </c>
      <c r="V5112">
        <f>SUM(D5114:T5114)</f>
        <v>25</v>
      </c>
      <c r="W5112" s="6">
        <f>X5112/Y5112</f>
        <v>0.5</v>
      </c>
      <c r="X5112" s="7">
        <f>U5112/V5112</f>
        <v>60</v>
      </c>
      <c r="Y5112" s="7">
        <v>120</v>
      </c>
      <c r="Z5112" s="7">
        <f>W5112*V5112</f>
        <v>12.5</v>
      </c>
    </row>
    <row r="5113" spans="1:26" x14ac:dyDescent="0.25">
      <c r="C5113" s="9"/>
      <c r="D5113" s="6">
        <v>0.5</v>
      </c>
      <c r="E5113" s="6">
        <v>0.5</v>
      </c>
      <c r="F5113" s="6">
        <v>0.5</v>
      </c>
      <c r="G5113" s="6">
        <v>0.5</v>
      </c>
      <c r="H5113" s="6">
        <v>0.5</v>
      </c>
    </row>
    <row r="5114" spans="1:26" x14ac:dyDescent="0.25">
      <c r="C5114" s="9"/>
      <c r="D5114">
        <v>5</v>
      </c>
      <c r="E5114">
        <v>5</v>
      </c>
      <c r="F5114">
        <v>5</v>
      </c>
      <c r="G5114">
        <v>5</v>
      </c>
      <c r="H5114">
        <v>5</v>
      </c>
    </row>
    <row r="5115" spans="1:26" x14ac:dyDescent="0.25">
      <c r="C5115" s="8" t="s">
        <v>20</v>
      </c>
      <c r="D5115">
        <v>80</v>
      </c>
      <c r="E5115">
        <v>90</v>
      </c>
      <c r="F5115">
        <v>100</v>
      </c>
      <c r="G5115">
        <v>100</v>
      </c>
      <c r="U5115">
        <f>SUMPRODUCT(D5115:T5115,D5117:T5117)</f>
        <v>3700</v>
      </c>
      <c r="V5115">
        <f>SUM(D5117:T5117)</f>
        <v>40</v>
      </c>
      <c r="W5115" s="6">
        <f>X5115/Y5115</f>
        <v>0.6937500000000002</v>
      </c>
      <c r="X5115" s="7">
        <f>U5115/V5115</f>
        <v>92.5</v>
      </c>
      <c r="Y5115" s="7">
        <v>133.33333333333329</v>
      </c>
      <c r="Z5115" s="7">
        <f>W5115*V5115</f>
        <v>27.750000000000007</v>
      </c>
    </row>
    <row r="5116" spans="1:26" x14ac:dyDescent="0.25">
      <c r="C5116" s="9"/>
      <c r="D5116" s="6">
        <v>0.60000000000000009</v>
      </c>
      <c r="E5116" s="6">
        <v>0.67500000000000004</v>
      </c>
      <c r="F5116" s="6">
        <v>0.75000000000000011</v>
      </c>
      <c r="G5116" s="6">
        <v>0.75000000000000011</v>
      </c>
    </row>
    <row r="5117" spans="1:26" x14ac:dyDescent="0.25">
      <c r="C5117" s="9"/>
      <c r="D5117">
        <v>10</v>
      </c>
      <c r="E5117">
        <v>10</v>
      </c>
      <c r="F5117">
        <v>10</v>
      </c>
      <c r="G5117">
        <v>10</v>
      </c>
    </row>
    <row r="5118" spans="1:26" x14ac:dyDescent="0.25">
      <c r="D5118" t="s">
        <v>482</v>
      </c>
    </row>
    <row r="5119" spans="1:26" x14ac:dyDescent="0.25">
      <c r="C5119" s="8" t="s">
        <v>30</v>
      </c>
      <c r="D5119">
        <v>64</v>
      </c>
      <c r="E5119">
        <v>64</v>
      </c>
      <c r="F5119">
        <v>64</v>
      </c>
      <c r="U5119">
        <f>SUMPRODUCT(D5119:T5119,D5121:T5121)</f>
        <v>2880</v>
      </c>
      <c r="V5119">
        <f>SUM(D5121:T5121)</f>
        <v>45</v>
      </c>
      <c r="W5119" s="6">
        <f>X5119/Y5119</f>
        <v>0.58536585365853677</v>
      </c>
      <c r="X5119" s="7">
        <f>U5119/V5119</f>
        <v>64</v>
      </c>
      <c r="Y5119" s="7">
        <v>109.3333333333333</v>
      </c>
      <c r="Z5119" s="7">
        <f>W5119*V5119</f>
        <v>26.341463414634156</v>
      </c>
    </row>
    <row r="5120" spans="1:26" x14ac:dyDescent="0.25">
      <c r="C5120" s="9"/>
      <c r="D5120" s="6">
        <v>0.58536585365853666</v>
      </c>
      <c r="E5120" s="6">
        <v>0.58536585365853666</v>
      </c>
      <c r="F5120" s="6">
        <v>0.58536585365853666</v>
      </c>
    </row>
    <row r="5121" spans="1:26" x14ac:dyDescent="0.25">
      <c r="C5121" s="9"/>
      <c r="D5121">
        <v>15</v>
      </c>
      <c r="E5121">
        <v>15</v>
      </c>
      <c r="F5121">
        <v>15</v>
      </c>
    </row>
    <row r="5122" spans="1:26" x14ac:dyDescent="0.25">
      <c r="C5122" s="8" t="s">
        <v>36</v>
      </c>
      <c r="D5122">
        <v>35</v>
      </c>
      <c r="E5122">
        <v>35</v>
      </c>
      <c r="F5122">
        <v>35</v>
      </c>
      <c r="U5122">
        <f>SUMPRODUCT(D5122:T5122,D5124:T5124)</f>
        <v>2205</v>
      </c>
      <c r="V5122">
        <f>SUM(D5124:T5124)</f>
        <v>63</v>
      </c>
      <c r="W5122" s="6">
        <f>X5122/Y5122</f>
        <v>0.52500000000000002</v>
      </c>
      <c r="X5122" s="7">
        <f>U5122/V5122</f>
        <v>35</v>
      </c>
      <c r="Y5122" s="7">
        <v>66.666666666666657</v>
      </c>
      <c r="Z5122" s="7">
        <f>W5122*V5122</f>
        <v>33.075000000000003</v>
      </c>
    </row>
    <row r="5123" spans="1:26" x14ac:dyDescent="0.25">
      <c r="C5123" s="9"/>
      <c r="D5123" s="6">
        <v>0.52500000000000002</v>
      </c>
      <c r="E5123" s="6">
        <v>0.52500000000000002</v>
      </c>
      <c r="F5123" s="6">
        <v>0.52500000000000002</v>
      </c>
    </row>
    <row r="5124" spans="1:26" x14ac:dyDescent="0.25">
      <c r="C5124" s="9"/>
      <c r="D5124">
        <v>21</v>
      </c>
      <c r="E5124">
        <v>21</v>
      </c>
      <c r="F5124">
        <v>21</v>
      </c>
    </row>
    <row r="5125" spans="1:26" x14ac:dyDescent="0.25">
      <c r="C5125" s="8" t="s">
        <v>283</v>
      </c>
      <c r="D5125">
        <v>0</v>
      </c>
      <c r="E5125">
        <v>0</v>
      </c>
      <c r="F5125">
        <v>0</v>
      </c>
      <c r="U5125">
        <f>SUMPRODUCT(D5125:T5125,D5127:T5127)</f>
        <v>0</v>
      </c>
      <c r="V5125">
        <f>SUM(D5127:T5127)</f>
        <v>45</v>
      </c>
      <c r="W5125" s="6">
        <f>X5125/Y5125</f>
        <v>0</v>
      </c>
      <c r="X5125" s="7">
        <f>U5125/V5125</f>
        <v>0</v>
      </c>
      <c r="Y5125" s="7">
        <v>27.243243243243249</v>
      </c>
      <c r="Z5125" s="7">
        <f>W5125*V5125</f>
        <v>0</v>
      </c>
    </row>
    <row r="5126" spans="1:26" x14ac:dyDescent="0.25">
      <c r="C5126" s="9"/>
      <c r="D5126" s="6">
        <v>0</v>
      </c>
      <c r="E5126" s="6">
        <v>0</v>
      </c>
      <c r="F5126" s="6">
        <v>0</v>
      </c>
    </row>
    <row r="5127" spans="1:26" x14ac:dyDescent="0.25">
      <c r="C5127" s="9"/>
      <c r="D5127">
        <v>15</v>
      </c>
      <c r="E5127">
        <v>15</v>
      </c>
      <c r="F5127">
        <v>15</v>
      </c>
    </row>
    <row r="5129" spans="1:26" x14ac:dyDescent="0.25">
      <c r="A5129" s="1">
        <v>42956</v>
      </c>
      <c r="B5129" s="2" t="s">
        <v>483</v>
      </c>
      <c r="U5129" s="3" t="s">
        <v>1</v>
      </c>
      <c r="V5129" s="3" t="s">
        <v>2</v>
      </c>
      <c r="W5129" s="3" t="s">
        <v>3</v>
      </c>
      <c r="X5129" s="3" t="s">
        <v>4</v>
      </c>
      <c r="Y5129" s="3" t="s">
        <v>5</v>
      </c>
      <c r="Z5129" s="3" t="s">
        <v>6</v>
      </c>
    </row>
    <row r="5130" spans="1:26" x14ac:dyDescent="0.25">
      <c r="U5130" s="3">
        <f>SUM(U5131:U5139)</f>
        <v>4900</v>
      </c>
      <c r="V5130" s="3">
        <f>SUM(V5131:V5139)</f>
        <v>44</v>
      </c>
      <c r="Z5130" s="4">
        <f>SUM(Z5131:Z5139)</f>
        <v>23.888311688311688</v>
      </c>
    </row>
    <row r="5131" spans="1:26" x14ac:dyDescent="0.25">
      <c r="C5131" s="8" t="s">
        <v>14</v>
      </c>
      <c r="D5131">
        <v>120</v>
      </c>
      <c r="E5131">
        <v>120</v>
      </c>
      <c r="F5131">
        <v>120</v>
      </c>
      <c r="G5131">
        <v>120</v>
      </c>
      <c r="U5131">
        <f>SUMPRODUCT(D5131:T5131,D5133:T5133)</f>
        <v>1920</v>
      </c>
      <c r="V5131">
        <f>SUM(D5133:T5133)</f>
        <v>16</v>
      </c>
      <c r="W5131" s="6">
        <f>X5131/Y5131</f>
        <v>0.5714285714285714</v>
      </c>
      <c r="X5131" s="7">
        <f>U5131/V5131</f>
        <v>120</v>
      </c>
      <c r="Y5131" s="7">
        <v>210</v>
      </c>
      <c r="Z5131" s="7">
        <f>W5131*V5131</f>
        <v>9.1428571428571423</v>
      </c>
    </row>
    <row r="5132" spans="1:26" x14ac:dyDescent="0.25">
      <c r="C5132" s="9"/>
      <c r="D5132" s="6">
        <v>0.5714285714285714</v>
      </c>
      <c r="E5132" s="6">
        <v>0.5714285714285714</v>
      </c>
      <c r="F5132" s="6">
        <v>0.5714285714285714</v>
      </c>
      <c r="G5132" s="6">
        <v>0.5714285714285714</v>
      </c>
    </row>
    <row r="5133" spans="1:26" x14ac:dyDescent="0.25">
      <c r="C5133" s="9"/>
      <c r="D5133">
        <v>4</v>
      </c>
      <c r="E5133">
        <v>4</v>
      </c>
      <c r="F5133">
        <v>4</v>
      </c>
      <c r="G5133">
        <v>4</v>
      </c>
    </row>
    <row r="5134" spans="1:26" x14ac:dyDescent="0.25">
      <c r="C5134" s="8" t="s">
        <v>24</v>
      </c>
      <c r="D5134">
        <v>60</v>
      </c>
      <c r="E5134">
        <v>80</v>
      </c>
      <c r="F5134">
        <v>100</v>
      </c>
      <c r="G5134">
        <v>120</v>
      </c>
      <c r="H5134">
        <v>140</v>
      </c>
      <c r="I5134">
        <v>140</v>
      </c>
      <c r="U5134">
        <f>SUMPRODUCT(D5134:T5134,D5136:T5136)</f>
        <v>2640</v>
      </c>
      <c r="V5134">
        <f>SUM(D5136:T5136)</f>
        <v>26</v>
      </c>
      <c r="W5134" s="6">
        <f>X5134/Y5134</f>
        <v>0.50769230769230766</v>
      </c>
      <c r="X5134" s="7">
        <f>U5134/V5134</f>
        <v>101.53846153846153</v>
      </c>
      <c r="Y5134" s="7">
        <v>200</v>
      </c>
      <c r="Z5134" s="7">
        <f>W5134*V5134</f>
        <v>13.2</v>
      </c>
    </row>
    <row r="5135" spans="1:26" x14ac:dyDescent="0.25">
      <c r="C5135" s="9"/>
      <c r="D5135" s="6">
        <v>0.3</v>
      </c>
      <c r="E5135" s="6">
        <v>0.4</v>
      </c>
      <c r="F5135" s="6">
        <v>0.5</v>
      </c>
      <c r="G5135" s="6">
        <v>0.6</v>
      </c>
      <c r="H5135" s="6">
        <v>0.7</v>
      </c>
      <c r="I5135" s="6">
        <v>0.7</v>
      </c>
    </row>
    <row r="5136" spans="1:26" x14ac:dyDescent="0.25">
      <c r="C5136" s="9"/>
      <c r="D5136">
        <v>5</v>
      </c>
      <c r="E5136">
        <v>5</v>
      </c>
      <c r="F5136">
        <v>5</v>
      </c>
      <c r="G5136">
        <v>5</v>
      </c>
      <c r="H5136">
        <v>3</v>
      </c>
      <c r="I5136">
        <v>3</v>
      </c>
    </row>
    <row r="5137" spans="1:26" x14ac:dyDescent="0.25">
      <c r="C5137" s="8" t="s">
        <v>7</v>
      </c>
      <c r="D5137">
        <v>170</v>
      </c>
      <c r="E5137">
        <v>170</v>
      </c>
      <c r="U5137">
        <f>SUMPRODUCT(D5137:T5137,D5139:T5139)</f>
        <v>340</v>
      </c>
      <c r="V5137">
        <f>SUM(D5139:T5139)</f>
        <v>2</v>
      </c>
      <c r="W5137" s="6">
        <f>X5137/Y5137</f>
        <v>0.77272727272727271</v>
      </c>
      <c r="X5137" s="7">
        <f>U5137/V5137</f>
        <v>170</v>
      </c>
      <c r="Y5137" s="7">
        <v>220</v>
      </c>
      <c r="Z5137" s="7">
        <f>W5137*V5137</f>
        <v>1.5454545454545454</v>
      </c>
    </row>
    <row r="5138" spans="1:26" x14ac:dyDescent="0.25">
      <c r="C5138" s="9"/>
      <c r="D5138" s="6">
        <v>0.77272727272727271</v>
      </c>
      <c r="E5138" s="6">
        <v>0.77272727272727271</v>
      </c>
    </row>
    <row r="5139" spans="1:26" x14ac:dyDescent="0.25">
      <c r="C5139" s="9"/>
      <c r="D5139">
        <v>1</v>
      </c>
      <c r="E5139">
        <v>1</v>
      </c>
    </row>
    <row r="5141" spans="1:26" x14ac:dyDescent="0.25">
      <c r="A5141" s="1">
        <v>42961</v>
      </c>
      <c r="B5141" s="2" t="s">
        <v>484</v>
      </c>
      <c r="U5141" s="3" t="s">
        <v>1</v>
      </c>
      <c r="V5141" s="3" t="s">
        <v>2</v>
      </c>
      <c r="W5141" s="3" t="s">
        <v>3</v>
      </c>
      <c r="X5141" s="3" t="s">
        <v>4</v>
      </c>
      <c r="Y5141" s="3" t="s">
        <v>5</v>
      </c>
      <c r="Z5141" s="3" t="s">
        <v>6</v>
      </c>
    </row>
    <row r="5142" spans="1:26" x14ac:dyDescent="0.25">
      <c r="U5142" s="3">
        <f>SUM(U5143:U5157)</f>
        <v>6044.2</v>
      </c>
      <c r="V5142" s="3">
        <f>SUM(V5143:V5157)</f>
        <v>168</v>
      </c>
      <c r="Z5142" s="4">
        <f>SUM(Z5143:Z5157)</f>
        <v>69.140404040404036</v>
      </c>
    </row>
    <row r="5143" spans="1:26" x14ac:dyDescent="0.25">
      <c r="C5143" s="8" t="s">
        <v>9</v>
      </c>
      <c r="D5143">
        <v>102.5</v>
      </c>
      <c r="E5143">
        <v>102.5</v>
      </c>
      <c r="F5143">
        <v>102.5</v>
      </c>
      <c r="G5143">
        <v>102.5</v>
      </c>
      <c r="H5143">
        <v>102.5</v>
      </c>
      <c r="I5143">
        <v>102.5</v>
      </c>
      <c r="U5143">
        <f>SUMPRODUCT(D5143:T5143,D5145:T5145)</f>
        <v>1845</v>
      </c>
      <c r="V5143">
        <f>SUM(D5145:T5145)</f>
        <v>18</v>
      </c>
      <c r="W5143" s="6">
        <f>X5143/Y5143</f>
        <v>0.74545454545454548</v>
      </c>
      <c r="X5143" s="7">
        <f>U5143/V5143</f>
        <v>102.5</v>
      </c>
      <c r="Y5143" s="7">
        <v>137.5</v>
      </c>
      <c r="Z5143" s="7">
        <f>W5143*V5143</f>
        <v>13.418181818181818</v>
      </c>
    </row>
    <row r="5144" spans="1:26" x14ac:dyDescent="0.25">
      <c r="C5144" s="9"/>
      <c r="D5144" s="6">
        <v>0.74545454545454548</v>
      </c>
      <c r="E5144" s="6">
        <v>0.74545454545454548</v>
      </c>
      <c r="F5144" s="6">
        <v>0.74545454545454548</v>
      </c>
      <c r="G5144" s="6">
        <v>0.74545454545454548</v>
      </c>
      <c r="H5144" s="6">
        <v>0.74545454545454548</v>
      </c>
      <c r="I5144" s="6">
        <v>0.74545454545454548</v>
      </c>
    </row>
    <row r="5145" spans="1:26" x14ac:dyDescent="0.25">
      <c r="C5145" s="9"/>
      <c r="D5145">
        <v>3</v>
      </c>
      <c r="E5145">
        <v>3</v>
      </c>
      <c r="F5145">
        <v>3</v>
      </c>
      <c r="G5145">
        <v>3</v>
      </c>
      <c r="H5145">
        <v>3</v>
      </c>
      <c r="I5145">
        <v>3</v>
      </c>
    </row>
    <row r="5146" spans="1:26" x14ac:dyDescent="0.25">
      <c r="C5146" s="8" t="s">
        <v>72</v>
      </c>
      <c r="D5146">
        <v>70</v>
      </c>
      <c r="E5146">
        <v>70</v>
      </c>
      <c r="F5146">
        <v>70</v>
      </c>
      <c r="G5146">
        <v>70</v>
      </c>
      <c r="U5146">
        <f>SUMPRODUCT(D5146:T5146,D5148:T5148)</f>
        <v>1120</v>
      </c>
      <c r="V5146">
        <f>SUM(D5148:T5148)</f>
        <v>16</v>
      </c>
      <c r="W5146" s="6">
        <f>X5146/Y5146</f>
        <v>0.58333333333333337</v>
      </c>
      <c r="X5146" s="7">
        <f>U5146/V5146</f>
        <v>70</v>
      </c>
      <c r="Y5146" s="7">
        <v>120</v>
      </c>
      <c r="Z5146" s="7">
        <f>W5146*V5146</f>
        <v>9.3333333333333339</v>
      </c>
    </row>
    <row r="5147" spans="1:26" x14ac:dyDescent="0.25">
      <c r="C5147" s="9"/>
      <c r="D5147" s="6">
        <v>0.58333333333333337</v>
      </c>
      <c r="E5147" s="6">
        <v>0.58333333333333337</v>
      </c>
      <c r="F5147" s="6">
        <v>0.58333333333333337</v>
      </c>
      <c r="G5147" s="6">
        <v>0.58333333333333337</v>
      </c>
    </row>
    <row r="5148" spans="1:26" x14ac:dyDescent="0.25">
      <c r="C5148" s="9"/>
      <c r="D5148">
        <v>4</v>
      </c>
      <c r="E5148">
        <v>4</v>
      </c>
      <c r="F5148">
        <v>4</v>
      </c>
      <c r="G5148">
        <v>4</v>
      </c>
    </row>
    <row r="5149" spans="1:26" x14ac:dyDescent="0.25">
      <c r="C5149" s="8" t="s">
        <v>76</v>
      </c>
      <c r="D5149">
        <v>35</v>
      </c>
      <c r="E5149">
        <v>35</v>
      </c>
      <c r="F5149">
        <v>35</v>
      </c>
      <c r="G5149">
        <v>35</v>
      </c>
      <c r="H5149">
        <v>35</v>
      </c>
      <c r="U5149">
        <f>SUMPRODUCT(D5149:T5149,D5151:T5151)</f>
        <v>2100</v>
      </c>
      <c r="V5149">
        <f>SUM(D5151:T5151)</f>
        <v>60</v>
      </c>
      <c r="W5149" s="6">
        <f>X5149/Y5149</f>
        <v>0.35648148148148145</v>
      </c>
      <c r="X5149" s="7">
        <f>U5149/V5149</f>
        <v>35</v>
      </c>
      <c r="Y5149" s="7">
        <v>98.181818181818187</v>
      </c>
      <c r="Z5149" s="7">
        <f>W5149*V5149</f>
        <v>21.388888888888886</v>
      </c>
    </row>
    <row r="5150" spans="1:26" x14ac:dyDescent="0.25">
      <c r="C5150" s="9"/>
      <c r="D5150" s="6">
        <v>0.35648148148148151</v>
      </c>
      <c r="E5150" s="6">
        <v>0.35648148148148151</v>
      </c>
      <c r="F5150" s="6">
        <v>0.35648148148148151</v>
      </c>
      <c r="G5150" s="6">
        <v>0.35648148148148151</v>
      </c>
      <c r="H5150" s="6">
        <v>0.35648148148148151</v>
      </c>
    </row>
    <row r="5151" spans="1:26" x14ac:dyDescent="0.25">
      <c r="C5151" s="9"/>
      <c r="D5151">
        <v>12</v>
      </c>
      <c r="E5151">
        <v>12</v>
      </c>
      <c r="F5151">
        <v>12</v>
      </c>
      <c r="G5151">
        <v>12</v>
      </c>
      <c r="H5151">
        <v>12</v>
      </c>
    </row>
    <row r="5152" spans="1:26" x14ac:dyDescent="0.25">
      <c r="C5152" s="8" t="s">
        <v>125</v>
      </c>
      <c r="D5152">
        <v>20.399999999999999</v>
      </c>
      <c r="E5152">
        <v>20.399999999999999</v>
      </c>
      <c r="F5152">
        <v>20.399999999999999</v>
      </c>
      <c r="G5152">
        <v>20.399999999999999</v>
      </c>
      <c r="U5152">
        <f>SUMPRODUCT(D5152:T5152,D5154:T5154)</f>
        <v>979.19999999999993</v>
      </c>
      <c r="V5152">
        <f>SUM(D5154:T5154)</f>
        <v>48</v>
      </c>
      <c r="W5152" s="6">
        <f>X5152/Y5152</f>
        <v>0.52083333333333326</v>
      </c>
      <c r="X5152" s="7">
        <f>U5152/V5152</f>
        <v>20.399999999999999</v>
      </c>
      <c r="Y5152" s="7">
        <v>39.167999999999999</v>
      </c>
      <c r="Z5152" s="7">
        <f>W5152*V5152</f>
        <v>24.999999999999996</v>
      </c>
    </row>
    <row r="5153" spans="1:26" x14ac:dyDescent="0.25">
      <c r="C5153" s="9"/>
      <c r="D5153" s="6">
        <v>0.52083333333333326</v>
      </c>
      <c r="E5153" s="6">
        <v>0.52083333333333326</v>
      </c>
      <c r="F5153" s="6">
        <v>0.52083333333333326</v>
      </c>
      <c r="G5153" s="6">
        <v>0.52083333333333326</v>
      </c>
    </row>
    <row r="5154" spans="1:26" x14ac:dyDescent="0.25">
      <c r="C5154" s="9"/>
      <c r="D5154">
        <v>12</v>
      </c>
      <c r="E5154">
        <v>12</v>
      </c>
      <c r="F5154">
        <v>12</v>
      </c>
      <c r="G5154">
        <v>12</v>
      </c>
    </row>
    <row r="5155" spans="1:26" x14ac:dyDescent="0.25">
      <c r="C5155" s="8" t="s">
        <v>283</v>
      </c>
      <c r="D5155">
        <v>0</v>
      </c>
      <c r="E5155">
        <v>0</v>
      </c>
      <c r="U5155">
        <f>SUMPRODUCT(D5155:T5155,D5157:T5157)</f>
        <v>0</v>
      </c>
      <c r="V5155">
        <f>SUM(D5157:T5157)</f>
        <v>26</v>
      </c>
      <c r="W5155" s="6">
        <f>X5155/Y5155</f>
        <v>0</v>
      </c>
      <c r="X5155" s="7">
        <f>U5155/V5155</f>
        <v>0</v>
      </c>
      <c r="Y5155" s="7">
        <v>27.243243243243249</v>
      </c>
      <c r="Z5155" s="7">
        <f>W5155*V5155</f>
        <v>0</v>
      </c>
    </row>
    <row r="5156" spans="1:26" x14ac:dyDescent="0.25">
      <c r="C5156" s="9"/>
      <c r="D5156" s="6">
        <v>0</v>
      </c>
      <c r="E5156" s="6">
        <v>0</v>
      </c>
    </row>
    <row r="5157" spans="1:26" x14ac:dyDescent="0.25">
      <c r="C5157" s="9"/>
      <c r="D5157">
        <v>13</v>
      </c>
      <c r="E5157">
        <v>13</v>
      </c>
    </row>
    <row r="5159" spans="1:26" x14ac:dyDescent="0.25">
      <c r="A5159" s="1">
        <v>42963</v>
      </c>
      <c r="B5159" s="2" t="s">
        <v>485</v>
      </c>
      <c r="U5159" s="3" t="s">
        <v>1</v>
      </c>
      <c r="V5159" s="3" t="s">
        <v>2</v>
      </c>
      <c r="W5159" s="3" t="s">
        <v>3</v>
      </c>
      <c r="X5159" s="3" t="s">
        <v>4</v>
      </c>
      <c r="Y5159" s="3" t="s">
        <v>5</v>
      </c>
      <c r="Z5159" s="3" t="s">
        <v>6</v>
      </c>
    </row>
    <row r="5160" spans="1:26" x14ac:dyDescent="0.25">
      <c r="U5160" s="3">
        <f>SUM(U5161:U5172)</f>
        <v>6590</v>
      </c>
      <c r="V5160" s="3">
        <f>SUM(V5161:V5172)</f>
        <v>60</v>
      </c>
      <c r="Z5160" s="4">
        <f>SUM(Z5161:Z5172)</f>
        <v>36.151226551226543</v>
      </c>
    </row>
    <row r="5161" spans="1:26" x14ac:dyDescent="0.25">
      <c r="C5161" s="8" t="s">
        <v>66</v>
      </c>
      <c r="D5161">
        <v>130</v>
      </c>
      <c r="E5161">
        <v>130</v>
      </c>
      <c r="F5161">
        <v>130</v>
      </c>
      <c r="G5161">
        <v>130</v>
      </c>
      <c r="U5161">
        <f>SUMPRODUCT(D5161:T5161,D5163:T5163)</f>
        <v>2080</v>
      </c>
      <c r="V5161">
        <f>SUM(D5163:T5163)</f>
        <v>16</v>
      </c>
      <c r="W5161" s="6">
        <f>X5161/Y5161</f>
        <v>0.78993055555555536</v>
      </c>
      <c r="X5161" s="7">
        <f>U5161/V5161</f>
        <v>130</v>
      </c>
      <c r="Y5161" s="7">
        <v>164.57142857142861</v>
      </c>
      <c r="Z5161" s="7">
        <f>W5161*V5161</f>
        <v>12.638888888888886</v>
      </c>
    </row>
    <row r="5162" spans="1:26" x14ac:dyDescent="0.25">
      <c r="C5162" s="9"/>
      <c r="D5162" s="6">
        <v>0.78993055555555558</v>
      </c>
      <c r="E5162" s="6">
        <v>0.78993055555555558</v>
      </c>
      <c r="F5162" s="6">
        <v>0.78993055555555558</v>
      </c>
      <c r="G5162" s="6">
        <v>0.78993055555555558</v>
      </c>
    </row>
    <row r="5163" spans="1:26" x14ac:dyDescent="0.25">
      <c r="C5163" s="9"/>
      <c r="D5163">
        <v>4</v>
      </c>
      <c r="E5163">
        <v>4</v>
      </c>
      <c r="F5163">
        <v>4</v>
      </c>
      <c r="G5163">
        <v>4</v>
      </c>
    </row>
    <row r="5164" spans="1:26" x14ac:dyDescent="0.25">
      <c r="C5164" s="8" t="s">
        <v>24</v>
      </c>
      <c r="D5164">
        <v>60</v>
      </c>
      <c r="E5164">
        <v>80</v>
      </c>
      <c r="F5164">
        <v>100</v>
      </c>
      <c r="G5164">
        <v>120</v>
      </c>
      <c r="H5164">
        <v>140</v>
      </c>
      <c r="I5164">
        <v>160</v>
      </c>
      <c r="U5164">
        <f>SUMPRODUCT(D5164:T5164,D5166:T5166)</f>
        <v>2320</v>
      </c>
      <c r="V5164">
        <f>SUM(D5166:T5166)</f>
        <v>23</v>
      </c>
      <c r="W5164" s="6">
        <f>X5164/Y5164</f>
        <v>0.5043478260869565</v>
      </c>
      <c r="X5164" s="7">
        <f>U5164/V5164</f>
        <v>100.8695652173913</v>
      </c>
      <c r="Y5164" s="7">
        <v>200</v>
      </c>
      <c r="Z5164" s="7">
        <f>W5164*V5164</f>
        <v>11.6</v>
      </c>
    </row>
    <row r="5165" spans="1:26" x14ac:dyDescent="0.25">
      <c r="C5165" s="9"/>
      <c r="D5165" s="6">
        <v>0.3</v>
      </c>
      <c r="E5165" s="6">
        <v>0.4</v>
      </c>
      <c r="F5165" s="6">
        <v>0.5</v>
      </c>
      <c r="G5165" s="6">
        <v>0.6</v>
      </c>
      <c r="H5165" s="6">
        <v>0.7</v>
      </c>
      <c r="I5165" s="6">
        <v>0.8</v>
      </c>
    </row>
    <row r="5166" spans="1:26" x14ac:dyDescent="0.25">
      <c r="C5166" s="9"/>
      <c r="D5166">
        <v>5</v>
      </c>
      <c r="E5166">
        <v>5</v>
      </c>
      <c r="F5166">
        <v>4</v>
      </c>
      <c r="G5166">
        <v>4</v>
      </c>
      <c r="H5166">
        <v>3</v>
      </c>
      <c r="I5166">
        <v>2</v>
      </c>
    </row>
    <row r="5167" spans="1:26" x14ac:dyDescent="0.25">
      <c r="C5167" s="8" t="s">
        <v>7</v>
      </c>
      <c r="D5167">
        <v>190</v>
      </c>
      <c r="E5167">
        <v>190</v>
      </c>
      <c r="F5167">
        <v>190</v>
      </c>
      <c r="U5167">
        <f>SUMPRODUCT(D5167:T5167,D5169:T5169)</f>
        <v>570</v>
      </c>
      <c r="V5167">
        <f>SUM(D5169:T5169)</f>
        <v>3</v>
      </c>
      <c r="W5167" s="6">
        <f>X5167/Y5167</f>
        <v>0.86363636363636365</v>
      </c>
      <c r="X5167" s="7">
        <f>U5167/V5167</f>
        <v>190</v>
      </c>
      <c r="Y5167" s="7">
        <v>220</v>
      </c>
      <c r="Z5167" s="7">
        <f>W5167*V5167</f>
        <v>2.5909090909090908</v>
      </c>
    </row>
    <row r="5168" spans="1:26" x14ac:dyDescent="0.25">
      <c r="C5168" s="9"/>
      <c r="D5168" s="6">
        <v>0.86363636363636365</v>
      </c>
      <c r="E5168" s="6">
        <v>0.86363636363636365</v>
      </c>
      <c r="F5168" s="6">
        <v>0.86363636363636365</v>
      </c>
    </row>
    <row r="5169" spans="1:26" x14ac:dyDescent="0.25">
      <c r="C5169" s="9"/>
      <c r="D5169">
        <v>1</v>
      </c>
      <c r="E5169">
        <v>1</v>
      </c>
      <c r="F5169">
        <v>1</v>
      </c>
    </row>
    <row r="5170" spans="1:26" x14ac:dyDescent="0.25">
      <c r="C5170" s="8" t="s">
        <v>82</v>
      </c>
      <c r="D5170">
        <v>90</v>
      </c>
      <c r="E5170">
        <v>90</v>
      </c>
      <c r="F5170">
        <v>90</v>
      </c>
      <c r="U5170">
        <f>SUMPRODUCT(D5170:T5170,D5172:T5172)</f>
        <v>1620</v>
      </c>
      <c r="V5170">
        <f>SUM(D5172:T5172)</f>
        <v>18</v>
      </c>
      <c r="W5170" s="6">
        <f>X5170/Y5170</f>
        <v>0.51785714285714279</v>
      </c>
      <c r="X5170" s="7">
        <f>U5170/V5170</f>
        <v>90</v>
      </c>
      <c r="Y5170" s="7">
        <v>173.7931034482759</v>
      </c>
      <c r="Z5170" s="7">
        <f>W5170*V5170</f>
        <v>9.3214285714285694</v>
      </c>
    </row>
    <row r="5171" spans="1:26" x14ac:dyDescent="0.25">
      <c r="C5171" s="9"/>
      <c r="D5171" s="6">
        <v>0.51785714285714279</v>
      </c>
      <c r="E5171" s="6">
        <v>0.51785714285714279</v>
      </c>
      <c r="F5171" s="6">
        <v>0.51785714285714279</v>
      </c>
    </row>
    <row r="5172" spans="1:26" x14ac:dyDescent="0.25">
      <c r="C5172" s="9"/>
      <c r="D5172">
        <v>6</v>
      </c>
      <c r="E5172">
        <v>6</v>
      </c>
      <c r="F5172">
        <v>6</v>
      </c>
    </row>
    <row r="5174" spans="1:26" x14ac:dyDescent="0.25">
      <c r="A5174" s="1">
        <v>42965</v>
      </c>
      <c r="B5174" s="2" t="s">
        <v>486</v>
      </c>
      <c r="U5174" s="3" t="s">
        <v>1</v>
      </c>
      <c r="V5174" s="3" t="s">
        <v>2</v>
      </c>
      <c r="W5174" s="3" t="s">
        <v>3</v>
      </c>
      <c r="X5174" s="3" t="s">
        <v>4</v>
      </c>
      <c r="Y5174" s="3" t="s">
        <v>5</v>
      </c>
      <c r="Z5174" s="3" t="s">
        <v>6</v>
      </c>
    </row>
    <row r="5175" spans="1:26" x14ac:dyDescent="0.25">
      <c r="U5175" s="3">
        <f>SUM(U5176:U5194)</f>
        <v>8790</v>
      </c>
      <c r="V5175" s="3">
        <f>SUM(V5176:V5194)</f>
        <v>156</v>
      </c>
      <c r="Z5175" s="4">
        <f>SUM(Z5176:Z5194)</f>
        <v>81.69202342373076</v>
      </c>
    </row>
    <row r="5176" spans="1:26" x14ac:dyDescent="0.25">
      <c r="C5176" s="8" t="s">
        <v>9</v>
      </c>
      <c r="D5176">
        <v>105</v>
      </c>
      <c r="E5176">
        <v>105</v>
      </c>
      <c r="F5176">
        <v>105</v>
      </c>
      <c r="G5176">
        <v>105</v>
      </c>
      <c r="H5176">
        <v>105</v>
      </c>
      <c r="I5176">
        <v>105</v>
      </c>
      <c r="U5176">
        <f>SUMPRODUCT(D5176:T5176,D5178:T5178)</f>
        <v>1260</v>
      </c>
      <c r="V5176">
        <f>SUM(D5178:T5178)</f>
        <v>12</v>
      </c>
      <c r="W5176" s="6">
        <f>X5176/Y5176</f>
        <v>0.76363636363636367</v>
      </c>
      <c r="X5176" s="7">
        <f>U5176/V5176</f>
        <v>105</v>
      </c>
      <c r="Y5176" s="7">
        <v>137.5</v>
      </c>
      <c r="Z5176" s="7">
        <f>W5176*V5176</f>
        <v>9.163636363636364</v>
      </c>
    </row>
    <row r="5177" spans="1:26" x14ac:dyDescent="0.25">
      <c r="C5177" s="9"/>
      <c r="D5177" s="6">
        <v>0.76363636363636367</v>
      </c>
      <c r="E5177" s="6">
        <v>0.76363636363636367</v>
      </c>
      <c r="F5177" s="6">
        <v>0.76363636363636367</v>
      </c>
      <c r="G5177" s="6">
        <v>0.76363636363636367</v>
      </c>
      <c r="H5177" s="6">
        <v>0.76363636363636367</v>
      </c>
      <c r="I5177" s="6">
        <v>0.76363636363636367</v>
      </c>
    </row>
    <row r="5178" spans="1:26" x14ac:dyDescent="0.25">
      <c r="C5178" s="9"/>
      <c r="D5178">
        <v>2</v>
      </c>
      <c r="E5178">
        <v>2</v>
      </c>
      <c r="F5178">
        <v>2</v>
      </c>
      <c r="G5178">
        <v>2</v>
      </c>
      <c r="H5178">
        <v>2</v>
      </c>
      <c r="I5178">
        <v>2</v>
      </c>
    </row>
    <row r="5179" spans="1:26" x14ac:dyDescent="0.25">
      <c r="C5179" s="8" t="s">
        <v>151</v>
      </c>
      <c r="D5179">
        <v>65</v>
      </c>
      <c r="E5179">
        <v>70</v>
      </c>
      <c r="F5179">
        <v>70</v>
      </c>
      <c r="G5179">
        <v>70</v>
      </c>
      <c r="U5179">
        <f>SUMPRODUCT(D5179:T5179,D5181:T5181)</f>
        <v>1650</v>
      </c>
      <c r="V5179">
        <f>SUM(D5181:T5181)</f>
        <v>24</v>
      </c>
      <c r="W5179" s="6">
        <f>X5179/Y5179</f>
        <v>0.42601495726495725</v>
      </c>
      <c r="X5179" s="7">
        <f>U5179/V5179</f>
        <v>68.75</v>
      </c>
      <c r="Y5179" s="7">
        <v>161.37931034482759</v>
      </c>
      <c r="Z5179" s="7">
        <f>W5179*V5179</f>
        <v>10.224358974358974</v>
      </c>
    </row>
    <row r="5180" spans="1:26" x14ac:dyDescent="0.25">
      <c r="C5180" s="9"/>
      <c r="D5180" s="6">
        <v>0.40277777777777779</v>
      </c>
      <c r="E5180" s="6">
        <v>0.43376068376068377</v>
      </c>
      <c r="F5180" s="6">
        <v>0.43376068376068377</v>
      </c>
      <c r="G5180" s="6">
        <v>0.43376068376068377</v>
      </c>
    </row>
    <row r="5181" spans="1:26" x14ac:dyDescent="0.25">
      <c r="C5181" s="9"/>
      <c r="D5181">
        <v>6</v>
      </c>
      <c r="E5181">
        <v>6</v>
      </c>
      <c r="F5181">
        <v>6</v>
      </c>
      <c r="G5181">
        <v>6</v>
      </c>
    </row>
    <row r="5182" spans="1:26" x14ac:dyDescent="0.25">
      <c r="C5182" s="8" t="s">
        <v>20</v>
      </c>
      <c r="D5182">
        <v>90</v>
      </c>
      <c r="E5182">
        <v>90</v>
      </c>
      <c r="F5182">
        <v>90</v>
      </c>
      <c r="U5182">
        <f>SUMPRODUCT(D5182:T5182,D5184:T5184)</f>
        <v>2160</v>
      </c>
      <c r="V5182">
        <f>SUM(D5184:T5184)</f>
        <v>24</v>
      </c>
      <c r="W5182" s="6">
        <f>X5182/Y5182</f>
        <v>0.67500000000000027</v>
      </c>
      <c r="X5182" s="7">
        <f>U5182/V5182</f>
        <v>90</v>
      </c>
      <c r="Y5182" s="7">
        <v>133.33333333333329</v>
      </c>
      <c r="Z5182" s="7">
        <f>W5182*V5182</f>
        <v>16.200000000000006</v>
      </c>
    </row>
    <row r="5183" spans="1:26" x14ac:dyDescent="0.25">
      <c r="C5183" s="9"/>
      <c r="D5183" s="6">
        <v>0.67500000000000004</v>
      </c>
      <c r="E5183" s="6">
        <v>0.67500000000000004</v>
      </c>
      <c r="F5183" s="6">
        <v>0.67500000000000004</v>
      </c>
    </row>
    <row r="5184" spans="1:26" x14ac:dyDescent="0.25">
      <c r="C5184" s="9"/>
      <c r="D5184">
        <v>8</v>
      </c>
      <c r="E5184">
        <v>8</v>
      </c>
      <c r="F5184">
        <v>8</v>
      </c>
    </row>
    <row r="5185" spans="1:26" x14ac:dyDescent="0.25">
      <c r="C5185" s="8" t="s">
        <v>30</v>
      </c>
      <c r="D5185">
        <v>73</v>
      </c>
      <c r="E5185">
        <v>73</v>
      </c>
      <c r="F5185">
        <v>73</v>
      </c>
      <c r="U5185">
        <f>SUMPRODUCT(D5185:T5185,D5187:T5187)</f>
        <v>2190</v>
      </c>
      <c r="V5185">
        <f>SUM(D5187:T5187)</f>
        <v>30</v>
      </c>
      <c r="W5185" s="6">
        <f>X5185/Y5185</f>
        <v>0.66768292682926844</v>
      </c>
      <c r="X5185" s="7">
        <f>U5185/V5185</f>
        <v>73</v>
      </c>
      <c r="Y5185" s="7">
        <v>109.3333333333333</v>
      </c>
      <c r="Z5185" s="7">
        <f>W5185*V5185</f>
        <v>20.030487804878053</v>
      </c>
    </row>
    <row r="5186" spans="1:26" x14ac:dyDescent="0.25">
      <c r="C5186" s="9"/>
      <c r="D5186" s="6">
        <v>0.66768292682926833</v>
      </c>
      <c r="E5186" s="6">
        <v>0.66768292682926833</v>
      </c>
      <c r="F5186" s="6">
        <v>0.66768292682926833</v>
      </c>
    </row>
    <row r="5187" spans="1:26" x14ac:dyDescent="0.25">
      <c r="C5187" s="9"/>
      <c r="D5187">
        <v>10</v>
      </c>
      <c r="E5187">
        <v>10</v>
      </c>
      <c r="F5187">
        <v>10</v>
      </c>
    </row>
    <row r="5188" spans="1:26" x14ac:dyDescent="0.25">
      <c r="C5188" s="8" t="s">
        <v>220</v>
      </c>
      <c r="D5188">
        <v>25</v>
      </c>
      <c r="E5188">
        <v>25</v>
      </c>
      <c r="F5188">
        <v>25</v>
      </c>
      <c r="U5188">
        <f>SUMPRODUCT(D5188:T5188,D5190:T5190)</f>
        <v>750</v>
      </c>
      <c r="V5188">
        <f>SUM(D5190:T5190)</f>
        <v>30</v>
      </c>
      <c r="W5188" s="6">
        <f>X5188/Y5188</f>
        <v>0.63131313131313127</v>
      </c>
      <c r="X5188" s="7">
        <f>U5188/V5188</f>
        <v>25</v>
      </c>
      <c r="Y5188" s="7">
        <v>39.6</v>
      </c>
      <c r="Z5188" s="7">
        <f>W5188*V5188</f>
        <v>18.939393939393938</v>
      </c>
    </row>
    <row r="5189" spans="1:26" x14ac:dyDescent="0.25">
      <c r="C5189" s="9"/>
      <c r="D5189" s="6">
        <v>0.63131313131313127</v>
      </c>
      <c r="E5189" s="6">
        <v>0.63131313131313127</v>
      </c>
      <c r="F5189" s="6">
        <v>0.63131313131313127</v>
      </c>
    </row>
    <row r="5190" spans="1:26" x14ac:dyDescent="0.25">
      <c r="C5190" s="9"/>
      <c r="D5190">
        <v>10</v>
      </c>
      <c r="E5190">
        <v>10</v>
      </c>
      <c r="F5190">
        <v>10</v>
      </c>
    </row>
    <row r="5191" spans="1:26" x14ac:dyDescent="0.25">
      <c r="C5191" s="8" t="s">
        <v>49</v>
      </c>
      <c r="D5191">
        <v>65</v>
      </c>
      <c r="E5191">
        <v>0</v>
      </c>
      <c r="F5191">
        <v>0</v>
      </c>
      <c r="U5191">
        <f>SUMPRODUCT(D5191:T5191,D5193:T5193)</f>
        <v>780</v>
      </c>
      <c r="V5191">
        <f>SUM(D5193:T5193)</f>
        <v>36</v>
      </c>
      <c r="W5191" s="6">
        <f>X5191/Y5191</f>
        <v>0.19817073170731714</v>
      </c>
      <c r="X5191" s="7">
        <f>U5191/V5191</f>
        <v>21.666666666666668</v>
      </c>
      <c r="Y5191" s="7">
        <v>109.3333333333333</v>
      </c>
      <c r="Z5191" s="7">
        <f>W5191*V5191</f>
        <v>7.134146341463417</v>
      </c>
    </row>
    <row r="5192" spans="1:26" x14ac:dyDescent="0.25">
      <c r="C5192" s="9"/>
      <c r="D5192" s="6">
        <v>0.59451219512195119</v>
      </c>
      <c r="E5192" s="6">
        <v>0</v>
      </c>
      <c r="F5192" s="6">
        <v>0</v>
      </c>
    </row>
    <row r="5193" spans="1:26" x14ac:dyDescent="0.25">
      <c r="C5193" s="9"/>
      <c r="D5193">
        <v>12</v>
      </c>
      <c r="E5193">
        <v>12</v>
      </c>
      <c r="F5193">
        <v>12</v>
      </c>
    </row>
    <row r="5194" spans="1:26" x14ac:dyDescent="0.25">
      <c r="D5194" t="s">
        <v>365</v>
      </c>
    </row>
    <row r="5196" spans="1:26" x14ac:dyDescent="0.25">
      <c r="A5196" s="1">
        <v>42968</v>
      </c>
      <c r="B5196" s="2" t="s">
        <v>487</v>
      </c>
      <c r="U5196" s="3" t="s">
        <v>1</v>
      </c>
      <c r="V5196" s="3" t="s">
        <v>2</v>
      </c>
      <c r="W5196" s="3" t="s">
        <v>3</v>
      </c>
      <c r="X5196" s="3" t="s">
        <v>4</v>
      </c>
      <c r="Y5196" s="3" t="s">
        <v>5</v>
      </c>
      <c r="Z5196" s="3" t="s">
        <v>6</v>
      </c>
    </row>
    <row r="5197" spans="1:26" x14ac:dyDescent="0.25">
      <c r="U5197" s="3">
        <f>SUM(U5198:U5209)</f>
        <v>10980</v>
      </c>
      <c r="V5197" s="3">
        <f>SUM(V5198:V5209)</f>
        <v>119</v>
      </c>
      <c r="Z5197" s="4">
        <f>SUM(Z5198:Z5209)</f>
        <v>61.517013762026558</v>
      </c>
    </row>
    <row r="5198" spans="1:26" x14ac:dyDescent="0.25">
      <c r="C5198" s="8" t="s">
        <v>14</v>
      </c>
      <c r="D5198">
        <v>60</v>
      </c>
      <c r="E5198">
        <v>100</v>
      </c>
      <c r="F5198">
        <v>120</v>
      </c>
      <c r="G5198">
        <v>140</v>
      </c>
      <c r="H5198">
        <v>140</v>
      </c>
      <c r="I5198">
        <v>140</v>
      </c>
      <c r="J5198">
        <v>160</v>
      </c>
      <c r="K5198">
        <v>160</v>
      </c>
      <c r="U5198">
        <f>SUMPRODUCT(D5198:T5198,D5200:T5200)</f>
        <v>2960</v>
      </c>
      <c r="V5198">
        <f>SUM(D5200:T5200)</f>
        <v>25</v>
      </c>
      <c r="W5198" s="6">
        <f>X5198/Y5198</f>
        <v>0.56380952380952387</v>
      </c>
      <c r="X5198" s="7">
        <f>U5198/V5198</f>
        <v>118.4</v>
      </c>
      <c r="Y5198" s="7">
        <v>210</v>
      </c>
      <c r="Z5198" s="7">
        <f>W5198*V5198</f>
        <v>14.095238095238097</v>
      </c>
    </row>
    <row r="5199" spans="1:26" x14ac:dyDescent="0.25">
      <c r="C5199" s="9"/>
      <c r="D5199" s="6">
        <v>0.2857142857142857</v>
      </c>
      <c r="E5199" s="6">
        <v>0.47619047619047622</v>
      </c>
      <c r="F5199" s="6">
        <v>0.5714285714285714</v>
      </c>
      <c r="G5199" s="6">
        <v>0.66666666666666663</v>
      </c>
      <c r="H5199" s="6">
        <v>0.66666666666666663</v>
      </c>
      <c r="I5199" s="6">
        <v>0.66666666666666663</v>
      </c>
      <c r="J5199" s="6">
        <v>0.76190476190476186</v>
      </c>
      <c r="K5199" s="6">
        <v>0.76190476190476186</v>
      </c>
    </row>
    <row r="5200" spans="1:26" x14ac:dyDescent="0.25">
      <c r="C5200" s="9"/>
      <c r="D5200">
        <v>5</v>
      </c>
      <c r="E5200">
        <v>4</v>
      </c>
      <c r="F5200">
        <v>3</v>
      </c>
      <c r="G5200">
        <v>3</v>
      </c>
      <c r="H5200">
        <v>3</v>
      </c>
      <c r="I5200">
        <v>3</v>
      </c>
      <c r="J5200">
        <v>2</v>
      </c>
      <c r="K5200">
        <v>2</v>
      </c>
    </row>
    <row r="5201" spans="1:26" x14ac:dyDescent="0.25">
      <c r="C5201" s="8" t="s">
        <v>15</v>
      </c>
      <c r="D5201">
        <v>130</v>
      </c>
      <c r="E5201">
        <v>130</v>
      </c>
      <c r="F5201">
        <v>130</v>
      </c>
      <c r="G5201">
        <v>130</v>
      </c>
      <c r="U5201">
        <f>SUMPRODUCT(D5201:T5201,D5203:T5203)</f>
        <v>2080</v>
      </c>
      <c r="V5201">
        <f>SUM(D5203:T5203)</f>
        <v>16</v>
      </c>
      <c r="W5201" s="6">
        <f>X5201/Y5201</f>
        <v>0.61176470588235299</v>
      </c>
      <c r="X5201" s="7">
        <f>U5201/V5201</f>
        <v>130</v>
      </c>
      <c r="Y5201" s="7">
        <v>212.5</v>
      </c>
      <c r="Z5201" s="7">
        <f>W5201*V5201</f>
        <v>9.7882352941176478</v>
      </c>
    </row>
    <row r="5202" spans="1:26" x14ac:dyDescent="0.25">
      <c r="C5202" s="9"/>
      <c r="D5202" s="6">
        <v>0.61176470588235299</v>
      </c>
      <c r="E5202" s="6">
        <v>0.61176470588235299</v>
      </c>
      <c r="F5202" s="6">
        <v>0.61176470588235299</v>
      </c>
      <c r="G5202" s="6">
        <v>0.61176470588235299</v>
      </c>
    </row>
    <row r="5203" spans="1:26" x14ac:dyDescent="0.25">
      <c r="C5203" s="9"/>
      <c r="D5203">
        <v>4</v>
      </c>
      <c r="E5203">
        <v>4</v>
      </c>
      <c r="F5203">
        <v>4</v>
      </c>
      <c r="G5203">
        <v>4</v>
      </c>
    </row>
    <row r="5204" spans="1:26" x14ac:dyDescent="0.25">
      <c r="C5204" s="8" t="s">
        <v>81</v>
      </c>
      <c r="D5204">
        <v>75</v>
      </c>
      <c r="E5204">
        <v>75</v>
      </c>
      <c r="F5204">
        <v>75</v>
      </c>
      <c r="U5204">
        <f>SUMPRODUCT(D5204:T5204,D5206:T5206)</f>
        <v>4500</v>
      </c>
      <c r="V5204">
        <f>SUM(D5206:T5206)</f>
        <v>60</v>
      </c>
      <c r="W5204" s="6">
        <f>X5204/Y5204</f>
        <v>0.48913043478260887</v>
      </c>
      <c r="X5204" s="7">
        <f>U5204/V5204</f>
        <v>75</v>
      </c>
      <c r="Y5204" s="7">
        <v>153.33333333333329</v>
      </c>
      <c r="Z5204" s="7">
        <f>W5204*V5204</f>
        <v>29.34782608695653</v>
      </c>
    </row>
    <row r="5205" spans="1:26" x14ac:dyDescent="0.25">
      <c r="C5205" s="9"/>
      <c r="D5205" s="6">
        <v>0.48913043478260881</v>
      </c>
      <c r="E5205" s="6">
        <v>0.48913043478260881</v>
      </c>
      <c r="F5205" s="6">
        <v>0.48913043478260881</v>
      </c>
    </row>
    <row r="5206" spans="1:26" x14ac:dyDescent="0.25">
      <c r="C5206" s="9"/>
      <c r="D5206">
        <v>20</v>
      </c>
      <c r="E5206">
        <v>20</v>
      </c>
      <c r="F5206">
        <v>20</v>
      </c>
    </row>
    <row r="5207" spans="1:26" x14ac:dyDescent="0.25">
      <c r="C5207" s="8" t="s">
        <v>82</v>
      </c>
      <c r="D5207">
        <v>80</v>
      </c>
      <c r="E5207">
        <v>80</v>
      </c>
      <c r="F5207">
        <v>80</v>
      </c>
      <c r="U5207">
        <f>SUMPRODUCT(D5207:T5207,D5209:T5209)</f>
        <v>1440</v>
      </c>
      <c r="V5207">
        <f>SUM(D5209:T5209)</f>
        <v>18</v>
      </c>
      <c r="W5207" s="6">
        <f>X5207/Y5207</f>
        <v>0.46031746031746024</v>
      </c>
      <c r="X5207" s="7">
        <f>U5207/V5207</f>
        <v>80</v>
      </c>
      <c r="Y5207" s="7">
        <v>173.7931034482759</v>
      </c>
      <c r="Z5207" s="7">
        <f>W5207*V5207</f>
        <v>8.2857142857142847</v>
      </c>
    </row>
    <row r="5208" spans="1:26" x14ac:dyDescent="0.25">
      <c r="C5208" s="9"/>
      <c r="D5208" s="6">
        <v>0.46031746031746029</v>
      </c>
      <c r="E5208" s="6">
        <v>0.46031746031746029</v>
      </c>
      <c r="F5208" s="6">
        <v>0.46031746031746029</v>
      </c>
    </row>
    <row r="5209" spans="1:26" x14ac:dyDescent="0.25">
      <c r="C5209" s="9"/>
      <c r="D5209">
        <v>6</v>
      </c>
      <c r="E5209">
        <v>6</v>
      </c>
      <c r="F5209">
        <v>6</v>
      </c>
    </row>
    <row r="5211" spans="1:26" x14ac:dyDescent="0.25">
      <c r="A5211" s="1">
        <v>42970</v>
      </c>
      <c r="B5211" s="2" t="s">
        <v>488</v>
      </c>
      <c r="U5211" s="3" t="s">
        <v>1</v>
      </c>
      <c r="V5211" s="3" t="s">
        <v>2</v>
      </c>
      <c r="W5211" s="3" t="s">
        <v>3</v>
      </c>
      <c r="X5211" s="3" t="s">
        <v>4</v>
      </c>
      <c r="Y5211" s="3" t="s">
        <v>5</v>
      </c>
      <c r="Z5211" s="3" t="s">
        <v>6</v>
      </c>
    </row>
    <row r="5212" spans="1:26" x14ac:dyDescent="0.25">
      <c r="U5212" s="3">
        <f>SUM(U5213:U5227)</f>
        <v>10839</v>
      </c>
      <c r="V5212" s="3">
        <f>SUM(V5213:V5227)</f>
        <v>209</v>
      </c>
      <c r="Z5212" s="4">
        <f>SUM(Z5213:Z5227)</f>
        <v>104.17236383442267</v>
      </c>
    </row>
    <row r="5213" spans="1:26" x14ac:dyDescent="0.25">
      <c r="C5213" s="8" t="s">
        <v>19</v>
      </c>
      <c r="D5213">
        <v>100</v>
      </c>
      <c r="E5213">
        <v>105</v>
      </c>
      <c r="F5213">
        <v>110</v>
      </c>
      <c r="G5213">
        <v>115</v>
      </c>
      <c r="H5213">
        <v>120</v>
      </c>
      <c r="I5213">
        <v>125</v>
      </c>
      <c r="J5213">
        <v>130</v>
      </c>
      <c r="K5213">
        <v>135</v>
      </c>
      <c r="L5213">
        <v>140</v>
      </c>
      <c r="U5213">
        <f>SUMPRODUCT(D5213:T5213,D5215:T5215)</f>
        <v>4040</v>
      </c>
      <c r="V5213">
        <f>SUM(D5215:T5215)</f>
        <v>34</v>
      </c>
      <c r="W5213" s="6">
        <f>X5213/Y5213</f>
        <v>0.74814814814814823</v>
      </c>
      <c r="X5213" s="7">
        <f>U5213/V5213</f>
        <v>118.82352941176471</v>
      </c>
      <c r="Y5213" s="7">
        <v>158.8235294117647</v>
      </c>
      <c r="Z5213" s="7">
        <f>W5213*V5213</f>
        <v>25.43703703703704</v>
      </c>
    </row>
    <row r="5214" spans="1:26" x14ac:dyDescent="0.25">
      <c r="C5214" s="9"/>
      <c r="D5214" s="6">
        <v>0.62962962962962965</v>
      </c>
      <c r="E5214" s="6">
        <v>0.6611111111111112</v>
      </c>
      <c r="F5214" s="6">
        <v>0.69259259259259265</v>
      </c>
      <c r="G5214" s="6">
        <v>0.72407407407407409</v>
      </c>
      <c r="H5214" s="6">
        <v>0.75555555555555565</v>
      </c>
      <c r="I5214" s="6">
        <v>0.78703703703703709</v>
      </c>
      <c r="J5214" s="6">
        <v>0.81851851851851853</v>
      </c>
      <c r="K5214" s="6">
        <v>0.85000000000000009</v>
      </c>
      <c r="L5214" s="6">
        <v>0.88148148148148153</v>
      </c>
    </row>
    <row r="5215" spans="1:26" x14ac:dyDescent="0.25">
      <c r="C5215" s="9"/>
      <c r="D5215">
        <v>4</v>
      </c>
      <c r="E5215">
        <v>4</v>
      </c>
      <c r="F5215">
        <v>4</v>
      </c>
      <c r="G5215">
        <v>4</v>
      </c>
      <c r="H5215">
        <v>4</v>
      </c>
      <c r="I5215">
        <v>4</v>
      </c>
      <c r="J5215">
        <v>4</v>
      </c>
      <c r="K5215">
        <v>4</v>
      </c>
      <c r="L5215">
        <v>2</v>
      </c>
    </row>
    <row r="5216" spans="1:26" x14ac:dyDescent="0.25">
      <c r="C5216" s="8" t="s">
        <v>38</v>
      </c>
      <c r="D5216">
        <v>55</v>
      </c>
      <c r="E5216">
        <v>55</v>
      </c>
      <c r="U5216">
        <f>SUMPRODUCT(D5216:T5216,D5218:T5218)</f>
        <v>2200</v>
      </c>
      <c r="V5216">
        <f>SUM(D5218:T5218)</f>
        <v>40</v>
      </c>
      <c r="W5216" s="6">
        <f>X5216/Y5216</f>
        <v>0.39542483660130717</v>
      </c>
      <c r="X5216" s="7">
        <f>U5216/V5216</f>
        <v>55</v>
      </c>
      <c r="Y5216" s="7">
        <v>139.09090909090909</v>
      </c>
      <c r="Z5216" s="7">
        <f>W5216*V5216</f>
        <v>15.816993464052286</v>
      </c>
    </row>
    <row r="5217" spans="1:26" x14ac:dyDescent="0.25">
      <c r="C5217" s="9"/>
      <c r="D5217" s="6">
        <v>0.39542483660130717</v>
      </c>
      <c r="E5217" s="6">
        <v>0.39542483660130717</v>
      </c>
    </row>
    <row r="5218" spans="1:26" x14ac:dyDescent="0.25">
      <c r="C5218" s="9"/>
      <c r="D5218">
        <v>20</v>
      </c>
      <c r="E5218">
        <v>20</v>
      </c>
    </row>
    <row r="5219" spans="1:26" x14ac:dyDescent="0.25">
      <c r="C5219" s="8" t="s">
        <v>76</v>
      </c>
      <c r="D5219">
        <v>35</v>
      </c>
      <c r="E5219">
        <v>35</v>
      </c>
      <c r="F5219">
        <v>35</v>
      </c>
      <c r="U5219">
        <f>SUMPRODUCT(D5219:T5219,D5221:T5221)</f>
        <v>1260</v>
      </c>
      <c r="V5219">
        <f>SUM(D5221:T5221)</f>
        <v>36</v>
      </c>
      <c r="W5219" s="6">
        <f>X5219/Y5219</f>
        <v>0.35648148148148145</v>
      </c>
      <c r="X5219" s="7">
        <f>U5219/V5219</f>
        <v>35</v>
      </c>
      <c r="Y5219" s="7">
        <v>98.181818181818187</v>
      </c>
      <c r="Z5219" s="7">
        <f>W5219*V5219</f>
        <v>12.833333333333332</v>
      </c>
    </row>
    <row r="5220" spans="1:26" x14ac:dyDescent="0.25">
      <c r="C5220" s="9"/>
      <c r="D5220" s="6">
        <v>0.35648148148148151</v>
      </c>
      <c r="E5220" s="6">
        <v>0.35648148148148151</v>
      </c>
      <c r="F5220" s="6">
        <v>0.35648148148148151</v>
      </c>
    </row>
    <row r="5221" spans="1:26" x14ac:dyDescent="0.25">
      <c r="C5221" s="9"/>
      <c r="D5221">
        <v>12</v>
      </c>
      <c r="E5221">
        <v>12</v>
      </c>
      <c r="F5221">
        <v>12</v>
      </c>
    </row>
    <row r="5222" spans="1:26" x14ac:dyDescent="0.25">
      <c r="C5222" s="8" t="s">
        <v>85</v>
      </c>
      <c r="D5222">
        <v>35</v>
      </c>
      <c r="E5222">
        <v>35</v>
      </c>
      <c r="F5222">
        <v>35</v>
      </c>
      <c r="U5222">
        <f>SUMPRODUCT(D5222:T5222,D5224:T5224)</f>
        <v>1260</v>
      </c>
      <c r="V5222">
        <f>SUM(D5224:T5224)</f>
        <v>36</v>
      </c>
      <c r="W5222" s="6">
        <f>X5222/Y5222</f>
        <v>0.52500000000000002</v>
      </c>
      <c r="X5222" s="7">
        <f>U5222/V5222</f>
        <v>35</v>
      </c>
      <c r="Y5222" s="7">
        <v>66.666666666666657</v>
      </c>
      <c r="Z5222" s="7">
        <f>W5222*V5222</f>
        <v>18.900000000000002</v>
      </c>
    </row>
    <row r="5223" spans="1:26" x14ac:dyDescent="0.25">
      <c r="C5223" s="9"/>
      <c r="D5223" s="6">
        <v>0.52500000000000002</v>
      </c>
      <c r="E5223" s="6">
        <v>0.52500000000000002</v>
      </c>
      <c r="F5223" s="6">
        <v>0.52500000000000002</v>
      </c>
    </row>
    <row r="5224" spans="1:26" x14ac:dyDescent="0.25">
      <c r="C5224" s="9"/>
      <c r="D5224">
        <v>12</v>
      </c>
      <c r="E5224">
        <v>12</v>
      </c>
      <c r="F5224">
        <v>12</v>
      </c>
    </row>
    <row r="5225" spans="1:26" x14ac:dyDescent="0.25">
      <c r="C5225" s="8" t="s">
        <v>36</v>
      </c>
      <c r="D5225">
        <v>33</v>
      </c>
      <c r="E5225">
        <v>33</v>
      </c>
      <c r="F5225">
        <v>33</v>
      </c>
      <c r="U5225">
        <f>SUMPRODUCT(D5225:T5225,D5227:T5227)</f>
        <v>2079</v>
      </c>
      <c r="V5225">
        <f>SUM(D5227:T5227)</f>
        <v>63</v>
      </c>
      <c r="W5225" s="6">
        <f>X5225/Y5225</f>
        <v>0.49500000000000005</v>
      </c>
      <c r="X5225" s="7">
        <f>U5225/V5225</f>
        <v>33</v>
      </c>
      <c r="Y5225" s="7">
        <v>66.666666666666657</v>
      </c>
      <c r="Z5225" s="7">
        <f>W5225*V5225</f>
        <v>31.185000000000002</v>
      </c>
    </row>
    <row r="5226" spans="1:26" x14ac:dyDescent="0.25">
      <c r="C5226" s="9"/>
      <c r="D5226" s="6">
        <v>0.49500000000000011</v>
      </c>
      <c r="E5226" s="6">
        <v>0.49500000000000011</v>
      </c>
      <c r="F5226" s="6">
        <v>0.49500000000000011</v>
      </c>
    </row>
    <row r="5227" spans="1:26" x14ac:dyDescent="0.25">
      <c r="C5227" s="9"/>
      <c r="D5227">
        <v>21</v>
      </c>
      <c r="E5227">
        <v>21</v>
      </c>
      <c r="F5227">
        <v>21</v>
      </c>
    </row>
    <row r="5229" spans="1:26" x14ac:dyDescent="0.25">
      <c r="A5229" s="1">
        <v>42973</v>
      </c>
      <c r="B5229" s="2" t="s">
        <v>489</v>
      </c>
      <c r="U5229" s="3" t="s">
        <v>1</v>
      </c>
      <c r="V5229" s="3" t="s">
        <v>2</v>
      </c>
      <c r="W5229" s="3" t="s">
        <v>3</v>
      </c>
      <c r="X5229" s="3" t="s">
        <v>4</v>
      </c>
      <c r="Y5229" s="3" t="s">
        <v>5</v>
      </c>
      <c r="Z5229" s="3" t="s">
        <v>6</v>
      </c>
    </row>
    <row r="5230" spans="1:26" x14ac:dyDescent="0.25">
      <c r="U5230" s="3">
        <f>SUM(U5231:U5236)</f>
        <v>5640</v>
      </c>
      <c r="V5230" s="3">
        <f>SUM(V5231:V5236)</f>
        <v>47</v>
      </c>
      <c r="Z5230" s="4">
        <f>SUM(Z5231:Z5236)</f>
        <v>28.514705882352942</v>
      </c>
    </row>
    <row r="5231" spans="1:26" x14ac:dyDescent="0.25">
      <c r="C5231" s="8" t="s">
        <v>66</v>
      </c>
      <c r="D5231">
        <v>120</v>
      </c>
      <c r="E5231">
        <v>120</v>
      </c>
      <c r="F5231">
        <v>120</v>
      </c>
      <c r="U5231">
        <f>SUMPRODUCT(D5231:T5231,D5233:T5233)</f>
        <v>1440</v>
      </c>
      <c r="V5231">
        <f>SUM(D5233:T5233)</f>
        <v>12</v>
      </c>
      <c r="W5231" s="6">
        <f>X5231/Y5231</f>
        <v>0.72916666666666652</v>
      </c>
      <c r="X5231" s="7">
        <f>U5231/V5231</f>
        <v>120</v>
      </c>
      <c r="Y5231" s="7">
        <v>164.57142857142861</v>
      </c>
      <c r="Z5231" s="7">
        <f>W5231*V5231</f>
        <v>8.7499999999999982</v>
      </c>
    </row>
    <row r="5232" spans="1:26" x14ac:dyDescent="0.25">
      <c r="C5232" s="9"/>
      <c r="D5232" s="6">
        <v>0.72916666666666674</v>
      </c>
      <c r="E5232" s="6">
        <v>0.72916666666666674</v>
      </c>
      <c r="F5232" s="6">
        <v>0.72916666666666674</v>
      </c>
    </row>
    <row r="5233" spans="1:26" x14ac:dyDescent="0.25">
      <c r="C5233" s="9"/>
      <c r="D5233">
        <v>4</v>
      </c>
      <c r="E5233">
        <v>4</v>
      </c>
      <c r="F5233">
        <v>4</v>
      </c>
    </row>
    <row r="5234" spans="1:26" x14ac:dyDescent="0.25">
      <c r="C5234" s="8" t="s">
        <v>15</v>
      </c>
      <c r="D5234">
        <v>60</v>
      </c>
      <c r="E5234">
        <v>80</v>
      </c>
      <c r="F5234">
        <v>100</v>
      </c>
      <c r="G5234">
        <v>120</v>
      </c>
      <c r="H5234">
        <v>140</v>
      </c>
      <c r="I5234">
        <v>160</v>
      </c>
      <c r="J5234">
        <v>160</v>
      </c>
      <c r="K5234">
        <v>160</v>
      </c>
      <c r="L5234">
        <v>170</v>
      </c>
      <c r="M5234">
        <v>170</v>
      </c>
      <c r="U5234">
        <f>SUMPRODUCT(D5234:T5234,D5236:T5236)</f>
        <v>4200</v>
      </c>
      <c r="V5234">
        <f>SUM(D5236:T5236)</f>
        <v>35</v>
      </c>
      <c r="W5234" s="6">
        <f>X5234/Y5234</f>
        <v>0.56470588235294117</v>
      </c>
      <c r="X5234" s="7">
        <f>U5234/V5234</f>
        <v>120</v>
      </c>
      <c r="Y5234" s="7">
        <v>212.5</v>
      </c>
      <c r="Z5234" s="7">
        <f>W5234*V5234</f>
        <v>19.764705882352942</v>
      </c>
    </row>
    <row r="5235" spans="1:26" x14ac:dyDescent="0.25">
      <c r="C5235" s="9"/>
      <c r="D5235" s="6">
        <v>0.28235294117647058</v>
      </c>
      <c r="E5235" s="6">
        <v>0.37647058823529411</v>
      </c>
      <c r="F5235" s="6">
        <v>0.47058823529411759</v>
      </c>
      <c r="G5235" s="6">
        <v>0.56470588235294117</v>
      </c>
      <c r="H5235" s="6">
        <v>0.6588235294117647</v>
      </c>
      <c r="I5235" s="6">
        <v>0.75294117647058822</v>
      </c>
      <c r="J5235" s="6">
        <v>0.75294117647058822</v>
      </c>
      <c r="K5235" s="6">
        <v>0.75294117647058822</v>
      </c>
      <c r="L5235" s="6">
        <v>0.8</v>
      </c>
      <c r="M5235" s="6">
        <v>0.8</v>
      </c>
    </row>
    <row r="5236" spans="1:26" x14ac:dyDescent="0.25">
      <c r="C5236" s="9"/>
      <c r="D5236">
        <v>5</v>
      </c>
      <c r="E5236">
        <v>5</v>
      </c>
      <c r="F5236">
        <v>4</v>
      </c>
      <c r="G5236">
        <v>4</v>
      </c>
      <c r="H5236">
        <v>6</v>
      </c>
      <c r="I5236">
        <v>3</v>
      </c>
      <c r="J5236">
        <v>3</v>
      </c>
      <c r="K5236">
        <v>3</v>
      </c>
      <c r="L5236">
        <v>1</v>
      </c>
      <c r="M5236">
        <v>1</v>
      </c>
    </row>
    <row r="5238" spans="1:26" x14ac:dyDescent="0.25">
      <c r="A5238" s="1">
        <v>42975</v>
      </c>
      <c r="B5238" s="2" t="s">
        <v>490</v>
      </c>
      <c r="U5238" s="3" t="s">
        <v>1</v>
      </c>
      <c r="V5238" s="3" t="s">
        <v>2</v>
      </c>
      <c r="W5238" s="3" t="s">
        <v>3</v>
      </c>
      <c r="X5238" s="3" t="s">
        <v>4</v>
      </c>
      <c r="Y5238" s="3" t="s">
        <v>5</v>
      </c>
      <c r="Z5238" s="3" t="s">
        <v>6</v>
      </c>
    </row>
    <row r="5239" spans="1:26" x14ac:dyDescent="0.25">
      <c r="U5239" s="3">
        <f>SUM(U5240:U5260)</f>
        <v>10179.800000000001</v>
      </c>
      <c r="V5239" s="3">
        <f>SUM(V5240:V5260)</f>
        <v>247</v>
      </c>
      <c r="Z5239" s="4">
        <f>SUM(Z5240:Z5260)</f>
        <v>152.38537241171991</v>
      </c>
    </row>
    <row r="5240" spans="1:26" x14ac:dyDescent="0.25">
      <c r="C5240" s="8" t="s">
        <v>9</v>
      </c>
      <c r="D5240">
        <v>100</v>
      </c>
      <c r="E5240">
        <v>100</v>
      </c>
      <c r="F5240">
        <v>100</v>
      </c>
      <c r="G5240">
        <v>110</v>
      </c>
      <c r="H5240">
        <v>110</v>
      </c>
      <c r="I5240">
        <v>95</v>
      </c>
      <c r="U5240">
        <f>SUMPRODUCT(D5240:T5240,D5242:T5242)</f>
        <v>1910</v>
      </c>
      <c r="V5240">
        <f>SUM(D5242:T5242)</f>
        <v>19</v>
      </c>
      <c r="W5240" s="6">
        <f>X5240/Y5240</f>
        <v>0.73110047846889947</v>
      </c>
      <c r="X5240" s="7">
        <f>U5240/V5240</f>
        <v>100.52631578947368</v>
      </c>
      <c r="Y5240" s="7">
        <v>137.5</v>
      </c>
      <c r="Z5240" s="7">
        <f>W5240*V5240</f>
        <v>13.890909090909091</v>
      </c>
    </row>
    <row r="5241" spans="1:26" x14ac:dyDescent="0.25">
      <c r="C5241" s="9"/>
      <c r="D5241" s="6">
        <v>0.72727272727272729</v>
      </c>
      <c r="E5241" s="6">
        <v>0.72727272727272729</v>
      </c>
      <c r="F5241" s="6">
        <v>0.72727272727272729</v>
      </c>
      <c r="G5241" s="6">
        <v>0.8</v>
      </c>
      <c r="H5241" s="6">
        <v>0.8</v>
      </c>
      <c r="I5241" s="6">
        <v>0.69090909090909092</v>
      </c>
    </row>
    <row r="5242" spans="1:26" x14ac:dyDescent="0.25">
      <c r="C5242" s="9"/>
      <c r="D5242">
        <v>3</v>
      </c>
      <c r="E5242">
        <v>3</v>
      </c>
      <c r="F5242">
        <v>3</v>
      </c>
      <c r="G5242">
        <v>2</v>
      </c>
      <c r="H5242">
        <v>2</v>
      </c>
      <c r="I5242">
        <v>6</v>
      </c>
    </row>
    <row r="5243" spans="1:26" x14ac:dyDescent="0.25">
      <c r="C5243" s="8" t="s">
        <v>73</v>
      </c>
      <c r="D5243">
        <v>29.5</v>
      </c>
      <c r="E5243">
        <v>31.8</v>
      </c>
      <c r="F5243">
        <v>34</v>
      </c>
      <c r="G5243">
        <v>36.299999999999997</v>
      </c>
      <c r="H5243">
        <v>38.6</v>
      </c>
      <c r="U5243">
        <f>SUMPRODUCT(D5243:T5243,D5245:T5245)</f>
        <v>1021.1999999999999</v>
      </c>
      <c r="V5243">
        <f>SUM(D5245:T5245)</f>
        <v>30</v>
      </c>
      <c r="W5243" s="6">
        <f>X5243/Y5243</f>
        <v>0.75938399539435797</v>
      </c>
      <c r="X5243" s="7">
        <f>U5243/V5243</f>
        <v>34.04</v>
      </c>
      <c r="Y5243" s="7">
        <v>44.825806451612912</v>
      </c>
      <c r="Z5243" s="7">
        <f>W5243*V5243</f>
        <v>22.781519861830738</v>
      </c>
    </row>
    <row r="5244" spans="1:26" x14ac:dyDescent="0.25">
      <c r="C5244" s="9"/>
      <c r="D5244" s="6">
        <v>0.65810305123776625</v>
      </c>
      <c r="E5244" s="6">
        <v>0.70941278065630398</v>
      </c>
      <c r="F5244" s="6">
        <v>0.7584916522740357</v>
      </c>
      <c r="G5244" s="6">
        <v>0.80980138169257332</v>
      </c>
      <c r="H5244" s="6">
        <v>0.86111111111111105</v>
      </c>
    </row>
    <row r="5245" spans="1:26" x14ac:dyDescent="0.25">
      <c r="C5245" s="9"/>
      <c r="D5245">
        <v>6</v>
      </c>
      <c r="E5245">
        <v>6</v>
      </c>
      <c r="F5245">
        <v>6</v>
      </c>
      <c r="G5245">
        <v>6</v>
      </c>
      <c r="H5245">
        <v>6</v>
      </c>
    </row>
    <row r="5246" spans="1:26" x14ac:dyDescent="0.25">
      <c r="C5246" s="8" t="s">
        <v>20</v>
      </c>
      <c r="D5246">
        <v>80</v>
      </c>
      <c r="E5246">
        <v>80</v>
      </c>
      <c r="F5246">
        <v>80</v>
      </c>
      <c r="U5246">
        <f>SUMPRODUCT(D5246:T5246,D5248:T5248)</f>
        <v>2880</v>
      </c>
      <c r="V5246">
        <f>SUM(D5248:T5248)</f>
        <v>36</v>
      </c>
      <c r="W5246" s="6">
        <f>X5246/Y5246</f>
        <v>0.6000000000000002</v>
      </c>
      <c r="X5246" s="7">
        <f>U5246/V5246</f>
        <v>80</v>
      </c>
      <c r="Y5246" s="7">
        <v>133.33333333333329</v>
      </c>
      <c r="Z5246" s="7">
        <f>W5246*V5246</f>
        <v>21.600000000000009</v>
      </c>
    </row>
    <row r="5247" spans="1:26" x14ac:dyDescent="0.25">
      <c r="C5247" s="9"/>
      <c r="D5247" s="6">
        <v>0.60000000000000009</v>
      </c>
      <c r="E5247" s="6">
        <v>0.60000000000000009</v>
      </c>
      <c r="F5247" s="6">
        <v>0.60000000000000009</v>
      </c>
    </row>
    <row r="5248" spans="1:26" x14ac:dyDescent="0.25">
      <c r="C5248" s="9"/>
      <c r="D5248">
        <v>12</v>
      </c>
      <c r="E5248">
        <v>12</v>
      </c>
      <c r="F5248">
        <v>12</v>
      </c>
    </row>
    <row r="5249" spans="1:26" x14ac:dyDescent="0.25">
      <c r="C5249" s="8" t="s">
        <v>30</v>
      </c>
      <c r="D5249">
        <v>64</v>
      </c>
      <c r="E5249">
        <v>64</v>
      </c>
      <c r="F5249">
        <v>64</v>
      </c>
      <c r="U5249">
        <f>SUMPRODUCT(D5249:T5249,D5251:T5251)</f>
        <v>2304</v>
      </c>
      <c r="V5249">
        <f>SUM(D5251:T5251)</f>
        <v>36</v>
      </c>
      <c r="W5249" s="6">
        <f>X5249/Y5249</f>
        <v>0.58536585365853677</v>
      </c>
      <c r="X5249" s="7">
        <f>U5249/V5249</f>
        <v>64</v>
      </c>
      <c r="Y5249" s="7">
        <v>109.3333333333333</v>
      </c>
      <c r="Z5249" s="7">
        <f>W5249*V5249</f>
        <v>21.073170731707325</v>
      </c>
    </row>
    <row r="5250" spans="1:26" x14ac:dyDescent="0.25">
      <c r="C5250" s="9"/>
      <c r="D5250" s="6">
        <v>0.58536585365853666</v>
      </c>
      <c r="E5250" s="6">
        <v>0.58536585365853666</v>
      </c>
      <c r="F5250" s="6">
        <v>0.58536585365853666</v>
      </c>
    </row>
    <row r="5251" spans="1:26" x14ac:dyDescent="0.25">
      <c r="C5251" s="9"/>
      <c r="D5251">
        <v>12</v>
      </c>
      <c r="E5251">
        <v>12</v>
      </c>
      <c r="F5251">
        <v>12</v>
      </c>
    </row>
    <row r="5252" spans="1:26" x14ac:dyDescent="0.25">
      <c r="C5252" s="8" t="s">
        <v>378</v>
      </c>
      <c r="D5252">
        <v>15</v>
      </c>
      <c r="E5252">
        <v>15</v>
      </c>
      <c r="F5252">
        <v>15</v>
      </c>
      <c r="U5252">
        <f>SUMPRODUCT(D5252:T5252,D5254:T5254)</f>
        <v>675</v>
      </c>
      <c r="V5252">
        <f>SUM(D5254:T5254)</f>
        <v>45</v>
      </c>
      <c r="W5252" s="6">
        <f>X5252/Y5252</f>
        <v>0.56250000000000011</v>
      </c>
      <c r="X5252" s="7">
        <f>U5252/V5252</f>
        <v>15</v>
      </c>
      <c r="Y5252" s="7">
        <v>26.666666666666661</v>
      </c>
      <c r="Z5252" s="7">
        <f>W5252*V5252</f>
        <v>25.312500000000004</v>
      </c>
    </row>
    <row r="5253" spans="1:26" x14ac:dyDescent="0.25">
      <c r="C5253" s="9"/>
      <c r="D5253" s="6">
        <v>0.5625</v>
      </c>
      <c r="E5253" s="6">
        <v>0.5625</v>
      </c>
      <c r="F5253" s="6">
        <v>0.5625</v>
      </c>
    </row>
    <row r="5254" spans="1:26" x14ac:dyDescent="0.25">
      <c r="C5254" s="9"/>
      <c r="D5254">
        <v>15</v>
      </c>
      <c r="E5254">
        <v>15</v>
      </c>
      <c r="F5254">
        <v>15</v>
      </c>
    </row>
    <row r="5255" spans="1:26" x14ac:dyDescent="0.25">
      <c r="C5255" s="8" t="s">
        <v>220</v>
      </c>
      <c r="D5255">
        <v>20</v>
      </c>
      <c r="E5255">
        <v>20</v>
      </c>
      <c r="F5255">
        <v>20</v>
      </c>
      <c r="U5255">
        <f>SUMPRODUCT(D5255:T5255,D5257:T5257)</f>
        <v>900</v>
      </c>
      <c r="V5255">
        <f>SUM(D5257:T5257)</f>
        <v>45</v>
      </c>
      <c r="W5255" s="6">
        <f>X5255/Y5255</f>
        <v>0.50505050505050508</v>
      </c>
      <c r="X5255" s="7">
        <f>U5255/V5255</f>
        <v>20</v>
      </c>
      <c r="Y5255" s="7">
        <v>39.6</v>
      </c>
      <c r="Z5255" s="7">
        <f>W5255*V5255</f>
        <v>22.72727272727273</v>
      </c>
    </row>
    <row r="5256" spans="1:26" x14ac:dyDescent="0.25">
      <c r="C5256" s="9"/>
      <c r="D5256" s="6">
        <v>0.50505050505050508</v>
      </c>
      <c r="E5256" s="6">
        <v>0.50505050505050508</v>
      </c>
      <c r="F5256" s="6">
        <v>0.50505050505050508</v>
      </c>
    </row>
    <row r="5257" spans="1:26" x14ac:dyDescent="0.25">
      <c r="C5257" s="9"/>
      <c r="D5257">
        <v>15</v>
      </c>
      <c r="E5257">
        <v>15</v>
      </c>
      <c r="F5257">
        <v>15</v>
      </c>
    </row>
    <row r="5258" spans="1:26" x14ac:dyDescent="0.25">
      <c r="C5258" s="8" t="s">
        <v>470</v>
      </c>
      <c r="D5258">
        <v>13.6</v>
      </c>
      <c r="E5258">
        <v>13.6</v>
      </c>
      <c r="F5258">
        <v>13.6</v>
      </c>
      <c r="U5258">
        <f>SUMPRODUCT(D5258:T5258,D5260:T5260)</f>
        <v>489.59999999999997</v>
      </c>
      <c r="V5258">
        <f>SUM(D5260:T5260)</f>
        <v>36</v>
      </c>
      <c r="W5258" s="6">
        <f>X5258/Y5258</f>
        <v>0.69444444444444442</v>
      </c>
      <c r="X5258" s="7">
        <f>U5258/V5258</f>
        <v>13.6</v>
      </c>
      <c r="Y5258" s="7">
        <v>19.584</v>
      </c>
      <c r="Z5258" s="7">
        <f>W5258*V5258</f>
        <v>25</v>
      </c>
    </row>
    <row r="5259" spans="1:26" x14ac:dyDescent="0.25">
      <c r="C5259" s="9"/>
      <c r="D5259" s="6">
        <v>0.69444444444444442</v>
      </c>
      <c r="E5259" s="6">
        <v>0.69444444444444442</v>
      </c>
      <c r="F5259" s="6">
        <v>0.69444444444444442</v>
      </c>
    </row>
    <row r="5260" spans="1:26" x14ac:dyDescent="0.25">
      <c r="C5260" s="9"/>
      <c r="D5260">
        <v>12</v>
      </c>
      <c r="E5260">
        <v>12</v>
      </c>
      <c r="F5260">
        <v>12</v>
      </c>
    </row>
    <row r="5262" spans="1:26" x14ac:dyDescent="0.25">
      <c r="A5262" s="1">
        <v>42977</v>
      </c>
      <c r="B5262" s="2" t="s">
        <v>491</v>
      </c>
      <c r="U5262" s="3" t="s">
        <v>1</v>
      </c>
      <c r="V5262" s="3" t="s">
        <v>2</v>
      </c>
      <c r="W5262" s="3" t="s">
        <v>3</v>
      </c>
      <c r="X5262" s="3" t="s">
        <v>4</v>
      </c>
      <c r="Y5262" s="3" t="s">
        <v>5</v>
      </c>
      <c r="Z5262" s="3" t="s">
        <v>6</v>
      </c>
    </row>
    <row r="5263" spans="1:26" x14ac:dyDescent="0.25">
      <c r="U5263" s="3">
        <f>SUM(U5264:U5278)</f>
        <v>13670</v>
      </c>
      <c r="V5263" s="3">
        <f>SUM(V5264:V5278)</f>
        <v>217</v>
      </c>
      <c r="Z5263" s="4">
        <f>SUM(Z5264:Z5278)</f>
        <v>97.260763000852535</v>
      </c>
    </row>
    <row r="5264" spans="1:26" x14ac:dyDescent="0.25">
      <c r="C5264" s="8" t="s">
        <v>14</v>
      </c>
      <c r="D5264">
        <v>60</v>
      </c>
      <c r="E5264">
        <v>80</v>
      </c>
      <c r="F5264">
        <v>100</v>
      </c>
      <c r="G5264">
        <v>120</v>
      </c>
      <c r="H5264">
        <v>140</v>
      </c>
      <c r="I5264">
        <v>160</v>
      </c>
      <c r="J5264">
        <v>160</v>
      </c>
      <c r="K5264">
        <v>160</v>
      </c>
      <c r="L5264">
        <v>160</v>
      </c>
      <c r="U5264">
        <f>SUMPRODUCT(D5264:T5264,D5266:T5266)</f>
        <v>3220</v>
      </c>
      <c r="V5264">
        <f>SUM(D5266:T5266)</f>
        <v>27</v>
      </c>
      <c r="W5264" s="6">
        <f>X5264/Y5264</f>
        <v>0.5679012345679012</v>
      </c>
      <c r="X5264" s="7">
        <f>U5264/V5264</f>
        <v>119.25925925925925</v>
      </c>
      <c r="Y5264" s="7">
        <v>210</v>
      </c>
      <c r="Z5264" s="7">
        <f>W5264*V5264</f>
        <v>15.333333333333332</v>
      </c>
    </row>
    <row r="5265" spans="1:26" x14ac:dyDescent="0.25">
      <c r="C5265" s="9"/>
      <c r="D5265" s="6">
        <v>0.2857142857142857</v>
      </c>
      <c r="E5265" s="6">
        <v>0.38095238095238088</v>
      </c>
      <c r="F5265" s="6">
        <v>0.47619047619047622</v>
      </c>
      <c r="G5265" s="6">
        <v>0.5714285714285714</v>
      </c>
      <c r="H5265" s="6">
        <v>0.66666666666666663</v>
      </c>
      <c r="I5265" s="6">
        <v>0.76190476190476186</v>
      </c>
      <c r="J5265" s="6">
        <v>0.76190476190476186</v>
      </c>
      <c r="K5265" s="6">
        <v>0.76190476190476186</v>
      </c>
      <c r="L5265" s="6">
        <v>0.76190476190476186</v>
      </c>
    </row>
    <row r="5266" spans="1:26" x14ac:dyDescent="0.25">
      <c r="C5266" s="9"/>
      <c r="D5266">
        <v>5</v>
      </c>
      <c r="E5266">
        <v>4</v>
      </c>
      <c r="F5266">
        <v>3</v>
      </c>
      <c r="G5266">
        <v>2</v>
      </c>
      <c r="H5266">
        <v>1</v>
      </c>
      <c r="I5266">
        <v>3</v>
      </c>
      <c r="J5266">
        <v>3</v>
      </c>
      <c r="K5266">
        <v>3</v>
      </c>
      <c r="L5266">
        <v>3</v>
      </c>
    </row>
    <row r="5267" spans="1:26" x14ac:dyDescent="0.25">
      <c r="C5267" s="8" t="s">
        <v>24</v>
      </c>
      <c r="D5267">
        <v>60</v>
      </c>
      <c r="E5267">
        <v>80</v>
      </c>
      <c r="F5267">
        <v>100</v>
      </c>
      <c r="G5267">
        <v>110</v>
      </c>
      <c r="H5267">
        <v>120</v>
      </c>
      <c r="U5267">
        <f>SUMPRODUCT(D5267:T5267,D5269:T5269)</f>
        <v>2350</v>
      </c>
      <c r="V5267">
        <f>SUM(D5269:T5269)</f>
        <v>25</v>
      </c>
      <c r="W5267" s="6">
        <f>X5267/Y5267</f>
        <v>0.47</v>
      </c>
      <c r="X5267" s="7">
        <f>U5267/V5267</f>
        <v>94</v>
      </c>
      <c r="Y5267" s="7">
        <v>200</v>
      </c>
      <c r="Z5267" s="7">
        <f>W5267*V5267</f>
        <v>11.75</v>
      </c>
    </row>
    <row r="5268" spans="1:26" x14ac:dyDescent="0.25">
      <c r="C5268" s="9"/>
      <c r="D5268" s="6">
        <v>0.3</v>
      </c>
      <c r="E5268" s="6">
        <v>0.4</v>
      </c>
      <c r="F5268" s="6">
        <v>0.5</v>
      </c>
      <c r="G5268" s="6">
        <v>0.55000000000000004</v>
      </c>
      <c r="H5268" s="6">
        <v>0.6</v>
      </c>
    </row>
    <row r="5269" spans="1:26" x14ac:dyDescent="0.25">
      <c r="C5269" s="9"/>
      <c r="D5269">
        <v>5</v>
      </c>
      <c r="E5269">
        <v>5</v>
      </c>
      <c r="F5269">
        <v>5</v>
      </c>
      <c r="G5269">
        <v>5</v>
      </c>
      <c r="H5269">
        <v>5</v>
      </c>
    </row>
    <row r="5270" spans="1:26" x14ac:dyDescent="0.25">
      <c r="C5270" s="8" t="s">
        <v>104</v>
      </c>
      <c r="D5270">
        <v>55</v>
      </c>
      <c r="E5270">
        <v>55</v>
      </c>
      <c r="F5270">
        <v>55</v>
      </c>
      <c r="U5270">
        <f>SUMPRODUCT(D5270:T5270,D5272:T5272)</f>
        <v>3300</v>
      </c>
      <c r="V5270">
        <f>SUM(D5272:T5272)</f>
        <v>60</v>
      </c>
      <c r="W5270" s="6">
        <f>X5270/Y5270</f>
        <v>0.48529411764705899</v>
      </c>
      <c r="X5270" s="7">
        <f>U5270/V5270</f>
        <v>55</v>
      </c>
      <c r="Y5270" s="7">
        <v>113.3333333333333</v>
      </c>
      <c r="Z5270" s="7">
        <f>W5270*V5270</f>
        <v>29.11764705882354</v>
      </c>
    </row>
    <row r="5271" spans="1:26" x14ac:dyDescent="0.25">
      <c r="C5271" s="9"/>
      <c r="D5271" s="6">
        <v>0.48529411764705882</v>
      </c>
      <c r="E5271" s="6">
        <v>0.48529411764705882</v>
      </c>
      <c r="F5271" s="6">
        <v>0.48529411764705882</v>
      </c>
    </row>
    <row r="5272" spans="1:26" x14ac:dyDescent="0.25">
      <c r="C5272" s="9"/>
      <c r="D5272">
        <v>20</v>
      </c>
      <c r="E5272">
        <v>20</v>
      </c>
      <c r="F5272">
        <v>20</v>
      </c>
    </row>
    <row r="5273" spans="1:26" x14ac:dyDescent="0.25">
      <c r="C5273" s="8" t="s">
        <v>81</v>
      </c>
      <c r="D5273">
        <v>65</v>
      </c>
      <c r="E5273">
        <v>65</v>
      </c>
      <c r="F5273">
        <v>65</v>
      </c>
      <c r="U5273">
        <f>SUMPRODUCT(D5273:T5273,D5275:T5275)</f>
        <v>3900</v>
      </c>
      <c r="V5273">
        <f>SUM(D5275:T5275)</f>
        <v>60</v>
      </c>
      <c r="W5273" s="6">
        <f>X5273/Y5273</f>
        <v>0.42391304347826098</v>
      </c>
      <c r="X5273" s="7">
        <f>U5273/V5273</f>
        <v>65</v>
      </c>
      <c r="Y5273" s="7">
        <v>153.33333333333329</v>
      </c>
      <c r="Z5273" s="7">
        <f>W5273*V5273</f>
        <v>25.434782608695659</v>
      </c>
    </row>
    <row r="5274" spans="1:26" x14ac:dyDescent="0.25">
      <c r="C5274" s="9"/>
      <c r="D5274" s="6">
        <v>0.42391304347826092</v>
      </c>
      <c r="E5274" s="6">
        <v>0.42391304347826092</v>
      </c>
      <c r="F5274" s="6">
        <v>0.42391304347826092</v>
      </c>
    </row>
    <row r="5275" spans="1:26" x14ac:dyDescent="0.25">
      <c r="C5275" s="9"/>
      <c r="D5275">
        <v>20</v>
      </c>
      <c r="E5275">
        <v>20</v>
      </c>
      <c r="F5275">
        <v>20</v>
      </c>
    </row>
    <row r="5276" spans="1:26" x14ac:dyDescent="0.25">
      <c r="C5276" s="8" t="s">
        <v>16</v>
      </c>
      <c r="D5276">
        <v>20</v>
      </c>
      <c r="E5276">
        <v>20</v>
      </c>
      <c r="F5276">
        <v>20</v>
      </c>
      <c r="U5276">
        <f>SUMPRODUCT(D5276:T5276,D5278:T5278)</f>
        <v>900</v>
      </c>
      <c r="V5276">
        <f>SUM(D5278:T5278)</f>
        <v>45</v>
      </c>
      <c r="W5276" s="6">
        <f>X5276/Y5276</f>
        <v>0.34722222222222232</v>
      </c>
      <c r="X5276" s="7">
        <f>U5276/V5276</f>
        <v>20</v>
      </c>
      <c r="Y5276" s="7">
        <v>57.599999999999987</v>
      </c>
      <c r="Z5276" s="7">
        <f>W5276*V5276</f>
        <v>15.625000000000004</v>
      </c>
    </row>
    <row r="5277" spans="1:26" x14ac:dyDescent="0.25">
      <c r="C5277" s="9"/>
      <c r="D5277" s="6">
        <v>0.34722222222222232</v>
      </c>
      <c r="E5277" s="6">
        <v>0.34722222222222232</v>
      </c>
      <c r="F5277" s="6">
        <v>0.34722222222222232</v>
      </c>
    </row>
    <row r="5278" spans="1:26" x14ac:dyDescent="0.25">
      <c r="C5278" s="9"/>
      <c r="D5278">
        <v>15</v>
      </c>
      <c r="E5278">
        <v>15</v>
      </c>
      <c r="F5278">
        <v>15</v>
      </c>
    </row>
    <row r="5280" spans="1:26" x14ac:dyDescent="0.25">
      <c r="A5280" s="1">
        <v>42987</v>
      </c>
      <c r="B5280" s="2"/>
      <c r="U5280" s="3" t="s">
        <v>1</v>
      </c>
      <c r="V5280" s="3" t="s">
        <v>2</v>
      </c>
      <c r="W5280" s="3" t="s">
        <v>3</v>
      </c>
      <c r="X5280" s="3" t="s">
        <v>4</v>
      </c>
      <c r="Y5280" s="3" t="s">
        <v>5</v>
      </c>
      <c r="Z5280" s="3" t="s">
        <v>6</v>
      </c>
    </row>
    <row r="5281" spans="1:26" x14ac:dyDescent="0.25">
      <c r="U5281" s="3">
        <f>SUM(U5282:U5290)</f>
        <v>5410</v>
      </c>
      <c r="V5281" s="3">
        <f>SUM(V5282:V5290)</f>
        <v>76</v>
      </c>
      <c r="Z5281" s="4">
        <f>SUM(Z5282:Z5290)</f>
        <v>44.882812309641587</v>
      </c>
    </row>
    <row r="5282" spans="1:26" x14ac:dyDescent="0.25">
      <c r="C5282" s="8" t="s">
        <v>9</v>
      </c>
      <c r="D5282">
        <v>100</v>
      </c>
      <c r="E5282">
        <v>100</v>
      </c>
      <c r="F5282">
        <v>100</v>
      </c>
      <c r="G5282">
        <v>100</v>
      </c>
      <c r="U5282">
        <f>SUMPRODUCT(D5282:T5282,D5284:T5284)</f>
        <v>1600</v>
      </c>
      <c r="V5282">
        <f>SUM(D5284:T5284)</f>
        <v>16</v>
      </c>
      <c r="W5282" s="6">
        <f>X5282/Y5282</f>
        <v>0.72727272727272729</v>
      </c>
      <c r="X5282" s="7">
        <f>U5282/V5282</f>
        <v>100</v>
      </c>
      <c r="Y5282" s="7">
        <v>137.5</v>
      </c>
      <c r="Z5282" s="7">
        <f>W5282*V5282</f>
        <v>11.636363636363637</v>
      </c>
    </row>
    <row r="5283" spans="1:26" x14ac:dyDescent="0.25">
      <c r="C5283" s="9"/>
      <c r="D5283" s="6">
        <v>0.72727272727272729</v>
      </c>
      <c r="E5283" s="6">
        <v>0.72727272727272729</v>
      </c>
      <c r="F5283" s="6">
        <v>0.72727272727272729</v>
      </c>
      <c r="G5283" s="6">
        <v>0.72727272727272729</v>
      </c>
    </row>
    <row r="5284" spans="1:26" x14ac:dyDescent="0.25">
      <c r="C5284" s="9"/>
      <c r="D5284">
        <v>4</v>
      </c>
      <c r="E5284">
        <v>4</v>
      </c>
      <c r="F5284">
        <v>4</v>
      </c>
      <c r="G5284">
        <v>4</v>
      </c>
    </row>
    <row r="5285" spans="1:26" x14ac:dyDescent="0.25">
      <c r="C5285" s="8" t="s">
        <v>30</v>
      </c>
      <c r="D5285">
        <v>68</v>
      </c>
      <c r="E5285">
        <v>68</v>
      </c>
      <c r="F5285">
        <v>68</v>
      </c>
      <c r="U5285">
        <f>SUMPRODUCT(D5285:T5285,D5287:T5287)</f>
        <v>2040</v>
      </c>
      <c r="V5285">
        <f>SUM(D5287:T5287)</f>
        <v>30</v>
      </c>
      <c r="W5285" s="6">
        <f>X5285/Y5285</f>
        <v>0.62195121951219534</v>
      </c>
      <c r="X5285" s="7">
        <f>U5285/V5285</f>
        <v>68</v>
      </c>
      <c r="Y5285" s="7">
        <v>109.3333333333333</v>
      </c>
      <c r="Z5285" s="7">
        <f>W5285*V5285</f>
        <v>18.658536585365859</v>
      </c>
    </row>
    <row r="5286" spans="1:26" x14ac:dyDescent="0.25">
      <c r="C5286" s="9"/>
      <c r="D5286" s="6">
        <v>0.62195121951219512</v>
      </c>
      <c r="E5286" s="6">
        <v>0.62195121951219512</v>
      </c>
      <c r="F5286" s="6">
        <v>0.62195121951219512</v>
      </c>
    </row>
    <row r="5287" spans="1:26" x14ac:dyDescent="0.25">
      <c r="C5287" s="9"/>
      <c r="D5287">
        <v>10</v>
      </c>
      <c r="E5287">
        <v>10</v>
      </c>
      <c r="F5287">
        <v>10</v>
      </c>
    </row>
    <row r="5288" spans="1:26" x14ac:dyDescent="0.25">
      <c r="C5288" s="8" t="s">
        <v>26</v>
      </c>
      <c r="D5288">
        <v>59</v>
      </c>
      <c r="E5288">
        <v>59</v>
      </c>
      <c r="F5288">
        <v>59</v>
      </c>
      <c r="U5288">
        <f>SUMPRODUCT(D5288:T5288,D5290:T5290)</f>
        <v>1770</v>
      </c>
      <c r="V5288">
        <f>SUM(D5290:T5290)</f>
        <v>30</v>
      </c>
      <c r="W5288" s="6">
        <f>X5288/Y5288</f>
        <v>0.48626373626373642</v>
      </c>
      <c r="X5288" s="7">
        <f>U5288/V5288</f>
        <v>59</v>
      </c>
      <c r="Y5288" s="7">
        <v>121.3333333333333</v>
      </c>
      <c r="Z5288" s="7">
        <f>W5288*V5288</f>
        <v>14.587912087912093</v>
      </c>
    </row>
    <row r="5289" spans="1:26" x14ac:dyDescent="0.25">
      <c r="C5289" s="9"/>
      <c r="D5289" s="6">
        <v>0.48626373626373631</v>
      </c>
      <c r="E5289" s="6">
        <v>0.48626373626373631</v>
      </c>
      <c r="F5289" s="6">
        <v>0.48626373626373631</v>
      </c>
    </row>
    <row r="5290" spans="1:26" x14ac:dyDescent="0.25">
      <c r="C5290" s="9"/>
      <c r="D5290">
        <v>10</v>
      </c>
      <c r="E5290">
        <v>10</v>
      </c>
      <c r="F5290">
        <v>10</v>
      </c>
    </row>
    <row r="5292" spans="1:26" x14ac:dyDescent="0.25">
      <c r="A5292" s="1">
        <v>42991</v>
      </c>
      <c r="B5292" s="2" t="s">
        <v>492</v>
      </c>
      <c r="U5292" s="3" t="s">
        <v>1</v>
      </c>
      <c r="V5292" s="3" t="s">
        <v>2</v>
      </c>
      <c r="W5292" s="3" t="s">
        <v>3</v>
      </c>
      <c r="X5292" s="3" t="s">
        <v>4</v>
      </c>
      <c r="Y5292" s="3" t="s">
        <v>5</v>
      </c>
      <c r="Z5292" s="3" t="s">
        <v>6</v>
      </c>
    </row>
    <row r="5293" spans="1:26" x14ac:dyDescent="0.25">
      <c r="U5293" s="3">
        <f>SUM(U5294:U5303)</f>
        <v>9890</v>
      </c>
      <c r="V5293" s="3">
        <f>SUM(V5294:V5303)</f>
        <v>205</v>
      </c>
      <c r="Z5293" s="4">
        <f>SUM(Z5294:Z5303)</f>
        <v>106.07912087912089</v>
      </c>
    </row>
    <row r="5294" spans="1:26" x14ac:dyDescent="0.25">
      <c r="C5294" s="8" t="s">
        <v>9</v>
      </c>
      <c r="D5294">
        <v>90</v>
      </c>
      <c r="E5294">
        <v>90</v>
      </c>
      <c r="F5294">
        <v>90</v>
      </c>
      <c r="G5294">
        <v>90</v>
      </c>
      <c r="H5294">
        <v>90</v>
      </c>
      <c r="I5294">
        <v>100</v>
      </c>
      <c r="J5294">
        <v>100</v>
      </c>
      <c r="K5294">
        <v>100</v>
      </c>
      <c r="L5294">
        <v>100</v>
      </c>
      <c r="M5294">
        <v>110</v>
      </c>
      <c r="N5294">
        <v>110</v>
      </c>
      <c r="O5294">
        <v>110</v>
      </c>
      <c r="U5294">
        <f>SUMPRODUCT(D5294:T5294,D5296:T5296)</f>
        <v>4840</v>
      </c>
      <c r="V5294">
        <f>SUM(D5296:T5296)</f>
        <v>50</v>
      </c>
      <c r="W5294" s="6">
        <f>X5294/Y5294</f>
        <v>0.70399999999999996</v>
      </c>
      <c r="X5294" s="7">
        <f>U5294/V5294</f>
        <v>96.8</v>
      </c>
      <c r="Y5294" s="7">
        <v>137.5</v>
      </c>
      <c r="Z5294" s="7">
        <f>W5294*V5294</f>
        <v>35.199999999999996</v>
      </c>
    </row>
    <row r="5295" spans="1:26" x14ac:dyDescent="0.25">
      <c r="C5295" s="9"/>
      <c r="D5295" s="6">
        <v>0.65454545454545454</v>
      </c>
      <c r="E5295" s="6">
        <v>0.65454545454545454</v>
      </c>
      <c r="F5295" s="6">
        <v>0.65454545454545454</v>
      </c>
      <c r="G5295" s="6">
        <v>0.65454545454545454</v>
      </c>
      <c r="H5295" s="6">
        <v>0.65454545454545454</v>
      </c>
      <c r="I5295" s="6">
        <v>0.72727272727272729</v>
      </c>
      <c r="J5295" s="6">
        <v>0.72727272727272729</v>
      </c>
      <c r="K5295" s="6">
        <v>0.72727272727272729</v>
      </c>
      <c r="L5295" s="6">
        <v>0.72727272727272729</v>
      </c>
      <c r="M5295" s="6">
        <v>0.8</v>
      </c>
      <c r="N5295" s="6">
        <v>0.8</v>
      </c>
      <c r="O5295" s="6">
        <v>0.8</v>
      </c>
    </row>
    <row r="5296" spans="1:26" x14ac:dyDescent="0.25">
      <c r="C5296" s="9"/>
      <c r="D5296">
        <v>5</v>
      </c>
      <c r="E5296">
        <v>5</v>
      </c>
      <c r="F5296">
        <v>5</v>
      </c>
      <c r="G5296">
        <v>5</v>
      </c>
      <c r="H5296">
        <v>5</v>
      </c>
      <c r="I5296">
        <v>4</v>
      </c>
      <c r="J5296">
        <v>4</v>
      </c>
      <c r="K5296">
        <v>4</v>
      </c>
      <c r="L5296">
        <v>4</v>
      </c>
      <c r="M5296">
        <v>3</v>
      </c>
      <c r="N5296">
        <v>3</v>
      </c>
      <c r="O5296">
        <v>3</v>
      </c>
    </row>
    <row r="5297" spans="1:26" x14ac:dyDescent="0.25">
      <c r="C5297" s="8" t="s">
        <v>26</v>
      </c>
      <c r="D5297">
        <v>54</v>
      </c>
      <c r="E5297">
        <v>54</v>
      </c>
      <c r="F5297">
        <v>54</v>
      </c>
      <c r="G5297">
        <v>54</v>
      </c>
      <c r="H5297">
        <v>54</v>
      </c>
      <c r="U5297">
        <f>SUMPRODUCT(D5297:T5297,D5299:T5299)</f>
        <v>4050</v>
      </c>
      <c r="V5297">
        <f>SUM(D5299:T5299)</f>
        <v>75</v>
      </c>
      <c r="W5297" s="6">
        <f>X5297/Y5297</f>
        <v>0.44505494505494519</v>
      </c>
      <c r="X5297" s="7">
        <f>U5297/V5297</f>
        <v>54</v>
      </c>
      <c r="Y5297" s="7">
        <v>121.3333333333333</v>
      </c>
      <c r="Z5297" s="7">
        <f>W5297*V5297</f>
        <v>33.37912087912089</v>
      </c>
    </row>
    <row r="5298" spans="1:26" x14ac:dyDescent="0.25">
      <c r="C5298" s="9"/>
      <c r="D5298" s="6">
        <v>0.44505494505494508</v>
      </c>
      <c r="E5298" s="6">
        <v>0.44505494505494508</v>
      </c>
      <c r="F5298" s="6">
        <v>0.44505494505494508</v>
      </c>
      <c r="G5298" s="6">
        <v>0.44505494505494508</v>
      </c>
      <c r="H5298" s="6">
        <v>0.44505494505494508</v>
      </c>
    </row>
    <row r="5299" spans="1:26" x14ac:dyDescent="0.25">
      <c r="C5299" s="9"/>
      <c r="D5299">
        <v>15</v>
      </c>
      <c r="E5299">
        <v>15</v>
      </c>
      <c r="F5299">
        <v>15</v>
      </c>
      <c r="G5299">
        <v>15</v>
      </c>
      <c r="H5299">
        <v>15</v>
      </c>
    </row>
    <row r="5300" spans="1:26" x14ac:dyDescent="0.25">
      <c r="C5300" s="8" t="s">
        <v>378</v>
      </c>
      <c r="D5300">
        <v>15</v>
      </c>
      <c r="E5300">
        <v>15</v>
      </c>
      <c r="F5300">
        <v>10</v>
      </c>
      <c r="G5300">
        <v>10</v>
      </c>
      <c r="U5300">
        <f>SUMPRODUCT(D5300:T5300,D5302:T5302)</f>
        <v>1000</v>
      </c>
      <c r="V5300">
        <f>SUM(D5302:T5302)</f>
        <v>80</v>
      </c>
      <c r="W5300" s="6">
        <f>X5300/Y5300</f>
        <v>0.46875000000000011</v>
      </c>
      <c r="X5300" s="7">
        <f>U5300/V5300</f>
        <v>12.5</v>
      </c>
      <c r="Y5300" s="7">
        <v>26.666666666666661</v>
      </c>
      <c r="Z5300" s="7">
        <f>W5300*V5300</f>
        <v>37.500000000000007</v>
      </c>
    </row>
    <row r="5301" spans="1:26" x14ac:dyDescent="0.25">
      <c r="C5301" s="9"/>
      <c r="D5301" s="6">
        <v>0.5625</v>
      </c>
      <c r="E5301" s="6">
        <v>0.5625</v>
      </c>
      <c r="F5301" s="6">
        <v>0.37500000000000011</v>
      </c>
      <c r="G5301" s="6">
        <v>0.37500000000000011</v>
      </c>
    </row>
    <row r="5302" spans="1:26" x14ac:dyDescent="0.25">
      <c r="C5302" s="9"/>
      <c r="D5302">
        <v>20</v>
      </c>
      <c r="E5302">
        <v>20</v>
      </c>
      <c r="F5302">
        <v>20</v>
      </c>
      <c r="G5302">
        <v>20</v>
      </c>
    </row>
    <row r="5303" spans="1:26" x14ac:dyDescent="0.25">
      <c r="C5303" s="5" t="s">
        <v>36</v>
      </c>
    </row>
    <row r="5305" spans="1:26" x14ac:dyDescent="0.25">
      <c r="A5305" s="1">
        <v>42994</v>
      </c>
      <c r="B5305" s="2" t="s">
        <v>493</v>
      </c>
      <c r="U5305" s="3" t="s">
        <v>1</v>
      </c>
      <c r="V5305" s="3" t="s">
        <v>2</v>
      </c>
      <c r="W5305" s="3" t="s">
        <v>3</v>
      </c>
      <c r="X5305" s="3" t="s">
        <v>4</v>
      </c>
      <c r="Y5305" s="3" t="s">
        <v>5</v>
      </c>
      <c r="Z5305" s="3" t="s">
        <v>6</v>
      </c>
    </row>
    <row r="5306" spans="1:26" x14ac:dyDescent="0.25">
      <c r="U5306" s="3">
        <f>SUM(U5307:U5315)</f>
        <v>5260</v>
      </c>
      <c r="V5306" s="3">
        <f>SUM(V5307:V5315)</f>
        <v>43</v>
      </c>
      <c r="Z5306" s="4">
        <f>SUM(Z5307:Z5315)</f>
        <v>25.803781512605038</v>
      </c>
    </row>
    <row r="5307" spans="1:26" x14ac:dyDescent="0.25">
      <c r="C5307" s="8" t="s">
        <v>14</v>
      </c>
      <c r="D5307">
        <v>120</v>
      </c>
      <c r="E5307">
        <v>120</v>
      </c>
      <c r="F5307">
        <v>120</v>
      </c>
      <c r="G5307">
        <v>120</v>
      </c>
      <c r="U5307">
        <f>SUMPRODUCT(D5307:T5307,D5309:T5309)</f>
        <v>1920</v>
      </c>
      <c r="V5307">
        <f>SUM(D5309:T5309)</f>
        <v>16</v>
      </c>
      <c r="W5307" s="6">
        <f>X5307/Y5307</f>
        <v>0.5714285714285714</v>
      </c>
      <c r="X5307" s="7">
        <f>U5307/V5307</f>
        <v>120</v>
      </c>
      <c r="Y5307" s="7">
        <v>210</v>
      </c>
      <c r="Z5307" s="7">
        <f>W5307*V5307</f>
        <v>9.1428571428571423</v>
      </c>
    </row>
    <row r="5308" spans="1:26" x14ac:dyDescent="0.25">
      <c r="C5308" s="9"/>
      <c r="D5308" s="6">
        <v>0.5714285714285714</v>
      </c>
      <c r="E5308" s="6">
        <v>0.5714285714285714</v>
      </c>
      <c r="F5308" s="6">
        <v>0.5714285714285714</v>
      </c>
      <c r="G5308" s="6">
        <v>0.5714285714285714</v>
      </c>
    </row>
    <row r="5309" spans="1:26" x14ac:dyDescent="0.25">
      <c r="C5309" s="9"/>
      <c r="D5309">
        <v>4</v>
      </c>
      <c r="E5309">
        <v>4</v>
      </c>
      <c r="F5309">
        <v>4</v>
      </c>
      <c r="G5309">
        <v>4</v>
      </c>
    </row>
    <row r="5310" spans="1:26" x14ac:dyDescent="0.25">
      <c r="C5310" s="8" t="s">
        <v>15</v>
      </c>
      <c r="D5310">
        <v>120</v>
      </c>
      <c r="E5310">
        <v>120</v>
      </c>
      <c r="F5310">
        <v>140</v>
      </c>
      <c r="G5310">
        <v>140</v>
      </c>
      <c r="H5310">
        <v>160</v>
      </c>
      <c r="I5310">
        <v>160</v>
      </c>
      <c r="U5310">
        <f>SUMPRODUCT(D5310:T5310,D5312:T5312)</f>
        <v>2440</v>
      </c>
      <c r="V5310">
        <f>SUM(D5312:T5312)</f>
        <v>18</v>
      </c>
      <c r="W5310" s="6">
        <f>X5310/Y5310</f>
        <v>0.6379084967320261</v>
      </c>
      <c r="X5310" s="7">
        <f>U5310/V5310</f>
        <v>135.55555555555554</v>
      </c>
      <c r="Y5310" s="7">
        <v>212.5</v>
      </c>
      <c r="Z5310" s="7">
        <f>W5310*V5310</f>
        <v>11.482352941176469</v>
      </c>
    </row>
    <row r="5311" spans="1:26" x14ac:dyDescent="0.25">
      <c r="C5311" s="9"/>
      <c r="D5311" s="6">
        <v>0.56470588235294117</v>
      </c>
      <c r="E5311" s="6">
        <v>0.56470588235294117</v>
      </c>
      <c r="F5311" s="6">
        <v>0.6588235294117647</v>
      </c>
      <c r="G5311" s="6">
        <v>0.6588235294117647</v>
      </c>
      <c r="H5311" s="6">
        <v>0.75294117647058822</v>
      </c>
      <c r="I5311" s="6">
        <v>0.75294117647058822</v>
      </c>
    </row>
    <row r="5312" spans="1:26" x14ac:dyDescent="0.25">
      <c r="C5312" s="9"/>
      <c r="D5312">
        <v>4</v>
      </c>
      <c r="E5312">
        <v>4</v>
      </c>
      <c r="F5312">
        <v>3</v>
      </c>
      <c r="G5312">
        <v>3</v>
      </c>
      <c r="H5312">
        <v>2</v>
      </c>
      <c r="I5312">
        <v>2</v>
      </c>
    </row>
    <row r="5313" spans="1:26" x14ac:dyDescent="0.25">
      <c r="C5313" s="8" t="s">
        <v>82</v>
      </c>
      <c r="D5313">
        <v>100</v>
      </c>
      <c r="E5313">
        <v>100</v>
      </c>
      <c r="F5313">
        <v>100</v>
      </c>
      <c r="U5313">
        <f>SUMPRODUCT(D5313:T5313,D5315:T5315)</f>
        <v>900</v>
      </c>
      <c r="V5313">
        <f>SUM(D5315:T5315)</f>
        <v>9</v>
      </c>
      <c r="W5313" s="6">
        <f>X5313/Y5313</f>
        <v>0.57539682539682524</v>
      </c>
      <c r="X5313" s="7">
        <f>U5313/V5313</f>
        <v>100</v>
      </c>
      <c r="Y5313" s="7">
        <v>173.7931034482759</v>
      </c>
      <c r="Z5313" s="7">
        <f>W5313*V5313</f>
        <v>5.178571428571427</v>
      </c>
    </row>
    <row r="5314" spans="1:26" x14ac:dyDescent="0.25">
      <c r="C5314" s="9"/>
      <c r="D5314" s="6">
        <v>0.57539682539682535</v>
      </c>
      <c r="E5314" s="6">
        <v>0.57539682539682535</v>
      </c>
      <c r="F5314" s="6">
        <v>0.57539682539682535</v>
      </c>
    </row>
    <row r="5315" spans="1:26" x14ac:dyDescent="0.25">
      <c r="C5315" s="9"/>
      <c r="D5315">
        <v>3</v>
      </c>
      <c r="E5315">
        <v>3</v>
      </c>
      <c r="F5315">
        <v>3</v>
      </c>
    </row>
    <row r="5317" spans="1:26" x14ac:dyDescent="0.25">
      <c r="A5317" s="1">
        <v>42997</v>
      </c>
      <c r="B5317" s="2" t="s">
        <v>494</v>
      </c>
      <c r="U5317" s="3" t="s">
        <v>1</v>
      </c>
      <c r="V5317" s="3" t="s">
        <v>2</v>
      </c>
      <c r="W5317" s="3" t="s">
        <v>3</v>
      </c>
      <c r="X5317" s="3" t="s">
        <v>4</v>
      </c>
      <c r="Y5317" s="3" t="s">
        <v>5</v>
      </c>
      <c r="Z5317" s="3" t="s">
        <v>6</v>
      </c>
    </row>
    <row r="5318" spans="1:26" x14ac:dyDescent="0.25">
      <c r="U5318" s="3">
        <f>SUM(U5319:U5335)</f>
        <v>14396</v>
      </c>
      <c r="V5318" s="3">
        <f>SUM(V5319:V5335)</f>
        <v>205</v>
      </c>
      <c r="Z5318" s="4">
        <f>SUM(Z5319:Z5335)</f>
        <v>129.27496270667007</v>
      </c>
    </row>
    <row r="5319" spans="1:26" x14ac:dyDescent="0.25">
      <c r="C5319" s="8" t="s">
        <v>9</v>
      </c>
      <c r="D5319">
        <v>100</v>
      </c>
      <c r="E5319">
        <v>100</v>
      </c>
      <c r="F5319">
        <v>100</v>
      </c>
      <c r="G5319">
        <v>100</v>
      </c>
      <c r="H5319">
        <v>100</v>
      </c>
      <c r="I5319">
        <v>110</v>
      </c>
      <c r="J5319">
        <v>110</v>
      </c>
      <c r="K5319">
        <v>110</v>
      </c>
      <c r="L5319">
        <v>110</v>
      </c>
      <c r="U5319">
        <f>SUMPRODUCT(D5319:T5319,D5321:T5321)</f>
        <v>4260</v>
      </c>
      <c r="V5319">
        <f>SUM(D5321:T5321)</f>
        <v>41</v>
      </c>
      <c r="W5319" s="6">
        <f>X5319/Y5319</f>
        <v>0.75565410199556549</v>
      </c>
      <c r="X5319" s="7">
        <f>U5319/V5319</f>
        <v>103.90243902439025</v>
      </c>
      <c r="Y5319" s="7">
        <v>137.5</v>
      </c>
      <c r="Z5319" s="7">
        <f>W5319*V5319</f>
        <v>30.981818181818184</v>
      </c>
    </row>
    <row r="5320" spans="1:26" x14ac:dyDescent="0.25">
      <c r="C5320" s="9"/>
      <c r="D5320" s="6">
        <v>0.72727272727272729</v>
      </c>
      <c r="E5320" s="6">
        <v>0.72727272727272729</v>
      </c>
      <c r="F5320" s="6">
        <v>0.72727272727272729</v>
      </c>
      <c r="G5320" s="6">
        <v>0.72727272727272729</v>
      </c>
      <c r="H5320" s="6">
        <v>0.72727272727272729</v>
      </c>
      <c r="I5320" s="6">
        <v>0.8</v>
      </c>
      <c r="J5320" s="6">
        <v>0.8</v>
      </c>
      <c r="K5320" s="6">
        <v>0.8</v>
      </c>
      <c r="L5320" s="6">
        <v>0.8</v>
      </c>
    </row>
    <row r="5321" spans="1:26" x14ac:dyDescent="0.25">
      <c r="C5321" s="9"/>
      <c r="D5321">
        <v>5</v>
      </c>
      <c r="E5321">
        <v>5</v>
      </c>
      <c r="F5321">
        <v>5</v>
      </c>
      <c r="G5321">
        <v>5</v>
      </c>
      <c r="H5321">
        <v>5</v>
      </c>
      <c r="I5321">
        <v>4</v>
      </c>
      <c r="J5321">
        <v>4</v>
      </c>
      <c r="K5321">
        <v>4</v>
      </c>
      <c r="L5321">
        <v>4</v>
      </c>
    </row>
    <row r="5322" spans="1:26" x14ac:dyDescent="0.25">
      <c r="C5322" s="8" t="s">
        <v>26</v>
      </c>
      <c r="D5322">
        <v>68</v>
      </c>
      <c r="E5322">
        <v>68</v>
      </c>
      <c r="F5322">
        <v>68</v>
      </c>
      <c r="G5322">
        <v>68</v>
      </c>
      <c r="U5322">
        <f>SUMPRODUCT(D5322:T5322,D5324:T5324)</f>
        <v>2176</v>
      </c>
      <c r="V5322">
        <f>SUM(D5324:T5324)</f>
        <v>32</v>
      </c>
      <c r="W5322" s="6">
        <f>X5322/Y5322</f>
        <v>0.56043956043956056</v>
      </c>
      <c r="X5322" s="7">
        <f>U5322/V5322</f>
        <v>68</v>
      </c>
      <c r="Y5322" s="7">
        <v>121.3333333333333</v>
      </c>
      <c r="Z5322" s="7">
        <f>W5322*V5322</f>
        <v>17.934065934065938</v>
      </c>
    </row>
    <row r="5323" spans="1:26" x14ac:dyDescent="0.25">
      <c r="C5323" s="9"/>
      <c r="D5323" s="6">
        <v>0.56043956043956045</v>
      </c>
      <c r="E5323" s="6">
        <v>0.56043956043956045</v>
      </c>
      <c r="F5323" s="6">
        <v>0.56043956043956045</v>
      </c>
      <c r="G5323" s="6">
        <v>0.56043956043956045</v>
      </c>
    </row>
    <row r="5324" spans="1:26" x14ac:dyDescent="0.25">
      <c r="C5324" s="9"/>
      <c r="D5324">
        <v>8</v>
      </c>
      <c r="E5324">
        <v>8</v>
      </c>
      <c r="F5324">
        <v>8</v>
      </c>
      <c r="G5324">
        <v>8</v>
      </c>
    </row>
    <row r="5325" spans="1:26" x14ac:dyDescent="0.25">
      <c r="C5325" s="8" t="s">
        <v>214</v>
      </c>
      <c r="D5325">
        <v>75</v>
      </c>
      <c r="E5325">
        <v>75</v>
      </c>
      <c r="F5325">
        <v>75</v>
      </c>
      <c r="G5325">
        <v>75</v>
      </c>
      <c r="U5325">
        <f>SUMPRODUCT(D5325:T5325,D5327:T5327)</f>
        <v>2400</v>
      </c>
      <c r="V5325">
        <f>SUM(D5327:T5327)</f>
        <v>32</v>
      </c>
      <c r="W5325" s="6">
        <f>X5325/Y5325</f>
        <v>0.69444444444444442</v>
      </c>
      <c r="X5325" s="7">
        <f>U5325/V5325</f>
        <v>75</v>
      </c>
      <c r="Y5325" s="7">
        <v>108</v>
      </c>
      <c r="Z5325" s="7">
        <f>W5325*V5325</f>
        <v>22.222222222222221</v>
      </c>
    </row>
    <row r="5326" spans="1:26" x14ac:dyDescent="0.25">
      <c r="C5326" s="9"/>
      <c r="D5326" s="6">
        <v>0.69444444444444442</v>
      </c>
      <c r="E5326" s="6">
        <v>0.69444444444444442</v>
      </c>
      <c r="F5326" s="6">
        <v>0.69444444444444442</v>
      </c>
      <c r="G5326" s="6">
        <v>0.69444444444444442</v>
      </c>
    </row>
    <row r="5327" spans="1:26" x14ac:dyDescent="0.25">
      <c r="C5327" s="9"/>
      <c r="D5327">
        <v>8</v>
      </c>
      <c r="E5327">
        <v>8</v>
      </c>
      <c r="F5327">
        <v>8</v>
      </c>
      <c r="G5327">
        <v>8</v>
      </c>
    </row>
    <row r="5328" spans="1:26" x14ac:dyDescent="0.25">
      <c r="C5328" s="8" t="s">
        <v>228</v>
      </c>
      <c r="D5328">
        <v>50</v>
      </c>
      <c r="E5328">
        <v>50</v>
      </c>
      <c r="F5328">
        <v>50</v>
      </c>
      <c r="G5328">
        <v>50</v>
      </c>
      <c r="U5328">
        <f>SUMPRODUCT(D5328:T5328,D5330:T5330)</f>
        <v>3000</v>
      </c>
      <c r="V5328">
        <f>SUM(D5330:T5330)</f>
        <v>60</v>
      </c>
      <c r="W5328" s="6">
        <f>X5328/Y5328</f>
        <v>0.57870370370370372</v>
      </c>
      <c r="X5328" s="7">
        <f>U5328/V5328</f>
        <v>50</v>
      </c>
      <c r="Y5328" s="7">
        <v>86.399999999999991</v>
      </c>
      <c r="Z5328" s="7">
        <f>W5328*V5328</f>
        <v>34.722222222222221</v>
      </c>
    </row>
    <row r="5329" spans="1:26" x14ac:dyDescent="0.25">
      <c r="C5329" s="9"/>
      <c r="D5329" s="6">
        <v>0.57870370370370372</v>
      </c>
      <c r="E5329" s="6">
        <v>0.57870370370370372</v>
      </c>
      <c r="F5329" s="6">
        <v>0.57870370370370372</v>
      </c>
      <c r="G5329" s="6">
        <v>0.57870370370370372</v>
      </c>
    </row>
    <row r="5330" spans="1:26" x14ac:dyDescent="0.25">
      <c r="C5330" s="9"/>
      <c r="D5330">
        <v>15</v>
      </c>
      <c r="E5330">
        <v>15</v>
      </c>
      <c r="F5330">
        <v>15</v>
      </c>
      <c r="G5330">
        <v>15</v>
      </c>
    </row>
    <row r="5331" spans="1:26" x14ac:dyDescent="0.25">
      <c r="D5331" t="s">
        <v>403</v>
      </c>
    </row>
    <row r="5332" spans="1:26" x14ac:dyDescent="0.25">
      <c r="C5332" s="8" t="s">
        <v>49</v>
      </c>
      <c r="D5332">
        <v>64</v>
      </c>
      <c r="E5332">
        <v>64</v>
      </c>
      <c r="F5332">
        <v>64</v>
      </c>
      <c r="G5332">
        <v>64</v>
      </c>
      <c r="U5332">
        <f>SUMPRODUCT(D5332:T5332,D5334:T5334)</f>
        <v>2560</v>
      </c>
      <c r="V5332">
        <f>SUM(D5334:T5334)</f>
        <v>40</v>
      </c>
      <c r="W5332" s="6">
        <f>X5332/Y5332</f>
        <v>0.58536585365853677</v>
      </c>
      <c r="X5332" s="7">
        <f>U5332/V5332</f>
        <v>64</v>
      </c>
      <c r="Y5332" s="7">
        <v>109.3333333333333</v>
      </c>
      <c r="Z5332" s="7">
        <f>W5332*V5332</f>
        <v>23.41463414634147</v>
      </c>
    </row>
    <row r="5333" spans="1:26" x14ac:dyDescent="0.25">
      <c r="C5333" s="9"/>
      <c r="D5333" s="6">
        <v>0.58536585365853666</v>
      </c>
      <c r="E5333" s="6">
        <v>0.58536585365853666</v>
      </c>
      <c r="F5333" s="6">
        <v>0.58536585365853666</v>
      </c>
      <c r="G5333" s="6">
        <v>0.58536585365853666</v>
      </c>
    </row>
    <row r="5334" spans="1:26" x14ac:dyDescent="0.25">
      <c r="C5334" s="9"/>
      <c r="D5334">
        <v>10</v>
      </c>
      <c r="E5334">
        <v>10</v>
      </c>
      <c r="F5334">
        <v>10</v>
      </c>
      <c r="G5334">
        <v>10</v>
      </c>
    </row>
    <row r="5335" spans="1:26" x14ac:dyDescent="0.25">
      <c r="D5335" t="s">
        <v>495</v>
      </c>
    </row>
    <row r="5337" spans="1:26" x14ac:dyDescent="0.25">
      <c r="A5337" s="1">
        <v>42999</v>
      </c>
      <c r="B5337" s="2" t="s">
        <v>496</v>
      </c>
      <c r="U5337" s="3" t="s">
        <v>1</v>
      </c>
      <c r="V5337" s="3" t="s">
        <v>2</v>
      </c>
      <c r="W5337" s="3" t="s">
        <v>3</v>
      </c>
      <c r="X5337" s="3" t="s">
        <v>4</v>
      </c>
      <c r="Y5337" s="3" t="s">
        <v>5</v>
      </c>
      <c r="Z5337" s="3" t="s">
        <v>6</v>
      </c>
    </row>
    <row r="5338" spans="1:26" x14ac:dyDescent="0.25">
      <c r="U5338" s="3">
        <f>SUM(U5339:U5349)</f>
        <v>7860</v>
      </c>
      <c r="V5338" s="3">
        <f>SUM(V5339:V5349)</f>
        <v>74</v>
      </c>
      <c r="Z5338" s="4">
        <f>SUM(Z5339:Z5349)</f>
        <v>39.659523809523805</v>
      </c>
    </row>
    <row r="5339" spans="1:26" x14ac:dyDescent="0.25">
      <c r="C5339" s="8" t="s">
        <v>14</v>
      </c>
      <c r="D5339">
        <v>60</v>
      </c>
      <c r="E5339">
        <v>80</v>
      </c>
      <c r="F5339">
        <v>100</v>
      </c>
      <c r="G5339">
        <v>120</v>
      </c>
      <c r="H5339">
        <v>140</v>
      </c>
      <c r="I5339">
        <v>140</v>
      </c>
      <c r="J5339">
        <v>160</v>
      </c>
      <c r="K5339">
        <v>160</v>
      </c>
      <c r="U5339">
        <f>SUMPRODUCT(D5339:T5339,D5341:T5341)</f>
        <v>3240</v>
      </c>
      <c r="V5339">
        <f>SUM(D5341:T5341)</f>
        <v>28</v>
      </c>
      <c r="W5339" s="6">
        <f>X5339/Y5339</f>
        <v>0.55102040816326525</v>
      </c>
      <c r="X5339" s="7">
        <f>U5339/V5339</f>
        <v>115.71428571428571</v>
      </c>
      <c r="Y5339" s="7">
        <v>210</v>
      </c>
      <c r="Z5339" s="7">
        <f>W5339*V5339</f>
        <v>15.428571428571427</v>
      </c>
    </row>
    <row r="5340" spans="1:26" x14ac:dyDescent="0.25">
      <c r="C5340" s="9"/>
      <c r="D5340" s="6">
        <v>0.2857142857142857</v>
      </c>
      <c r="E5340" s="6">
        <v>0.38095238095238088</v>
      </c>
      <c r="F5340" s="6">
        <v>0.47619047619047622</v>
      </c>
      <c r="G5340" s="6">
        <v>0.5714285714285714</v>
      </c>
      <c r="H5340" s="6">
        <v>0.66666666666666663</v>
      </c>
      <c r="I5340" s="6">
        <v>0.66666666666666663</v>
      </c>
      <c r="J5340" s="6">
        <v>0.76190476190476186</v>
      </c>
      <c r="K5340" s="6">
        <v>0.76190476190476186</v>
      </c>
    </row>
    <row r="5341" spans="1:26" x14ac:dyDescent="0.25">
      <c r="C5341" s="9"/>
      <c r="D5341">
        <v>5</v>
      </c>
      <c r="E5341">
        <v>4</v>
      </c>
      <c r="F5341">
        <v>3</v>
      </c>
      <c r="G5341">
        <v>2</v>
      </c>
      <c r="H5341">
        <v>4</v>
      </c>
      <c r="I5341">
        <v>4</v>
      </c>
      <c r="J5341">
        <v>3</v>
      </c>
      <c r="K5341">
        <v>3</v>
      </c>
    </row>
    <row r="5342" spans="1:26" x14ac:dyDescent="0.25">
      <c r="C5342" s="8" t="s">
        <v>24</v>
      </c>
      <c r="D5342">
        <v>60</v>
      </c>
      <c r="E5342">
        <v>80</v>
      </c>
      <c r="F5342">
        <v>100</v>
      </c>
      <c r="G5342">
        <v>120</v>
      </c>
      <c r="H5342">
        <v>120</v>
      </c>
      <c r="I5342">
        <v>120</v>
      </c>
      <c r="J5342">
        <v>120</v>
      </c>
      <c r="U5342">
        <f>SUMPRODUCT(D5342:T5342,D5344:T5344)</f>
        <v>3120</v>
      </c>
      <c r="V5342">
        <f>SUM(D5344:T5344)</f>
        <v>31</v>
      </c>
      <c r="W5342" s="6">
        <f>X5342/Y5342</f>
        <v>0.50322580645161286</v>
      </c>
      <c r="X5342" s="7">
        <f>U5342/V5342</f>
        <v>100.64516129032258</v>
      </c>
      <c r="Y5342" s="7">
        <v>200</v>
      </c>
      <c r="Z5342" s="7">
        <f>W5342*V5342</f>
        <v>15.599999999999998</v>
      </c>
    </row>
    <row r="5343" spans="1:26" x14ac:dyDescent="0.25">
      <c r="C5343" s="9"/>
      <c r="D5343" s="6">
        <v>0.3</v>
      </c>
      <c r="E5343" s="6">
        <v>0.4</v>
      </c>
      <c r="F5343" s="6">
        <v>0.5</v>
      </c>
      <c r="G5343" s="6">
        <v>0.6</v>
      </c>
      <c r="H5343" s="6">
        <v>0.6</v>
      </c>
      <c r="I5343" s="6">
        <v>0.6</v>
      </c>
      <c r="J5343" s="6">
        <v>0.6</v>
      </c>
    </row>
    <row r="5344" spans="1:26" x14ac:dyDescent="0.25">
      <c r="C5344" s="9"/>
      <c r="D5344">
        <v>5</v>
      </c>
      <c r="E5344">
        <v>5</v>
      </c>
      <c r="F5344">
        <v>5</v>
      </c>
      <c r="G5344">
        <v>4</v>
      </c>
      <c r="H5344">
        <v>4</v>
      </c>
      <c r="I5344">
        <v>4</v>
      </c>
      <c r="J5344">
        <v>4</v>
      </c>
    </row>
    <row r="5345" spans="1:26" x14ac:dyDescent="0.25">
      <c r="C5345" s="8" t="s">
        <v>82</v>
      </c>
      <c r="D5345">
        <v>100</v>
      </c>
      <c r="E5345">
        <v>100</v>
      </c>
      <c r="F5345">
        <v>100</v>
      </c>
      <c r="U5345">
        <f>SUMPRODUCT(D5345:T5345,D5347:T5347)</f>
        <v>1500</v>
      </c>
      <c r="V5345">
        <f>SUM(D5347:T5347)</f>
        <v>15</v>
      </c>
      <c r="W5345" s="6">
        <f>X5345/Y5345</f>
        <v>0.57539682539682524</v>
      </c>
      <c r="X5345" s="7">
        <f>U5345/V5345</f>
        <v>100</v>
      </c>
      <c r="Y5345" s="7">
        <v>173.7931034482759</v>
      </c>
      <c r="Z5345" s="7">
        <f>W5345*V5345</f>
        <v>8.6309523809523778</v>
      </c>
    </row>
    <row r="5346" spans="1:26" x14ac:dyDescent="0.25">
      <c r="C5346" s="9"/>
      <c r="D5346" s="6">
        <v>0.57539682539682535</v>
      </c>
      <c r="E5346" s="6">
        <v>0.57539682539682535</v>
      </c>
      <c r="F5346" s="6">
        <v>0.57539682539682535</v>
      </c>
    </row>
    <row r="5347" spans="1:26" x14ac:dyDescent="0.25">
      <c r="C5347" s="9"/>
      <c r="D5347">
        <v>5</v>
      </c>
      <c r="E5347">
        <v>5</v>
      </c>
      <c r="F5347">
        <v>5</v>
      </c>
    </row>
    <row r="5348" spans="1:26" x14ac:dyDescent="0.25">
      <c r="C5348" s="5" t="s">
        <v>81</v>
      </c>
    </row>
    <row r="5349" spans="1:26" ht="30" x14ac:dyDescent="0.25">
      <c r="C5349" s="5" t="s">
        <v>52</v>
      </c>
    </row>
    <row r="5351" spans="1:26" x14ac:dyDescent="0.25">
      <c r="A5351" s="1">
        <v>43005</v>
      </c>
      <c r="B5351" s="2" t="s">
        <v>497</v>
      </c>
      <c r="U5351" s="3" t="s">
        <v>1</v>
      </c>
      <c r="V5351" s="3" t="s">
        <v>2</v>
      </c>
      <c r="W5351" s="3" t="s">
        <v>3</v>
      </c>
      <c r="X5351" s="3" t="s">
        <v>4</v>
      </c>
      <c r="Y5351" s="3" t="s">
        <v>5</v>
      </c>
      <c r="Z5351" s="3" t="s">
        <v>6</v>
      </c>
    </row>
    <row r="5352" spans="1:26" x14ac:dyDescent="0.25">
      <c r="U5352" s="3">
        <f>SUM(U5353:U5367)</f>
        <v>11805</v>
      </c>
      <c r="V5352" s="3">
        <f>SUM(V5353:V5367)</f>
        <v>171</v>
      </c>
      <c r="Z5352" s="4">
        <f>SUM(Z5353:Z5367)</f>
        <v>116.59455222961321</v>
      </c>
    </row>
    <row r="5353" spans="1:26" x14ac:dyDescent="0.25">
      <c r="C5353" s="8" t="s">
        <v>9</v>
      </c>
      <c r="D5353">
        <v>110</v>
      </c>
      <c r="E5353">
        <v>110</v>
      </c>
      <c r="F5353">
        <v>110</v>
      </c>
      <c r="G5353">
        <v>110</v>
      </c>
      <c r="H5353">
        <v>110</v>
      </c>
      <c r="I5353">
        <v>110</v>
      </c>
      <c r="U5353">
        <f>SUMPRODUCT(D5353:T5353,D5355:T5355)</f>
        <v>1980</v>
      </c>
      <c r="V5353">
        <f>SUM(D5355:T5355)</f>
        <v>18</v>
      </c>
      <c r="W5353" s="6">
        <f>X5353/Y5353</f>
        <v>0.8</v>
      </c>
      <c r="X5353" s="7">
        <f>U5353/V5353</f>
        <v>110</v>
      </c>
      <c r="Y5353" s="7">
        <v>137.5</v>
      </c>
      <c r="Z5353" s="7">
        <f>W5353*V5353</f>
        <v>14.4</v>
      </c>
    </row>
    <row r="5354" spans="1:26" x14ac:dyDescent="0.25">
      <c r="C5354" s="9"/>
      <c r="D5354" s="6">
        <v>0.8</v>
      </c>
      <c r="E5354" s="6">
        <v>0.8</v>
      </c>
      <c r="F5354" s="6">
        <v>0.8</v>
      </c>
      <c r="G5354" s="6">
        <v>0.8</v>
      </c>
      <c r="H5354" s="6">
        <v>0.8</v>
      </c>
      <c r="I5354" s="6">
        <v>0.8</v>
      </c>
    </row>
    <row r="5355" spans="1:26" x14ac:dyDescent="0.25">
      <c r="C5355" s="9"/>
      <c r="D5355">
        <v>3</v>
      </c>
      <c r="E5355">
        <v>3</v>
      </c>
      <c r="F5355">
        <v>3</v>
      </c>
      <c r="G5355">
        <v>3</v>
      </c>
      <c r="H5355">
        <v>3</v>
      </c>
      <c r="I5355">
        <v>3</v>
      </c>
    </row>
    <row r="5356" spans="1:26" x14ac:dyDescent="0.25">
      <c r="C5356" s="8" t="s">
        <v>72</v>
      </c>
      <c r="D5356">
        <v>80</v>
      </c>
      <c r="E5356">
        <v>80</v>
      </c>
      <c r="F5356">
        <v>80</v>
      </c>
      <c r="G5356">
        <v>80</v>
      </c>
      <c r="H5356">
        <v>80</v>
      </c>
      <c r="I5356">
        <v>90</v>
      </c>
      <c r="J5356">
        <v>90</v>
      </c>
      <c r="K5356">
        <v>90</v>
      </c>
      <c r="L5356">
        <v>90</v>
      </c>
      <c r="U5356">
        <f>SUMPRODUCT(D5356:T5356,D5358:T5358)</f>
        <v>3440</v>
      </c>
      <c r="V5356">
        <f>SUM(D5358:T5358)</f>
        <v>41</v>
      </c>
      <c r="W5356" s="6">
        <f>X5356/Y5356</f>
        <v>0.69918699186991873</v>
      </c>
      <c r="X5356" s="7">
        <f>U5356/V5356</f>
        <v>83.902439024390247</v>
      </c>
      <c r="Y5356" s="7">
        <v>120</v>
      </c>
      <c r="Z5356" s="7">
        <f>W5356*V5356</f>
        <v>28.666666666666668</v>
      </c>
    </row>
    <row r="5357" spans="1:26" x14ac:dyDescent="0.25">
      <c r="C5357" s="9"/>
      <c r="D5357" s="6">
        <v>0.66666666666666663</v>
      </c>
      <c r="E5357" s="6">
        <v>0.66666666666666663</v>
      </c>
      <c r="F5357" s="6">
        <v>0.66666666666666663</v>
      </c>
      <c r="G5357" s="6">
        <v>0.66666666666666663</v>
      </c>
      <c r="H5357" s="6">
        <v>0.66666666666666663</v>
      </c>
      <c r="I5357" s="6">
        <v>0.75</v>
      </c>
      <c r="J5357" s="6">
        <v>0.75</v>
      </c>
      <c r="K5357" s="6">
        <v>0.75</v>
      </c>
      <c r="L5357" s="6">
        <v>0.75</v>
      </c>
    </row>
    <row r="5358" spans="1:26" x14ac:dyDescent="0.25">
      <c r="C5358" s="9"/>
      <c r="D5358">
        <v>5</v>
      </c>
      <c r="E5358">
        <v>5</v>
      </c>
      <c r="F5358">
        <v>5</v>
      </c>
      <c r="G5358">
        <v>5</v>
      </c>
      <c r="H5358">
        <v>5</v>
      </c>
      <c r="I5358">
        <v>4</v>
      </c>
      <c r="J5358">
        <v>4</v>
      </c>
      <c r="K5358">
        <v>4</v>
      </c>
      <c r="L5358">
        <v>4</v>
      </c>
    </row>
    <row r="5359" spans="1:26" x14ac:dyDescent="0.25">
      <c r="C5359" s="8" t="s">
        <v>21</v>
      </c>
      <c r="D5359">
        <v>50</v>
      </c>
      <c r="E5359">
        <v>50</v>
      </c>
      <c r="F5359">
        <v>52.5</v>
      </c>
      <c r="G5359">
        <v>52.5</v>
      </c>
      <c r="H5359">
        <v>55</v>
      </c>
      <c r="U5359">
        <f>SUMPRODUCT(D5359:T5359,D5361:T5361)</f>
        <v>1300</v>
      </c>
      <c r="V5359">
        <f>SUM(D5361:T5361)</f>
        <v>25</v>
      </c>
      <c r="W5359" s="6">
        <f>X5359/Y5359</f>
        <v>0.84040404040404038</v>
      </c>
      <c r="X5359" s="7">
        <f>U5359/V5359</f>
        <v>52</v>
      </c>
      <c r="Y5359" s="7">
        <v>61.875</v>
      </c>
      <c r="Z5359" s="7">
        <f>W5359*V5359</f>
        <v>21.01010101010101</v>
      </c>
    </row>
    <row r="5360" spans="1:26" x14ac:dyDescent="0.25">
      <c r="C5360" s="9"/>
      <c r="D5360" s="6">
        <v>0.80808080808080807</v>
      </c>
      <c r="E5360" s="6">
        <v>0.80808080808080807</v>
      </c>
      <c r="F5360" s="6">
        <v>0.84848484848484851</v>
      </c>
      <c r="G5360" s="6">
        <v>0.84848484848484851</v>
      </c>
      <c r="H5360" s="6">
        <v>0.88888888888888884</v>
      </c>
    </row>
    <row r="5361" spans="1:26" x14ac:dyDescent="0.25">
      <c r="C5361" s="9"/>
      <c r="D5361">
        <v>5</v>
      </c>
      <c r="E5361">
        <v>5</v>
      </c>
      <c r="F5361">
        <v>5</v>
      </c>
      <c r="G5361">
        <v>5</v>
      </c>
      <c r="H5361">
        <v>5</v>
      </c>
    </row>
    <row r="5362" spans="1:26" x14ac:dyDescent="0.25">
      <c r="C5362" s="8" t="s">
        <v>49</v>
      </c>
      <c r="D5362">
        <v>65</v>
      </c>
      <c r="E5362">
        <v>65</v>
      </c>
      <c r="F5362">
        <v>57</v>
      </c>
      <c r="U5362">
        <f>SUMPRODUCT(D5362:T5362,D5364:T5364)</f>
        <v>2610</v>
      </c>
      <c r="V5362">
        <f>SUM(D5364:T5364)</f>
        <v>42</v>
      </c>
      <c r="W5362" s="6">
        <f>X5362/Y5362</f>
        <v>0.56837979094076674</v>
      </c>
      <c r="X5362" s="7">
        <f>U5362/V5362</f>
        <v>62.142857142857146</v>
      </c>
      <c r="Y5362" s="7">
        <v>109.3333333333333</v>
      </c>
      <c r="Z5362" s="7">
        <f>W5362*V5362</f>
        <v>23.871951219512201</v>
      </c>
    </row>
    <row r="5363" spans="1:26" x14ac:dyDescent="0.25">
      <c r="C5363" s="9"/>
      <c r="D5363" s="6">
        <v>0.59451219512195119</v>
      </c>
      <c r="E5363" s="6">
        <v>0.59451219512195119</v>
      </c>
      <c r="F5363" s="6">
        <v>0.52134146341463417</v>
      </c>
    </row>
    <row r="5364" spans="1:26" x14ac:dyDescent="0.25">
      <c r="C5364" s="9"/>
      <c r="D5364">
        <v>15</v>
      </c>
      <c r="E5364">
        <v>12</v>
      </c>
      <c r="F5364">
        <v>15</v>
      </c>
    </row>
    <row r="5365" spans="1:26" x14ac:dyDescent="0.25">
      <c r="C5365" s="8" t="s">
        <v>228</v>
      </c>
      <c r="D5365">
        <v>55</v>
      </c>
      <c r="E5365">
        <v>55</v>
      </c>
      <c r="F5365">
        <v>55</v>
      </c>
      <c r="U5365">
        <f>SUMPRODUCT(D5365:T5365,D5367:T5367)</f>
        <v>2475</v>
      </c>
      <c r="V5365">
        <f>SUM(D5367:T5367)</f>
        <v>45</v>
      </c>
      <c r="W5365" s="6">
        <f>X5365/Y5365</f>
        <v>0.63657407407407418</v>
      </c>
      <c r="X5365" s="7">
        <f>U5365/V5365</f>
        <v>55</v>
      </c>
      <c r="Y5365" s="7">
        <v>86.399999999999991</v>
      </c>
      <c r="Z5365" s="7">
        <f>W5365*V5365</f>
        <v>28.645833333333339</v>
      </c>
    </row>
    <row r="5366" spans="1:26" x14ac:dyDescent="0.25">
      <c r="C5366" s="9"/>
      <c r="D5366" s="6">
        <v>0.63657407407407418</v>
      </c>
      <c r="E5366" s="6">
        <v>0.63657407407407418</v>
      </c>
      <c r="F5366" s="6">
        <v>0.63657407407407418</v>
      </c>
    </row>
    <row r="5367" spans="1:26" x14ac:dyDescent="0.25">
      <c r="C5367" s="9"/>
      <c r="D5367">
        <v>15</v>
      </c>
      <c r="E5367">
        <v>15</v>
      </c>
      <c r="F5367">
        <v>15</v>
      </c>
    </row>
    <row r="5369" spans="1:26" x14ac:dyDescent="0.25">
      <c r="A5369" s="1">
        <v>43014</v>
      </c>
      <c r="B5369" s="2" t="s">
        <v>498</v>
      </c>
      <c r="U5369" s="3" t="s">
        <v>1</v>
      </c>
      <c r="V5369" s="3" t="s">
        <v>2</v>
      </c>
      <c r="W5369" s="3" t="s">
        <v>3</v>
      </c>
      <c r="X5369" s="3" t="s">
        <v>4</v>
      </c>
      <c r="Y5369" s="3" t="s">
        <v>5</v>
      </c>
      <c r="Z5369" s="3" t="s">
        <v>6</v>
      </c>
    </row>
    <row r="5370" spans="1:26" x14ac:dyDescent="0.25">
      <c r="U5370" s="3">
        <f>SUM(U5371:U5385)</f>
        <v>10923.5</v>
      </c>
      <c r="V5370" s="3">
        <f>SUM(V5371:V5385)</f>
        <v>227</v>
      </c>
      <c r="Z5370" s="4">
        <f>SUM(Z5371:Z5385)</f>
        <v>119.2051258994274</v>
      </c>
    </row>
    <row r="5371" spans="1:26" x14ac:dyDescent="0.25">
      <c r="C5371" s="8" t="s">
        <v>9</v>
      </c>
      <c r="D5371">
        <v>100</v>
      </c>
      <c r="E5371">
        <v>100</v>
      </c>
      <c r="F5371">
        <v>100</v>
      </c>
      <c r="G5371">
        <v>100</v>
      </c>
      <c r="H5371">
        <v>100</v>
      </c>
      <c r="I5371">
        <v>107.5</v>
      </c>
      <c r="J5371">
        <v>107.5</v>
      </c>
      <c r="K5371">
        <v>107.5</v>
      </c>
      <c r="L5371">
        <v>107.5</v>
      </c>
      <c r="U5371">
        <f>SUMPRODUCT(D5371:T5371,D5373:T5373)</f>
        <v>4220</v>
      </c>
      <c r="V5371">
        <f>SUM(D5373:T5373)</f>
        <v>41</v>
      </c>
      <c r="W5371" s="6">
        <f>X5371/Y5371</f>
        <v>0.74855875831485585</v>
      </c>
      <c r="X5371" s="7">
        <f>U5371/V5371</f>
        <v>102.92682926829268</v>
      </c>
      <c r="Y5371" s="7">
        <v>137.5</v>
      </c>
      <c r="Z5371" s="7">
        <f>W5371*V5371</f>
        <v>30.690909090909091</v>
      </c>
    </row>
    <row r="5372" spans="1:26" x14ac:dyDescent="0.25">
      <c r="C5372" s="9"/>
      <c r="D5372" s="6">
        <v>0.72727272727272729</v>
      </c>
      <c r="E5372" s="6">
        <v>0.72727272727272729</v>
      </c>
      <c r="F5372" s="6">
        <v>0.72727272727272729</v>
      </c>
      <c r="G5372" s="6">
        <v>0.72727272727272729</v>
      </c>
      <c r="H5372" s="6">
        <v>0.72727272727272729</v>
      </c>
      <c r="I5372" s="6">
        <v>0.78181818181818186</v>
      </c>
      <c r="J5372" s="6">
        <v>0.78181818181818186</v>
      </c>
      <c r="K5372" s="6">
        <v>0.78181818181818186</v>
      </c>
      <c r="L5372" s="6">
        <v>0.78181818181818186</v>
      </c>
    </row>
    <row r="5373" spans="1:26" x14ac:dyDescent="0.25">
      <c r="C5373" s="9"/>
      <c r="D5373">
        <v>5</v>
      </c>
      <c r="E5373">
        <v>5</v>
      </c>
      <c r="F5373">
        <v>5</v>
      </c>
      <c r="G5373">
        <v>5</v>
      </c>
      <c r="H5373">
        <v>5</v>
      </c>
      <c r="I5373">
        <v>4</v>
      </c>
      <c r="J5373">
        <v>4</v>
      </c>
      <c r="K5373">
        <v>4</v>
      </c>
      <c r="L5373">
        <v>4</v>
      </c>
    </row>
    <row r="5374" spans="1:26" x14ac:dyDescent="0.25">
      <c r="C5374" s="8" t="s">
        <v>20</v>
      </c>
      <c r="D5374">
        <v>80</v>
      </c>
      <c r="E5374">
        <v>80</v>
      </c>
      <c r="F5374">
        <v>80</v>
      </c>
      <c r="U5374">
        <f>SUMPRODUCT(D5374:T5374,D5376:T5376)</f>
        <v>2880</v>
      </c>
      <c r="V5374">
        <f>SUM(D5376:T5376)</f>
        <v>36</v>
      </c>
      <c r="W5374" s="6">
        <f>X5374/Y5374</f>
        <v>0.6000000000000002</v>
      </c>
      <c r="X5374" s="7">
        <f>U5374/V5374</f>
        <v>80</v>
      </c>
      <c r="Y5374" s="7">
        <v>133.33333333333329</v>
      </c>
      <c r="Z5374" s="7">
        <f>W5374*V5374</f>
        <v>21.600000000000009</v>
      </c>
    </row>
    <row r="5375" spans="1:26" x14ac:dyDescent="0.25">
      <c r="C5375" s="9"/>
      <c r="D5375" s="6">
        <v>0.60000000000000009</v>
      </c>
      <c r="E5375" s="6">
        <v>0.60000000000000009</v>
      </c>
      <c r="F5375" s="6">
        <v>0.60000000000000009</v>
      </c>
    </row>
    <row r="5376" spans="1:26" x14ac:dyDescent="0.25">
      <c r="C5376" s="9"/>
      <c r="D5376">
        <v>12</v>
      </c>
      <c r="E5376">
        <v>12</v>
      </c>
      <c r="F5376">
        <v>12</v>
      </c>
    </row>
    <row r="5377" spans="1:26" x14ac:dyDescent="0.25">
      <c r="C5377" s="8" t="s">
        <v>26</v>
      </c>
      <c r="D5377">
        <v>54</v>
      </c>
      <c r="E5377">
        <v>54</v>
      </c>
      <c r="F5377">
        <v>54</v>
      </c>
      <c r="U5377">
        <f>SUMPRODUCT(D5377:T5377,D5379:T5379)</f>
        <v>2430</v>
      </c>
      <c r="V5377">
        <f>SUM(D5379:T5379)</f>
        <v>45</v>
      </c>
      <c r="W5377" s="6">
        <f>X5377/Y5377</f>
        <v>0.44505494505494519</v>
      </c>
      <c r="X5377" s="7">
        <f>U5377/V5377</f>
        <v>54</v>
      </c>
      <c r="Y5377" s="7">
        <v>121.3333333333333</v>
      </c>
      <c r="Z5377" s="7">
        <f>W5377*V5377</f>
        <v>20.027472527472533</v>
      </c>
    </row>
    <row r="5378" spans="1:26" x14ac:dyDescent="0.25">
      <c r="C5378" s="9"/>
      <c r="D5378" s="6">
        <v>0.44505494505494508</v>
      </c>
      <c r="E5378" s="6">
        <v>0.44505494505494508</v>
      </c>
      <c r="F5378" s="6">
        <v>0.44505494505494508</v>
      </c>
    </row>
    <row r="5379" spans="1:26" x14ac:dyDescent="0.25">
      <c r="C5379" s="9"/>
      <c r="D5379">
        <v>15</v>
      </c>
      <c r="E5379">
        <v>15</v>
      </c>
      <c r="F5379">
        <v>15</v>
      </c>
    </row>
    <row r="5380" spans="1:26" x14ac:dyDescent="0.25">
      <c r="C5380" s="8" t="s">
        <v>48</v>
      </c>
      <c r="D5380">
        <v>11.3</v>
      </c>
      <c r="E5380">
        <v>11.3</v>
      </c>
      <c r="F5380">
        <v>11.3</v>
      </c>
      <c r="U5380">
        <f>SUMPRODUCT(D5380:T5380,D5382:T5382)</f>
        <v>678</v>
      </c>
      <c r="V5380">
        <f>SUM(D5382:T5382)</f>
        <v>60</v>
      </c>
      <c r="W5380" s="6">
        <f>X5380/Y5380</f>
        <v>0.476988017429194</v>
      </c>
      <c r="X5380" s="7">
        <f>U5380/V5380</f>
        <v>11.3</v>
      </c>
      <c r="Y5380" s="7">
        <v>23.690322580645159</v>
      </c>
      <c r="Z5380" s="7">
        <f>W5380*V5380</f>
        <v>28.619281045751642</v>
      </c>
    </row>
    <row r="5381" spans="1:26" x14ac:dyDescent="0.25">
      <c r="C5381" s="9"/>
      <c r="D5381" s="6">
        <v>0.47698801742919389</v>
      </c>
      <c r="E5381" s="6">
        <v>0.47698801742919389</v>
      </c>
      <c r="F5381" s="6">
        <v>0.47698801742919389</v>
      </c>
    </row>
    <row r="5382" spans="1:26" x14ac:dyDescent="0.25">
      <c r="C5382" s="9"/>
      <c r="D5382">
        <v>20</v>
      </c>
      <c r="E5382">
        <v>20</v>
      </c>
      <c r="F5382">
        <v>20</v>
      </c>
    </row>
    <row r="5383" spans="1:26" x14ac:dyDescent="0.25">
      <c r="C5383" s="8" t="s">
        <v>125</v>
      </c>
      <c r="D5383">
        <v>15.9</v>
      </c>
      <c r="E5383">
        <v>15.9</v>
      </c>
      <c r="F5383">
        <v>15.9</v>
      </c>
      <c r="U5383">
        <f>SUMPRODUCT(D5383:T5383,D5385:T5385)</f>
        <v>715.5</v>
      </c>
      <c r="V5383">
        <f>SUM(D5385:T5385)</f>
        <v>45</v>
      </c>
      <c r="W5383" s="6">
        <f>X5383/Y5383</f>
        <v>0.40594362745098039</v>
      </c>
      <c r="X5383" s="7">
        <f>U5383/V5383</f>
        <v>15.9</v>
      </c>
      <c r="Y5383" s="7">
        <v>39.167999999999999</v>
      </c>
      <c r="Z5383" s="7">
        <f>W5383*V5383</f>
        <v>18.267463235294116</v>
      </c>
    </row>
    <row r="5384" spans="1:26" x14ac:dyDescent="0.25">
      <c r="C5384" s="9"/>
      <c r="D5384" s="6">
        <v>0.40594362745098039</v>
      </c>
      <c r="E5384" s="6">
        <v>0.40594362745098039</v>
      </c>
      <c r="F5384" s="6">
        <v>0.40594362745098039</v>
      </c>
    </row>
    <row r="5385" spans="1:26" x14ac:dyDescent="0.25">
      <c r="C5385" s="9"/>
      <c r="D5385">
        <v>15</v>
      </c>
      <c r="E5385">
        <v>15</v>
      </c>
      <c r="F5385">
        <v>15</v>
      </c>
    </row>
    <row r="5387" spans="1:26" x14ac:dyDescent="0.25">
      <c r="A5387" s="1">
        <v>43017</v>
      </c>
      <c r="B5387" s="2" t="s">
        <v>499</v>
      </c>
      <c r="U5387" s="3" t="s">
        <v>1</v>
      </c>
      <c r="V5387" s="3" t="s">
        <v>2</v>
      </c>
      <c r="W5387" s="3" t="s">
        <v>3</v>
      </c>
      <c r="X5387" s="3" t="s">
        <v>4</v>
      </c>
      <c r="Y5387" s="3" t="s">
        <v>5</v>
      </c>
      <c r="Z5387" s="3" t="s">
        <v>6</v>
      </c>
    </row>
    <row r="5388" spans="1:26" x14ac:dyDescent="0.25">
      <c r="U5388" s="3">
        <f>SUM(U5389:U5400)</f>
        <v>11795</v>
      </c>
      <c r="V5388" s="3">
        <f>SUM(V5389:V5400)</f>
        <v>121</v>
      </c>
      <c r="Z5388" s="4">
        <f>SUM(Z5389:Z5400)</f>
        <v>64.15055210489993</v>
      </c>
    </row>
    <row r="5389" spans="1:26" x14ac:dyDescent="0.25">
      <c r="C5389" s="8" t="s">
        <v>14</v>
      </c>
      <c r="D5389">
        <v>60</v>
      </c>
      <c r="E5389">
        <v>80</v>
      </c>
      <c r="F5389">
        <v>100</v>
      </c>
      <c r="G5389">
        <v>120</v>
      </c>
      <c r="H5389">
        <v>140</v>
      </c>
      <c r="I5389">
        <v>140</v>
      </c>
      <c r="J5389">
        <v>140</v>
      </c>
      <c r="K5389">
        <v>140</v>
      </c>
      <c r="L5389">
        <v>160</v>
      </c>
      <c r="M5389">
        <v>160</v>
      </c>
      <c r="N5389">
        <v>160</v>
      </c>
      <c r="U5389">
        <f>SUMPRODUCT(D5389:T5389,D5391:T5391)</f>
        <v>4900</v>
      </c>
      <c r="V5389">
        <f>SUM(D5391:T5391)</f>
        <v>40</v>
      </c>
      <c r="W5389" s="6">
        <f>X5389/Y5389</f>
        <v>0.58333333333333337</v>
      </c>
      <c r="X5389" s="7">
        <f>U5389/V5389</f>
        <v>122.5</v>
      </c>
      <c r="Y5389" s="7">
        <v>210</v>
      </c>
      <c r="Z5389" s="7">
        <f>W5389*V5389</f>
        <v>23.333333333333336</v>
      </c>
    </row>
    <row r="5390" spans="1:26" x14ac:dyDescent="0.25">
      <c r="C5390" s="9"/>
      <c r="D5390" s="6">
        <v>0.2857142857142857</v>
      </c>
      <c r="E5390" s="6">
        <v>0.38095238095238088</v>
      </c>
      <c r="F5390" s="6">
        <v>0.47619047619047622</v>
      </c>
      <c r="G5390" s="6">
        <v>0.5714285714285714</v>
      </c>
      <c r="H5390" s="6">
        <v>0.66666666666666663</v>
      </c>
      <c r="I5390" s="6">
        <v>0.66666666666666663</v>
      </c>
      <c r="J5390" s="6">
        <v>0.66666666666666663</v>
      </c>
      <c r="K5390" s="6">
        <v>0.66666666666666663</v>
      </c>
      <c r="L5390" s="6">
        <v>0.76190476190476186</v>
      </c>
      <c r="M5390" s="6">
        <v>0.76190476190476186</v>
      </c>
      <c r="N5390" s="6">
        <v>0.76190476190476186</v>
      </c>
    </row>
    <row r="5391" spans="1:26" x14ac:dyDescent="0.25">
      <c r="C5391" s="9"/>
      <c r="D5391">
        <v>6</v>
      </c>
      <c r="E5391">
        <v>4</v>
      </c>
      <c r="F5391">
        <v>3</v>
      </c>
      <c r="G5391">
        <v>2</v>
      </c>
      <c r="H5391">
        <v>4</v>
      </c>
      <c r="I5391">
        <v>4</v>
      </c>
      <c r="J5391">
        <v>4</v>
      </c>
      <c r="K5391">
        <v>4</v>
      </c>
      <c r="L5391">
        <v>3</v>
      </c>
      <c r="M5391">
        <v>3</v>
      </c>
      <c r="N5391">
        <v>3</v>
      </c>
    </row>
    <row r="5392" spans="1:26" x14ac:dyDescent="0.25">
      <c r="C5392" s="8" t="s">
        <v>24</v>
      </c>
      <c r="D5392">
        <v>120</v>
      </c>
      <c r="E5392">
        <v>120</v>
      </c>
      <c r="F5392">
        <v>120</v>
      </c>
      <c r="G5392">
        <v>120</v>
      </c>
      <c r="U5392">
        <f>SUMPRODUCT(D5392:T5392,D5394:T5394)</f>
        <v>1920</v>
      </c>
      <c r="V5392">
        <f>SUM(D5394:T5394)</f>
        <v>16</v>
      </c>
      <c r="W5392" s="6">
        <f>X5392/Y5392</f>
        <v>0.6</v>
      </c>
      <c r="X5392" s="7">
        <f>U5392/V5392</f>
        <v>120</v>
      </c>
      <c r="Y5392" s="7">
        <v>200</v>
      </c>
      <c r="Z5392" s="7">
        <f>W5392*V5392</f>
        <v>9.6</v>
      </c>
    </row>
    <row r="5393" spans="1:26" x14ac:dyDescent="0.25">
      <c r="C5393" s="9"/>
      <c r="D5393" s="6">
        <v>0.6</v>
      </c>
      <c r="E5393" s="6">
        <v>0.6</v>
      </c>
      <c r="F5393" s="6">
        <v>0.6</v>
      </c>
      <c r="G5393" s="6">
        <v>0.6</v>
      </c>
    </row>
    <row r="5394" spans="1:26" x14ac:dyDescent="0.25">
      <c r="C5394" s="9"/>
      <c r="D5394">
        <v>4</v>
      </c>
      <c r="E5394">
        <v>4</v>
      </c>
      <c r="F5394">
        <v>4</v>
      </c>
      <c r="G5394">
        <v>4</v>
      </c>
    </row>
    <row r="5395" spans="1:26" x14ac:dyDescent="0.25">
      <c r="C5395" s="8" t="s">
        <v>82</v>
      </c>
      <c r="D5395">
        <v>80</v>
      </c>
      <c r="E5395">
        <v>80</v>
      </c>
      <c r="F5395">
        <v>80</v>
      </c>
      <c r="G5395">
        <v>80</v>
      </c>
      <c r="U5395">
        <f>SUMPRODUCT(D5395:T5395,D5397:T5397)</f>
        <v>1600</v>
      </c>
      <c r="V5395">
        <f>SUM(D5397:T5397)</f>
        <v>20</v>
      </c>
      <c r="W5395" s="6">
        <f>X5395/Y5395</f>
        <v>0.46031746031746024</v>
      </c>
      <c r="X5395" s="7">
        <f>U5395/V5395</f>
        <v>80</v>
      </c>
      <c r="Y5395" s="7">
        <v>173.7931034482759</v>
      </c>
      <c r="Z5395" s="7">
        <f>W5395*V5395</f>
        <v>9.2063492063492056</v>
      </c>
    </row>
    <row r="5396" spans="1:26" x14ac:dyDescent="0.25">
      <c r="C5396" s="9"/>
      <c r="D5396" s="6">
        <v>0.46031746031746029</v>
      </c>
      <c r="E5396" s="6">
        <v>0.46031746031746029</v>
      </c>
      <c r="F5396" s="6">
        <v>0.46031746031746029</v>
      </c>
      <c r="G5396" s="6">
        <v>0.46031746031746029</v>
      </c>
    </row>
    <row r="5397" spans="1:26" x14ac:dyDescent="0.25">
      <c r="C5397" s="9"/>
      <c r="D5397">
        <v>5</v>
      </c>
      <c r="E5397">
        <v>5</v>
      </c>
      <c r="F5397">
        <v>5</v>
      </c>
      <c r="G5397">
        <v>5</v>
      </c>
    </row>
    <row r="5398" spans="1:26" x14ac:dyDescent="0.25">
      <c r="C5398" s="8" t="s">
        <v>81</v>
      </c>
      <c r="D5398">
        <v>75</v>
      </c>
      <c r="E5398">
        <v>75</v>
      </c>
      <c r="F5398">
        <v>75</v>
      </c>
      <c r="U5398">
        <f>SUMPRODUCT(D5398:T5398,D5400:T5400)</f>
        <v>3375</v>
      </c>
      <c r="V5398">
        <f>SUM(D5400:T5400)</f>
        <v>45</v>
      </c>
      <c r="W5398" s="6">
        <f>X5398/Y5398</f>
        <v>0.48913043478260887</v>
      </c>
      <c r="X5398" s="7">
        <f>U5398/V5398</f>
        <v>75</v>
      </c>
      <c r="Y5398" s="7">
        <v>153.33333333333329</v>
      </c>
      <c r="Z5398" s="7">
        <f>W5398*V5398</f>
        <v>22.010869565217398</v>
      </c>
    </row>
    <row r="5399" spans="1:26" x14ac:dyDescent="0.25">
      <c r="C5399" s="9"/>
      <c r="D5399" s="6">
        <v>0.48913043478260881</v>
      </c>
      <c r="E5399" s="6">
        <v>0.48913043478260881</v>
      </c>
      <c r="F5399" s="6">
        <v>0.48913043478260881</v>
      </c>
    </row>
    <row r="5400" spans="1:26" x14ac:dyDescent="0.25">
      <c r="C5400" s="9"/>
      <c r="D5400">
        <v>15</v>
      </c>
      <c r="E5400">
        <v>15</v>
      </c>
      <c r="F5400">
        <v>15</v>
      </c>
    </row>
    <row r="5402" spans="1:26" x14ac:dyDescent="0.25">
      <c r="A5402" s="1">
        <v>43022</v>
      </c>
      <c r="B5402" s="2" t="s">
        <v>500</v>
      </c>
      <c r="U5402" s="3" t="s">
        <v>1</v>
      </c>
      <c r="V5402" s="3" t="s">
        <v>2</v>
      </c>
      <c r="W5402" s="3" t="s">
        <v>3</v>
      </c>
      <c r="X5402" s="3" t="s">
        <v>4</v>
      </c>
      <c r="Y5402" s="3" t="s">
        <v>5</v>
      </c>
      <c r="Z5402" s="3" t="s">
        <v>6</v>
      </c>
    </row>
    <row r="5403" spans="1:26" x14ac:dyDescent="0.25">
      <c r="U5403" s="3">
        <f>SUM(U5404:U5418)</f>
        <v>11980</v>
      </c>
      <c r="V5403" s="3">
        <f>SUM(V5404:V5418)</f>
        <v>204</v>
      </c>
      <c r="Z5403" s="4">
        <f>SUM(Z5404:Z5418)</f>
        <v>138.45378787878789</v>
      </c>
    </row>
    <row r="5404" spans="1:26" x14ac:dyDescent="0.25">
      <c r="C5404" s="8" t="s">
        <v>9</v>
      </c>
      <c r="D5404">
        <v>105</v>
      </c>
      <c r="E5404">
        <v>105</v>
      </c>
      <c r="F5404">
        <v>105</v>
      </c>
      <c r="G5404">
        <v>105</v>
      </c>
      <c r="H5404">
        <v>105</v>
      </c>
      <c r="I5404">
        <v>105</v>
      </c>
      <c r="U5404">
        <f>SUMPRODUCT(D5404:T5404,D5406:T5406)</f>
        <v>1890</v>
      </c>
      <c r="V5404">
        <f>SUM(D5406:T5406)</f>
        <v>18</v>
      </c>
      <c r="W5404" s="6">
        <f>X5404/Y5404</f>
        <v>0.76363636363636367</v>
      </c>
      <c r="X5404" s="7">
        <f>U5404/V5404</f>
        <v>105</v>
      </c>
      <c r="Y5404" s="7">
        <v>137.5</v>
      </c>
      <c r="Z5404" s="7">
        <f>W5404*V5404</f>
        <v>13.745454545454546</v>
      </c>
    </row>
    <row r="5405" spans="1:26" x14ac:dyDescent="0.25">
      <c r="C5405" s="9"/>
      <c r="D5405" s="6">
        <v>0.76363636363636367</v>
      </c>
      <c r="E5405" s="6">
        <v>0.76363636363636367</v>
      </c>
      <c r="F5405" s="6">
        <v>0.76363636363636367</v>
      </c>
      <c r="G5405" s="6">
        <v>0.76363636363636367</v>
      </c>
      <c r="H5405" s="6">
        <v>0.76363636363636367</v>
      </c>
      <c r="I5405" s="6">
        <v>0.76363636363636367</v>
      </c>
    </row>
    <row r="5406" spans="1:26" x14ac:dyDescent="0.25">
      <c r="C5406" s="9"/>
      <c r="D5406">
        <v>3</v>
      </c>
      <c r="E5406">
        <v>3</v>
      </c>
      <c r="F5406">
        <v>3</v>
      </c>
      <c r="G5406">
        <v>3</v>
      </c>
      <c r="H5406">
        <v>3</v>
      </c>
      <c r="I5406">
        <v>3</v>
      </c>
    </row>
    <row r="5407" spans="1:26" x14ac:dyDescent="0.25">
      <c r="C5407" s="8" t="s">
        <v>72</v>
      </c>
      <c r="D5407">
        <v>80</v>
      </c>
      <c r="E5407">
        <v>80</v>
      </c>
      <c r="F5407">
        <v>80</v>
      </c>
      <c r="G5407">
        <v>80</v>
      </c>
      <c r="H5407">
        <v>80</v>
      </c>
      <c r="I5407">
        <v>87.5</v>
      </c>
      <c r="J5407">
        <v>87.5</v>
      </c>
      <c r="K5407">
        <v>87.5</v>
      </c>
      <c r="L5407">
        <v>87.5</v>
      </c>
      <c r="U5407">
        <f>SUMPRODUCT(D5407:T5407,D5409:T5409)</f>
        <v>3400</v>
      </c>
      <c r="V5407">
        <f>SUM(D5409:T5409)</f>
        <v>41</v>
      </c>
      <c r="W5407" s="6">
        <f>X5407/Y5407</f>
        <v>0.69105691056910568</v>
      </c>
      <c r="X5407" s="7">
        <f>U5407/V5407</f>
        <v>82.926829268292678</v>
      </c>
      <c r="Y5407" s="7">
        <v>120</v>
      </c>
      <c r="Z5407" s="7">
        <f>W5407*V5407</f>
        <v>28.333333333333332</v>
      </c>
    </row>
    <row r="5408" spans="1:26" x14ac:dyDescent="0.25">
      <c r="C5408" s="9"/>
      <c r="D5408" s="6">
        <v>0.66666666666666663</v>
      </c>
      <c r="E5408" s="6">
        <v>0.66666666666666663</v>
      </c>
      <c r="F5408" s="6">
        <v>0.66666666666666663</v>
      </c>
      <c r="G5408" s="6">
        <v>0.66666666666666663</v>
      </c>
      <c r="H5408" s="6">
        <v>0.66666666666666663</v>
      </c>
      <c r="I5408" s="6">
        <v>0.72916666666666663</v>
      </c>
      <c r="J5408" s="6">
        <v>0.72916666666666663</v>
      </c>
      <c r="K5408" s="6">
        <v>0.72916666666666663</v>
      </c>
      <c r="L5408" s="6">
        <v>0.72916666666666663</v>
      </c>
    </row>
    <row r="5409" spans="1:26" x14ac:dyDescent="0.25">
      <c r="C5409" s="9"/>
      <c r="D5409">
        <v>5</v>
      </c>
      <c r="E5409">
        <v>5</v>
      </c>
      <c r="F5409">
        <v>5</v>
      </c>
      <c r="G5409">
        <v>5</v>
      </c>
      <c r="H5409">
        <v>5</v>
      </c>
      <c r="I5409">
        <v>4</v>
      </c>
      <c r="J5409">
        <v>4</v>
      </c>
      <c r="K5409">
        <v>4</v>
      </c>
      <c r="L5409">
        <v>4</v>
      </c>
    </row>
    <row r="5410" spans="1:26" x14ac:dyDescent="0.25">
      <c r="C5410" s="8" t="s">
        <v>20</v>
      </c>
      <c r="D5410">
        <v>80</v>
      </c>
      <c r="E5410">
        <v>80</v>
      </c>
      <c r="F5410">
        <v>80</v>
      </c>
      <c r="G5410">
        <v>80</v>
      </c>
      <c r="H5410">
        <v>80</v>
      </c>
      <c r="U5410">
        <f>SUMPRODUCT(D5410:T5410,D5412:T5412)</f>
        <v>4800</v>
      </c>
      <c r="V5410">
        <f>SUM(D5412:T5412)</f>
        <v>60</v>
      </c>
      <c r="W5410" s="6">
        <f>X5410/Y5410</f>
        <v>0.6000000000000002</v>
      </c>
      <c r="X5410" s="7">
        <f>U5410/V5410</f>
        <v>80</v>
      </c>
      <c r="Y5410" s="7">
        <v>133.33333333333329</v>
      </c>
      <c r="Z5410" s="7">
        <f>W5410*V5410</f>
        <v>36.000000000000014</v>
      </c>
    </row>
    <row r="5411" spans="1:26" x14ac:dyDescent="0.25">
      <c r="C5411" s="9"/>
      <c r="D5411" s="6">
        <v>0.60000000000000009</v>
      </c>
      <c r="E5411" s="6">
        <v>0.60000000000000009</v>
      </c>
      <c r="F5411" s="6">
        <v>0.60000000000000009</v>
      </c>
      <c r="G5411" s="6">
        <v>0.60000000000000009</v>
      </c>
      <c r="H5411" s="6">
        <v>0.60000000000000009</v>
      </c>
    </row>
    <row r="5412" spans="1:26" x14ac:dyDescent="0.25">
      <c r="C5412" s="9"/>
      <c r="D5412">
        <v>12</v>
      </c>
      <c r="E5412">
        <v>12</v>
      </c>
      <c r="F5412">
        <v>12</v>
      </c>
      <c r="G5412">
        <v>12</v>
      </c>
      <c r="H5412">
        <v>12</v>
      </c>
    </row>
    <row r="5413" spans="1:26" x14ac:dyDescent="0.25">
      <c r="C5413" s="8" t="s">
        <v>378</v>
      </c>
      <c r="D5413">
        <v>18</v>
      </c>
      <c r="E5413">
        <v>18</v>
      </c>
      <c r="F5413">
        <v>18</v>
      </c>
      <c r="U5413">
        <f>SUMPRODUCT(D5413:T5413,D5415:T5415)</f>
        <v>810</v>
      </c>
      <c r="V5413">
        <f>SUM(D5415:T5415)</f>
        <v>45</v>
      </c>
      <c r="W5413" s="6">
        <f>X5413/Y5413</f>
        <v>0.67500000000000016</v>
      </c>
      <c r="X5413" s="7">
        <f>U5413/V5413</f>
        <v>18</v>
      </c>
      <c r="Y5413" s="7">
        <v>26.666666666666661</v>
      </c>
      <c r="Z5413" s="7">
        <f>W5413*V5413</f>
        <v>30.375000000000007</v>
      </c>
    </row>
    <row r="5414" spans="1:26" x14ac:dyDescent="0.25">
      <c r="C5414" s="9"/>
      <c r="D5414" s="6">
        <v>0.67500000000000004</v>
      </c>
      <c r="E5414" s="6">
        <v>0.67500000000000004</v>
      </c>
      <c r="F5414" s="6">
        <v>0.67500000000000004</v>
      </c>
    </row>
    <row r="5415" spans="1:26" x14ac:dyDescent="0.25">
      <c r="C5415" s="9"/>
      <c r="D5415">
        <v>15</v>
      </c>
      <c r="E5415">
        <v>15</v>
      </c>
      <c r="F5415">
        <v>15</v>
      </c>
    </row>
    <row r="5416" spans="1:26" x14ac:dyDescent="0.25">
      <c r="C5416" s="8" t="s">
        <v>501</v>
      </c>
      <c r="D5416">
        <v>27</v>
      </c>
      <c r="E5416">
        <v>27</v>
      </c>
      <c r="F5416">
        <v>27</v>
      </c>
      <c r="G5416">
        <v>27</v>
      </c>
      <c r="U5416">
        <f>SUMPRODUCT(D5416:T5416,D5418:T5418)</f>
        <v>1080</v>
      </c>
      <c r="V5416">
        <f>SUM(D5418:T5418)</f>
        <v>40</v>
      </c>
      <c r="W5416" s="6">
        <f>X5416/Y5416</f>
        <v>0.75</v>
      </c>
      <c r="X5416" s="7">
        <f>U5416/V5416</f>
        <v>27</v>
      </c>
      <c r="Y5416" s="7">
        <v>36</v>
      </c>
      <c r="Z5416" s="7">
        <f>W5416*V5416</f>
        <v>30</v>
      </c>
    </row>
    <row r="5417" spans="1:26" x14ac:dyDescent="0.25">
      <c r="C5417" s="9"/>
      <c r="D5417" s="6">
        <v>0.75</v>
      </c>
      <c r="E5417" s="6">
        <v>0.75</v>
      </c>
      <c r="F5417" s="6">
        <v>0.75</v>
      </c>
      <c r="G5417" s="6">
        <v>0.75</v>
      </c>
    </row>
    <row r="5418" spans="1:26" x14ac:dyDescent="0.25">
      <c r="C5418" s="9"/>
      <c r="D5418">
        <v>10</v>
      </c>
      <c r="E5418">
        <v>10</v>
      </c>
      <c r="F5418">
        <v>10</v>
      </c>
      <c r="G5418">
        <v>10</v>
      </c>
    </row>
    <row r="5420" spans="1:26" x14ac:dyDescent="0.25">
      <c r="A5420" s="1">
        <v>43041</v>
      </c>
      <c r="B5420" s="2" t="s">
        <v>502</v>
      </c>
      <c r="U5420" s="3" t="s">
        <v>1</v>
      </c>
      <c r="V5420" s="3" t="s">
        <v>2</v>
      </c>
      <c r="W5420" s="3" t="s">
        <v>3</v>
      </c>
      <c r="X5420" s="3" t="s">
        <v>4</v>
      </c>
      <c r="Y5420" s="3" t="s">
        <v>5</v>
      </c>
      <c r="Z5420" s="3" t="s">
        <v>6</v>
      </c>
    </row>
    <row r="5421" spans="1:26" x14ac:dyDescent="0.25">
      <c r="U5421" s="3">
        <f>SUM(U5422:U5427)</f>
        <v>3360</v>
      </c>
      <c r="V5421" s="3">
        <f>SUM(V5422:V5427)</f>
        <v>32</v>
      </c>
      <c r="Z5421" s="4">
        <f>SUM(Z5422:Z5427)</f>
        <v>19.615584415584415</v>
      </c>
    </row>
    <row r="5422" spans="1:26" x14ac:dyDescent="0.25">
      <c r="C5422" s="8" t="s">
        <v>14</v>
      </c>
      <c r="D5422">
        <v>120</v>
      </c>
      <c r="E5422">
        <v>120</v>
      </c>
      <c r="F5422">
        <v>120</v>
      </c>
      <c r="G5422">
        <v>120</v>
      </c>
      <c r="U5422">
        <f>SUMPRODUCT(D5422:T5422,D5424:T5424)</f>
        <v>1920</v>
      </c>
      <c r="V5422">
        <f>SUM(D5424:T5424)</f>
        <v>16</v>
      </c>
      <c r="W5422" s="6">
        <f>X5422/Y5422</f>
        <v>0.5714285714285714</v>
      </c>
      <c r="X5422" s="7">
        <f>U5422/V5422</f>
        <v>120</v>
      </c>
      <c r="Y5422" s="7">
        <v>210</v>
      </c>
      <c r="Z5422" s="7">
        <f>W5422*V5422</f>
        <v>9.1428571428571423</v>
      </c>
    </row>
    <row r="5423" spans="1:26" x14ac:dyDescent="0.25">
      <c r="C5423" s="9"/>
      <c r="D5423" s="6">
        <v>0.5714285714285714</v>
      </c>
      <c r="E5423" s="6">
        <v>0.5714285714285714</v>
      </c>
      <c r="F5423" s="6">
        <v>0.5714285714285714</v>
      </c>
      <c r="G5423" s="6">
        <v>0.5714285714285714</v>
      </c>
    </row>
    <row r="5424" spans="1:26" x14ac:dyDescent="0.25">
      <c r="C5424" s="9"/>
      <c r="D5424">
        <v>4</v>
      </c>
      <c r="E5424">
        <v>4</v>
      </c>
      <c r="F5424">
        <v>4</v>
      </c>
      <c r="G5424">
        <v>4</v>
      </c>
    </row>
    <row r="5425" spans="1:26" x14ac:dyDescent="0.25">
      <c r="C5425" s="8" t="s">
        <v>9</v>
      </c>
      <c r="D5425">
        <v>90</v>
      </c>
      <c r="E5425">
        <v>90</v>
      </c>
      <c r="F5425">
        <v>90</v>
      </c>
      <c r="G5425">
        <v>90</v>
      </c>
      <c r="U5425">
        <f>SUMPRODUCT(D5425:T5425,D5427:T5427)</f>
        <v>1440</v>
      </c>
      <c r="V5425">
        <f>SUM(D5427:T5427)</f>
        <v>16</v>
      </c>
      <c r="W5425" s="6">
        <f>X5425/Y5425</f>
        <v>0.65454545454545454</v>
      </c>
      <c r="X5425" s="7">
        <f>U5425/V5425</f>
        <v>90</v>
      </c>
      <c r="Y5425" s="7">
        <v>137.5</v>
      </c>
      <c r="Z5425" s="7">
        <f>W5425*V5425</f>
        <v>10.472727272727273</v>
      </c>
    </row>
    <row r="5426" spans="1:26" x14ac:dyDescent="0.25">
      <c r="C5426" s="9"/>
      <c r="D5426" s="6">
        <v>0.65454545454545454</v>
      </c>
      <c r="E5426" s="6">
        <v>0.65454545454545454</v>
      </c>
      <c r="F5426" s="6">
        <v>0.65454545454545454</v>
      </c>
      <c r="G5426" s="6">
        <v>0.65454545454545454</v>
      </c>
    </row>
    <row r="5427" spans="1:26" x14ac:dyDescent="0.25">
      <c r="C5427" s="9"/>
      <c r="D5427">
        <v>4</v>
      </c>
      <c r="E5427">
        <v>4</v>
      </c>
      <c r="F5427">
        <v>4</v>
      </c>
      <c r="G5427">
        <v>4</v>
      </c>
    </row>
    <row r="5429" spans="1:26" x14ac:dyDescent="0.25">
      <c r="A5429" s="1">
        <v>43043</v>
      </c>
      <c r="B5429" s="2" t="s">
        <v>503</v>
      </c>
      <c r="U5429" s="3" t="s">
        <v>1</v>
      </c>
      <c r="V5429" s="3" t="s">
        <v>2</v>
      </c>
      <c r="W5429" s="3" t="s">
        <v>3</v>
      </c>
      <c r="X5429" s="3" t="s">
        <v>4</v>
      </c>
      <c r="Y5429" s="3" t="s">
        <v>5</v>
      </c>
      <c r="Z5429" s="3" t="s">
        <v>6</v>
      </c>
    </row>
    <row r="5430" spans="1:26" x14ac:dyDescent="0.25">
      <c r="U5430" s="3">
        <f>SUM(U5431:U5436)</f>
        <v>5625</v>
      </c>
      <c r="V5430" s="3">
        <f>SUM(V5431:V5436)</f>
        <v>50</v>
      </c>
      <c r="Z5430" s="4">
        <f>SUM(Z5431:Z5436)</f>
        <v>32.748917748917748</v>
      </c>
    </row>
    <row r="5431" spans="1:26" x14ac:dyDescent="0.25">
      <c r="C5431" s="8" t="s">
        <v>9</v>
      </c>
      <c r="D5431">
        <v>95</v>
      </c>
      <c r="E5431">
        <v>95</v>
      </c>
      <c r="F5431">
        <v>95</v>
      </c>
      <c r="G5431">
        <v>95</v>
      </c>
      <c r="H5431">
        <v>95</v>
      </c>
      <c r="U5431">
        <f>SUMPRODUCT(D5431:T5431,D5433:T5433)</f>
        <v>2375</v>
      </c>
      <c r="V5431">
        <f>SUM(D5433:T5433)</f>
        <v>25</v>
      </c>
      <c r="W5431" s="6">
        <f>X5431/Y5431</f>
        <v>0.69090909090909092</v>
      </c>
      <c r="X5431" s="7">
        <f>U5431/V5431</f>
        <v>95</v>
      </c>
      <c r="Y5431" s="7">
        <v>137.5</v>
      </c>
      <c r="Z5431" s="7">
        <f>W5431*V5431</f>
        <v>17.272727272727273</v>
      </c>
    </row>
    <row r="5432" spans="1:26" x14ac:dyDescent="0.25">
      <c r="C5432" s="9"/>
      <c r="D5432" s="6">
        <v>0.69090909090909092</v>
      </c>
      <c r="E5432" s="6">
        <v>0.69090909090909092</v>
      </c>
      <c r="F5432" s="6">
        <v>0.69090909090909092</v>
      </c>
      <c r="G5432" s="6">
        <v>0.69090909090909092</v>
      </c>
      <c r="H5432" s="6">
        <v>0.69090909090909092</v>
      </c>
    </row>
    <row r="5433" spans="1:26" x14ac:dyDescent="0.25">
      <c r="C5433" s="9"/>
      <c r="D5433">
        <v>5</v>
      </c>
      <c r="E5433">
        <v>5</v>
      </c>
      <c r="F5433">
        <v>5</v>
      </c>
      <c r="G5433">
        <v>5</v>
      </c>
      <c r="H5433">
        <v>5</v>
      </c>
    </row>
    <row r="5434" spans="1:26" x14ac:dyDescent="0.25">
      <c r="C5434" s="8" t="s">
        <v>14</v>
      </c>
      <c r="D5434">
        <v>130</v>
      </c>
      <c r="E5434">
        <v>130</v>
      </c>
      <c r="F5434">
        <v>130</v>
      </c>
      <c r="G5434">
        <v>130</v>
      </c>
      <c r="H5434">
        <v>130</v>
      </c>
      <c r="U5434">
        <f>SUMPRODUCT(D5434:T5434,D5436:T5436)</f>
        <v>3250</v>
      </c>
      <c r="V5434">
        <f>SUM(D5436:T5436)</f>
        <v>25</v>
      </c>
      <c r="W5434" s="6">
        <f>X5434/Y5434</f>
        <v>0.61904761904761907</v>
      </c>
      <c r="X5434" s="7">
        <f>U5434/V5434</f>
        <v>130</v>
      </c>
      <c r="Y5434" s="7">
        <v>210</v>
      </c>
      <c r="Z5434" s="7">
        <f>W5434*V5434</f>
        <v>15.476190476190476</v>
      </c>
    </row>
    <row r="5435" spans="1:26" x14ac:dyDescent="0.25">
      <c r="C5435" s="9"/>
      <c r="D5435" s="6">
        <v>0.61904761904761907</v>
      </c>
      <c r="E5435" s="6">
        <v>0.61904761904761907</v>
      </c>
      <c r="F5435" s="6">
        <v>0.61904761904761907</v>
      </c>
      <c r="G5435" s="6">
        <v>0.61904761904761907</v>
      </c>
      <c r="H5435" s="6">
        <v>0.61904761904761907</v>
      </c>
    </row>
    <row r="5436" spans="1:26" x14ac:dyDescent="0.25">
      <c r="C5436" s="9"/>
      <c r="D5436">
        <v>5</v>
      </c>
      <c r="E5436">
        <v>5</v>
      </c>
      <c r="F5436">
        <v>5</v>
      </c>
      <c r="G5436">
        <v>5</v>
      </c>
      <c r="H5436">
        <v>5</v>
      </c>
    </row>
    <row r="5438" spans="1:26" x14ac:dyDescent="0.25">
      <c r="A5438" s="1">
        <v>43048</v>
      </c>
      <c r="B5438" s="2" t="s">
        <v>504</v>
      </c>
      <c r="U5438" s="3" t="s">
        <v>1</v>
      </c>
      <c r="V5438" s="3" t="s">
        <v>2</v>
      </c>
      <c r="W5438" s="3" t="s">
        <v>3</v>
      </c>
      <c r="X5438" s="3" t="s">
        <v>4</v>
      </c>
      <c r="Y5438" s="3" t="s">
        <v>5</v>
      </c>
      <c r="Z5438" s="3" t="s">
        <v>6</v>
      </c>
    </row>
    <row r="5439" spans="1:26" x14ac:dyDescent="0.25">
      <c r="U5439" s="3">
        <f>SUM(U5440:U5448)</f>
        <v>7365</v>
      </c>
      <c r="V5439" s="3">
        <f>SUM(V5440:V5448)</f>
        <v>97</v>
      </c>
      <c r="Z5439" s="4">
        <f>SUM(Z5440:Z5448)</f>
        <v>44.128103116246507</v>
      </c>
    </row>
    <row r="5440" spans="1:26" x14ac:dyDescent="0.25">
      <c r="C5440" s="8" t="s">
        <v>14</v>
      </c>
      <c r="D5440">
        <v>110</v>
      </c>
      <c r="E5440">
        <v>110</v>
      </c>
      <c r="F5440">
        <v>110</v>
      </c>
      <c r="G5440">
        <v>110</v>
      </c>
      <c r="U5440">
        <f>SUMPRODUCT(D5440:T5440,D5442:T5442)</f>
        <v>1760</v>
      </c>
      <c r="V5440">
        <f>SUM(D5442:T5442)</f>
        <v>16</v>
      </c>
      <c r="W5440" s="6">
        <f>X5440/Y5440</f>
        <v>0.52380952380952384</v>
      </c>
      <c r="X5440" s="7">
        <f>U5440/V5440</f>
        <v>110</v>
      </c>
      <c r="Y5440" s="7">
        <v>210</v>
      </c>
      <c r="Z5440" s="7">
        <f>W5440*V5440</f>
        <v>8.3809523809523814</v>
      </c>
    </row>
    <row r="5441" spans="1:26" x14ac:dyDescent="0.25">
      <c r="C5441" s="9"/>
      <c r="D5441" s="6">
        <v>0.52380952380952384</v>
      </c>
      <c r="E5441" s="6">
        <v>0.52380952380952384</v>
      </c>
      <c r="F5441" s="6">
        <v>0.52380952380952384</v>
      </c>
      <c r="G5441" s="6">
        <v>0.52380952380952384</v>
      </c>
    </row>
    <row r="5442" spans="1:26" x14ac:dyDescent="0.25">
      <c r="C5442" s="9"/>
      <c r="D5442">
        <v>4</v>
      </c>
      <c r="E5442">
        <v>4</v>
      </c>
      <c r="F5442">
        <v>4</v>
      </c>
      <c r="G5442">
        <v>4</v>
      </c>
    </row>
    <row r="5443" spans="1:26" x14ac:dyDescent="0.25">
      <c r="C5443" s="8" t="s">
        <v>15</v>
      </c>
      <c r="D5443">
        <v>60</v>
      </c>
      <c r="E5443">
        <v>80</v>
      </c>
      <c r="F5443">
        <v>100</v>
      </c>
      <c r="G5443">
        <v>110</v>
      </c>
      <c r="H5443">
        <v>120</v>
      </c>
      <c r="I5443">
        <v>120</v>
      </c>
      <c r="J5443">
        <v>120</v>
      </c>
      <c r="K5443">
        <v>120</v>
      </c>
      <c r="U5443">
        <f>SUMPRODUCT(D5443:T5443,D5445:T5445)</f>
        <v>3670</v>
      </c>
      <c r="V5443">
        <f>SUM(D5445:T5445)</f>
        <v>36</v>
      </c>
      <c r="W5443" s="6">
        <f>X5443/Y5443</f>
        <v>0.47973856209150328</v>
      </c>
      <c r="X5443" s="7">
        <f>U5443/V5443</f>
        <v>101.94444444444444</v>
      </c>
      <c r="Y5443" s="7">
        <v>212.5</v>
      </c>
      <c r="Z5443" s="7">
        <f>W5443*V5443</f>
        <v>17.270588235294117</v>
      </c>
    </row>
    <row r="5444" spans="1:26" x14ac:dyDescent="0.25">
      <c r="C5444" s="9"/>
      <c r="D5444" s="6">
        <v>0.28235294117647058</v>
      </c>
      <c r="E5444" s="6">
        <v>0.37647058823529411</v>
      </c>
      <c r="F5444" s="6">
        <v>0.47058823529411759</v>
      </c>
      <c r="G5444" s="6">
        <v>0.51764705882352946</v>
      </c>
      <c r="H5444" s="6">
        <v>0.56470588235294117</v>
      </c>
      <c r="I5444" s="6">
        <v>0.56470588235294117</v>
      </c>
      <c r="J5444" s="6">
        <v>0.56470588235294117</v>
      </c>
      <c r="K5444" s="6">
        <v>0.56470588235294117</v>
      </c>
    </row>
    <row r="5445" spans="1:26" x14ac:dyDescent="0.25">
      <c r="C5445" s="9"/>
      <c r="D5445">
        <v>5</v>
      </c>
      <c r="E5445">
        <v>5</v>
      </c>
      <c r="F5445">
        <v>5</v>
      </c>
      <c r="G5445">
        <v>5</v>
      </c>
      <c r="H5445">
        <v>4</v>
      </c>
      <c r="I5445">
        <v>4</v>
      </c>
      <c r="J5445">
        <v>4</v>
      </c>
      <c r="K5445">
        <v>4</v>
      </c>
    </row>
    <row r="5446" spans="1:26" x14ac:dyDescent="0.25">
      <c r="C5446" s="8" t="s">
        <v>52</v>
      </c>
      <c r="D5446">
        <v>43</v>
      </c>
      <c r="E5446">
        <v>43</v>
      </c>
      <c r="F5446">
        <v>43</v>
      </c>
      <c r="U5446">
        <f>SUMPRODUCT(D5446:T5446,D5448:T5448)</f>
        <v>1935</v>
      </c>
      <c r="V5446">
        <f>SUM(D5448:T5448)</f>
        <v>45</v>
      </c>
      <c r="W5446" s="6">
        <f>X5446/Y5446</f>
        <v>0.41059027777777785</v>
      </c>
      <c r="X5446" s="7">
        <f>U5446/V5446</f>
        <v>43</v>
      </c>
      <c r="Y5446" s="7">
        <v>104.72727272727271</v>
      </c>
      <c r="Z5446" s="7">
        <f>W5446*V5446</f>
        <v>18.476562500000004</v>
      </c>
    </row>
    <row r="5447" spans="1:26" x14ac:dyDescent="0.25">
      <c r="C5447" s="9"/>
      <c r="D5447" s="6">
        <v>0.41059027777777768</v>
      </c>
      <c r="E5447" s="6">
        <v>0.41059027777777768</v>
      </c>
      <c r="F5447" s="6">
        <v>0.41059027777777768</v>
      </c>
    </row>
    <row r="5448" spans="1:26" x14ac:dyDescent="0.25">
      <c r="C5448" s="9"/>
      <c r="D5448">
        <v>15</v>
      </c>
      <c r="E5448">
        <v>15</v>
      </c>
      <c r="F5448">
        <v>15</v>
      </c>
    </row>
    <row r="5450" spans="1:26" x14ac:dyDescent="0.25">
      <c r="A5450" s="1">
        <v>43052</v>
      </c>
      <c r="B5450" s="2" t="s">
        <v>505</v>
      </c>
      <c r="U5450" s="3" t="s">
        <v>1</v>
      </c>
      <c r="V5450" s="3" t="s">
        <v>2</v>
      </c>
      <c r="W5450" s="3" t="s">
        <v>3</v>
      </c>
      <c r="X5450" s="3" t="s">
        <v>4</v>
      </c>
      <c r="Y5450" s="3" t="s">
        <v>5</v>
      </c>
      <c r="Z5450" s="3" t="s">
        <v>6</v>
      </c>
    </row>
    <row r="5451" spans="1:26" x14ac:dyDescent="0.25">
      <c r="U5451" s="3">
        <f>SUM(U5452:U5464)</f>
        <v>9237</v>
      </c>
      <c r="V5451" s="3">
        <f>SUM(V5452:V5464)</f>
        <v>128</v>
      </c>
      <c r="Z5451" s="4">
        <f>SUM(Z5452:Z5464)</f>
        <v>75.392570843790367</v>
      </c>
    </row>
    <row r="5452" spans="1:26" x14ac:dyDescent="0.25">
      <c r="C5452" s="8" t="s">
        <v>9</v>
      </c>
      <c r="D5452">
        <v>105</v>
      </c>
      <c r="E5452">
        <v>105</v>
      </c>
      <c r="F5452">
        <v>105</v>
      </c>
      <c r="G5452">
        <v>105</v>
      </c>
      <c r="H5452">
        <v>105</v>
      </c>
      <c r="U5452">
        <f>SUMPRODUCT(D5452:T5452,D5454:T5454)</f>
        <v>2625</v>
      </c>
      <c r="V5452">
        <f>SUM(D5454:T5454)</f>
        <v>25</v>
      </c>
      <c r="W5452" s="6">
        <f>X5452/Y5452</f>
        <v>0.76363636363636367</v>
      </c>
      <c r="X5452" s="7">
        <f>U5452/V5452</f>
        <v>105</v>
      </c>
      <c r="Y5452" s="7">
        <v>137.5</v>
      </c>
      <c r="Z5452" s="7">
        <f>W5452*V5452</f>
        <v>19.090909090909093</v>
      </c>
    </row>
    <row r="5453" spans="1:26" x14ac:dyDescent="0.25">
      <c r="C5453" s="9"/>
      <c r="D5453" s="6">
        <v>0.76363636363636367</v>
      </c>
      <c r="E5453" s="6">
        <v>0.76363636363636367</v>
      </c>
      <c r="F5453" s="6">
        <v>0.76363636363636367</v>
      </c>
      <c r="G5453" s="6">
        <v>0.76363636363636367</v>
      </c>
      <c r="H5453" s="6">
        <v>0.76363636363636367</v>
      </c>
    </row>
    <row r="5454" spans="1:26" x14ac:dyDescent="0.25">
      <c r="C5454" s="9"/>
      <c r="D5454">
        <v>5</v>
      </c>
      <c r="E5454">
        <v>5</v>
      </c>
      <c r="F5454">
        <v>5</v>
      </c>
      <c r="G5454">
        <v>5</v>
      </c>
      <c r="H5454">
        <v>5</v>
      </c>
    </row>
    <row r="5455" spans="1:26" x14ac:dyDescent="0.25">
      <c r="C5455" s="8" t="s">
        <v>72</v>
      </c>
      <c r="D5455">
        <v>90</v>
      </c>
      <c r="E5455">
        <v>90</v>
      </c>
      <c r="F5455">
        <v>90</v>
      </c>
      <c r="G5455">
        <v>90</v>
      </c>
      <c r="H5455">
        <v>90</v>
      </c>
      <c r="U5455">
        <f>SUMPRODUCT(D5455:T5455,D5457:T5457)</f>
        <v>2250</v>
      </c>
      <c r="V5455">
        <f>SUM(D5457:T5457)</f>
        <v>25</v>
      </c>
      <c r="W5455" s="6">
        <f>X5455/Y5455</f>
        <v>0.75</v>
      </c>
      <c r="X5455" s="7">
        <f>U5455/V5455</f>
        <v>90</v>
      </c>
      <c r="Y5455" s="7">
        <v>120</v>
      </c>
      <c r="Z5455" s="7">
        <f>W5455*V5455</f>
        <v>18.75</v>
      </c>
    </row>
    <row r="5456" spans="1:26" x14ac:dyDescent="0.25">
      <c r="C5456" s="9"/>
      <c r="D5456" s="6">
        <v>0.75</v>
      </c>
      <c r="E5456" s="6">
        <v>0.75</v>
      </c>
      <c r="F5456" s="6">
        <v>0.75</v>
      </c>
      <c r="G5456" s="6">
        <v>0.75</v>
      </c>
      <c r="H5456" s="6">
        <v>0.75</v>
      </c>
    </row>
    <row r="5457" spans="1:26" x14ac:dyDescent="0.25">
      <c r="C5457" s="9"/>
      <c r="D5457">
        <v>5</v>
      </c>
      <c r="E5457">
        <v>5</v>
      </c>
      <c r="F5457">
        <v>5</v>
      </c>
      <c r="G5457">
        <v>5</v>
      </c>
      <c r="H5457">
        <v>5</v>
      </c>
    </row>
    <row r="5458" spans="1:26" x14ac:dyDescent="0.25">
      <c r="C5458" s="8" t="s">
        <v>26</v>
      </c>
      <c r="D5458">
        <v>54</v>
      </c>
      <c r="E5458">
        <v>54</v>
      </c>
      <c r="F5458">
        <v>54</v>
      </c>
      <c r="G5458">
        <v>54</v>
      </c>
      <c r="U5458">
        <f>SUMPRODUCT(D5458:T5458,D5460:T5460)</f>
        <v>2592</v>
      </c>
      <c r="V5458">
        <f>SUM(D5460:T5460)</f>
        <v>48</v>
      </c>
      <c r="W5458" s="6">
        <f>X5458/Y5458</f>
        <v>0.44505494505494519</v>
      </c>
      <c r="X5458" s="7">
        <f>U5458/V5458</f>
        <v>54</v>
      </c>
      <c r="Y5458" s="7">
        <v>121.3333333333333</v>
      </c>
      <c r="Z5458" s="7">
        <f>W5458*V5458</f>
        <v>21.362637362637368</v>
      </c>
    </row>
    <row r="5459" spans="1:26" x14ac:dyDescent="0.25">
      <c r="C5459" s="9"/>
      <c r="D5459" s="6">
        <v>0.44505494505494508</v>
      </c>
      <c r="E5459" s="6">
        <v>0.44505494505494508</v>
      </c>
      <c r="F5459" s="6">
        <v>0.44505494505494508</v>
      </c>
      <c r="G5459" s="6">
        <v>0.44505494505494508</v>
      </c>
    </row>
    <row r="5460" spans="1:26" x14ac:dyDescent="0.25">
      <c r="C5460" s="9"/>
      <c r="D5460">
        <v>12</v>
      </c>
      <c r="E5460">
        <v>12</v>
      </c>
      <c r="F5460">
        <v>12</v>
      </c>
      <c r="G5460">
        <v>12</v>
      </c>
    </row>
    <row r="5461" spans="1:26" x14ac:dyDescent="0.25">
      <c r="C5461" s="8" t="s">
        <v>30</v>
      </c>
      <c r="D5461">
        <v>59</v>
      </c>
      <c r="E5461">
        <v>59</v>
      </c>
      <c r="F5461">
        <v>59</v>
      </c>
      <c r="U5461">
        <f>SUMPRODUCT(D5461:T5461,D5463:T5463)</f>
        <v>1770</v>
      </c>
      <c r="V5461">
        <f>SUM(D5463:T5463)</f>
        <v>30</v>
      </c>
      <c r="W5461" s="6">
        <f>X5461/Y5461</f>
        <v>0.53963414634146356</v>
      </c>
      <c r="X5461" s="7">
        <f>U5461/V5461</f>
        <v>59</v>
      </c>
      <c r="Y5461" s="7">
        <v>109.3333333333333</v>
      </c>
      <c r="Z5461" s="7">
        <f>W5461*V5461</f>
        <v>16.189024390243908</v>
      </c>
    </row>
    <row r="5462" spans="1:26" x14ac:dyDescent="0.25">
      <c r="C5462" s="9"/>
      <c r="D5462" s="6">
        <v>0.53963414634146345</v>
      </c>
      <c r="E5462" s="6">
        <v>0.53963414634146345</v>
      </c>
      <c r="F5462" s="6">
        <v>0.53963414634146345</v>
      </c>
    </row>
    <row r="5463" spans="1:26" x14ac:dyDescent="0.25">
      <c r="C5463" s="9"/>
      <c r="D5463">
        <v>10</v>
      </c>
      <c r="E5463">
        <v>10</v>
      </c>
      <c r="F5463">
        <v>10</v>
      </c>
    </row>
    <row r="5464" spans="1:26" x14ac:dyDescent="0.25">
      <c r="C5464" s="5" t="s">
        <v>125</v>
      </c>
    </row>
    <row r="5466" spans="1:26" x14ac:dyDescent="0.25">
      <c r="A5466" s="1">
        <v>43056</v>
      </c>
      <c r="B5466" s="2" t="s">
        <v>506</v>
      </c>
      <c r="U5466" s="3" t="s">
        <v>1</v>
      </c>
      <c r="V5466" s="3" t="s">
        <v>2</v>
      </c>
      <c r="W5466" s="3" t="s">
        <v>3</v>
      </c>
      <c r="X5466" s="3" t="s">
        <v>4</v>
      </c>
      <c r="Y5466" s="3" t="s">
        <v>5</v>
      </c>
      <c r="Z5466" s="3" t="s">
        <v>6</v>
      </c>
    </row>
    <row r="5467" spans="1:26" x14ac:dyDescent="0.25">
      <c r="U5467" s="3">
        <f>SUM(U5468:U5479)</f>
        <v>10670</v>
      </c>
      <c r="V5467" s="3">
        <f>SUM(V5468:V5479)</f>
        <v>147</v>
      </c>
      <c r="Z5467" s="4">
        <f>SUM(Z5468:Z5479)</f>
        <v>73.606004140786766</v>
      </c>
    </row>
    <row r="5468" spans="1:26" x14ac:dyDescent="0.25">
      <c r="C5468" s="8" t="s">
        <v>14</v>
      </c>
      <c r="D5468">
        <v>100</v>
      </c>
      <c r="E5468">
        <v>120</v>
      </c>
      <c r="F5468">
        <v>130</v>
      </c>
      <c r="G5468">
        <v>130</v>
      </c>
      <c r="H5468">
        <v>130</v>
      </c>
      <c r="I5468">
        <v>140</v>
      </c>
      <c r="J5468">
        <v>140</v>
      </c>
      <c r="K5468">
        <v>150</v>
      </c>
      <c r="L5468">
        <v>150</v>
      </c>
      <c r="U5468">
        <f>SUMPRODUCT(D5468:T5468,D5470:T5470)</f>
        <v>2790</v>
      </c>
      <c r="V5468">
        <f>SUM(D5470:T5470)</f>
        <v>22</v>
      </c>
      <c r="W5468" s="6">
        <f>X5468/Y5468</f>
        <v>0.60389610389610382</v>
      </c>
      <c r="X5468" s="7">
        <f>U5468/V5468</f>
        <v>126.81818181818181</v>
      </c>
      <c r="Y5468" s="7">
        <v>210</v>
      </c>
      <c r="Z5468" s="7">
        <f>W5468*V5468</f>
        <v>13.285714285714285</v>
      </c>
    </row>
    <row r="5469" spans="1:26" x14ac:dyDescent="0.25">
      <c r="C5469" s="9"/>
      <c r="D5469" s="6">
        <v>0.47619047619047622</v>
      </c>
      <c r="E5469" s="6">
        <v>0.5714285714285714</v>
      </c>
      <c r="F5469" s="6">
        <v>0.61904761904761907</v>
      </c>
      <c r="G5469" s="6">
        <v>0.61904761904761907</v>
      </c>
      <c r="H5469" s="6">
        <v>0.61904761904761907</v>
      </c>
      <c r="I5469" s="6">
        <v>0.66666666666666663</v>
      </c>
      <c r="J5469" s="6">
        <v>0.66666666666666663</v>
      </c>
      <c r="K5469" s="6">
        <v>0.7142857142857143</v>
      </c>
      <c r="L5469" s="6">
        <v>0.7142857142857143</v>
      </c>
    </row>
    <row r="5470" spans="1:26" x14ac:dyDescent="0.25">
      <c r="C5470" s="9"/>
      <c r="D5470">
        <v>4</v>
      </c>
      <c r="E5470">
        <v>3</v>
      </c>
      <c r="F5470">
        <v>3</v>
      </c>
      <c r="G5470">
        <v>3</v>
      </c>
      <c r="H5470">
        <v>3</v>
      </c>
      <c r="I5470">
        <v>2</v>
      </c>
      <c r="J5470">
        <v>2</v>
      </c>
      <c r="K5470">
        <v>1</v>
      </c>
      <c r="L5470">
        <v>1</v>
      </c>
    </row>
    <row r="5471" spans="1:26" x14ac:dyDescent="0.25">
      <c r="C5471" s="8" t="s">
        <v>24</v>
      </c>
      <c r="D5471">
        <v>100</v>
      </c>
      <c r="E5471">
        <v>100</v>
      </c>
      <c r="F5471">
        <v>100</v>
      </c>
      <c r="G5471">
        <v>100</v>
      </c>
      <c r="H5471">
        <v>120</v>
      </c>
      <c r="I5471">
        <v>120</v>
      </c>
      <c r="J5471">
        <v>120</v>
      </c>
      <c r="U5471">
        <f>SUMPRODUCT(D5471:T5471,D5473:T5473)</f>
        <v>2680</v>
      </c>
      <c r="V5471">
        <f>SUM(D5473:T5473)</f>
        <v>25</v>
      </c>
      <c r="W5471" s="6">
        <f>X5471/Y5471</f>
        <v>0.53600000000000003</v>
      </c>
      <c r="X5471" s="7">
        <f>U5471/V5471</f>
        <v>107.2</v>
      </c>
      <c r="Y5471" s="7">
        <v>200</v>
      </c>
      <c r="Z5471" s="7">
        <f>W5471*V5471</f>
        <v>13.4</v>
      </c>
    </row>
    <row r="5472" spans="1:26" x14ac:dyDescent="0.25">
      <c r="C5472" s="9"/>
      <c r="D5472" s="6">
        <v>0.5</v>
      </c>
      <c r="E5472" s="6">
        <v>0.5</v>
      </c>
      <c r="F5472" s="6">
        <v>0.5</v>
      </c>
      <c r="G5472" s="6">
        <v>0.5</v>
      </c>
      <c r="H5472" s="6">
        <v>0.6</v>
      </c>
      <c r="I5472" s="6">
        <v>0.6</v>
      </c>
      <c r="J5472" s="6">
        <v>0.6</v>
      </c>
    </row>
    <row r="5473" spans="1:26" x14ac:dyDescent="0.25">
      <c r="C5473" s="9"/>
      <c r="D5473">
        <v>4</v>
      </c>
      <c r="E5473">
        <v>4</v>
      </c>
      <c r="F5473">
        <v>4</v>
      </c>
      <c r="G5473">
        <v>4</v>
      </c>
      <c r="H5473">
        <v>3</v>
      </c>
      <c r="I5473">
        <v>3</v>
      </c>
      <c r="J5473">
        <v>3</v>
      </c>
    </row>
    <row r="5474" spans="1:26" x14ac:dyDescent="0.25">
      <c r="C5474" s="8" t="s">
        <v>81</v>
      </c>
      <c r="D5474">
        <v>85</v>
      </c>
      <c r="E5474">
        <v>95</v>
      </c>
      <c r="F5474">
        <v>105</v>
      </c>
      <c r="G5474">
        <v>115</v>
      </c>
      <c r="U5474">
        <f>SUMPRODUCT(D5474:T5474,D5476:T5476)</f>
        <v>4000</v>
      </c>
      <c r="V5474">
        <f>SUM(D5476:T5476)</f>
        <v>40</v>
      </c>
      <c r="W5474" s="6">
        <f>X5474/Y5474</f>
        <v>0.65217391304347849</v>
      </c>
      <c r="X5474" s="7">
        <f>U5474/V5474</f>
        <v>100</v>
      </c>
      <c r="Y5474" s="7">
        <v>153.33333333333329</v>
      </c>
      <c r="Z5474" s="7">
        <f>W5474*V5474</f>
        <v>26.08695652173914</v>
      </c>
    </row>
    <row r="5475" spans="1:26" x14ac:dyDescent="0.25">
      <c r="C5475" s="9"/>
      <c r="D5475" s="6">
        <v>0.55434782608695654</v>
      </c>
      <c r="E5475" s="6">
        <v>0.61956521739130443</v>
      </c>
      <c r="F5475" s="6">
        <v>0.68478260869565222</v>
      </c>
      <c r="G5475" s="6">
        <v>0.75000000000000011</v>
      </c>
    </row>
    <row r="5476" spans="1:26" x14ac:dyDescent="0.25">
      <c r="C5476" s="9"/>
      <c r="D5476">
        <v>10</v>
      </c>
      <c r="E5476">
        <v>10</v>
      </c>
      <c r="F5476">
        <v>10</v>
      </c>
      <c r="G5476">
        <v>10</v>
      </c>
    </row>
    <row r="5477" spans="1:26" x14ac:dyDescent="0.25">
      <c r="C5477" s="8" t="s">
        <v>16</v>
      </c>
      <c r="D5477">
        <v>20</v>
      </c>
      <c r="E5477">
        <v>20</v>
      </c>
      <c r="F5477">
        <v>20</v>
      </c>
      <c r="G5477">
        <v>20</v>
      </c>
      <c r="U5477">
        <f>SUMPRODUCT(D5477:T5477,D5479:T5479)</f>
        <v>1200</v>
      </c>
      <c r="V5477">
        <f>SUM(D5479:T5479)</f>
        <v>60</v>
      </c>
      <c r="W5477" s="6">
        <f>X5477/Y5477</f>
        <v>0.34722222222222232</v>
      </c>
      <c r="X5477" s="7">
        <f>U5477/V5477</f>
        <v>20</v>
      </c>
      <c r="Y5477" s="7">
        <v>57.599999999999987</v>
      </c>
      <c r="Z5477" s="7">
        <f>W5477*V5477</f>
        <v>20.833333333333339</v>
      </c>
    </row>
    <row r="5478" spans="1:26" x14ac:dyDescent="0.25">
      <c r="C5478" s="9"/>
      <c r="D5478" s="6">
        <v>0.34722222222222232</v>
      </c>
      <c r="E5478" s="6">
        <v>0.34722222222222232</v>
      </c>
      <c r="F5478" s="6">
        <v>0.34722222222222232</v>
      </c>
      <c r="G5478" s="6">
        <v>0.34722222222222232</v>
      </c>
    </row>
    <row r="5479" spans="1:26" x14ac:dyDescent="0.25">
      <c r="C5479" s="9"/>
      <c r="D5479">
        <v>15</v>
      </c>
      <c r="E5479">
        <v>15</v>
      </c>
      <c r="F5479">
        <v>15</v>
      </c>
      <c r="G5479">
        <v>15</v>
      </c>
    </row>
    <row r="5481" spans="1:26" x14ac:dyDescent="0.25">
      <c r="A5481" s="1">
        <v>43061</v>
      </c>
      <c r="B5481" s="2" t="s">
        <v>507</v>
      </c>
      <c r="U5481" s="3" t="s">
        <v>1</v>
      </c>
      <c r="V5481" s="3" t="s">
        <v>2</v>
      </c>
      <c r="W5481" s="3" t="s">
        <v>3</v>
      </c>
      <c r="X5481" s="3" t="s">
        <v>4</v>
      </c>
      <c r="Y5481" s="3" t="s">
        <v>5</v>
      </c>
      <c r="Z5481" s="3" t="s">
        <v>6</v>
      </c>
    </row>
    <row r="5482" spans="1:26" x14ac:dyDescent="0.25">
      <c r="U5482" s="3">
        <f>SUM(U5483:U5491)</f>
        <v>4590</v>
      </c>
      <c r="V5482" s="3">
        <f>SUM(V5483:V5491)</f>
        <v>50</v>
      </c>
      <c r="Z5482" s="4">
        <f>SUM(Z5483:Z5491)</f>
        <v>35.5030303030303</v>
      </c>
    </row>
    <row r="5483" spans="1:26" x14ac:dyDescent="0.25">
      <c r="C5483" s="8" t="s">
        <v>9</v>
      </c>
      <c r="D5483">
        <v>100</v>
      </c>
      <c r="E5483">
        <v>100</v>
      </c>
      <c r="F5483">
        <v>100</v>
      </c>
      <c r="G5483">
        <v>100</v>
      </c>
      <c r="H5483">
        <v>110</v>
      </c>
      <c r="I5483">
        <v>110</v>
      </c>
      <c r="J5483">
        <v>110</v>
      </c>
      <c r="U5483">
        <f>SUMPRODUCT(D5483:T5483,D5485:T5485)</f>
        <v>2590</v>
      </c>
      <c r="V5483">
        <f>SUM(D5485:T5485)</f>
        <v>25</v>
      </c>
      <c r="W5483" s="6">
        <f>X5483/Y5483</f>
        <v>0.75345454545454538</v>
      </c>
      <c r="X5483" s="7">
        <f>U5483/V5483</f>
        <v>103.6</v>
      </c>
      <c r="Y5483" s="7">
        <v>137.5</v>
      </c>
      <c r="Z5483" s="7">
        <f>W5483*V5483</f>
        <v>18.836363636363636</v>
      </c>
    </row>
    <row r="5484" spans="1:26" x14ac:dyDescent="0.25">
      <c r="C5484" s="9"/>
      <c r="D5484" s="6">
        <v>0.72727272727272729</v>
      </c>
      <c r="E5484" s="6">
        <v>0.72727272727272729</v>
      </c>
      <c r="F5484" s="6">
        <v>0.72727272727272729</v>
      </c>
      <c r="G5484" s="6">
        <v>0.72727272727272729</v>
      </c>
      <c r="H5484" s="6">
        <v>0.8</v>
      </c>
      <c r="I5484" s="6">
        <v>0.8</v>
      </c>
      <c r="J5484" s="6">
        <v>0.8</v>
      </c>
    </row>
    <row r="5485" spans="1:26" x14ac:dyDescent="0.25">
      <c r="C5485" s="9"/>
      <c r="D5485">
        <v>4</v>
      </c>
      <c r="E5485">
        <v>4</v>
      </c>
      <c r="F5485">
        <v>4</v>
      </c>
      <c r="G5485">
        <v>4</v>
      </c>
      <c r="H5485">
        <v>3</v>
      </c>
      <c r="I5485">
        <v>3</v>
      </c>
      <c r="J5485">
        <v>3</v>
      </c>
    </row>
    <row r="5486" spans="1:26" x14ac:dyDescent="0.25">
      <c r="C5486" s="8" t="s">
        <v>72</v>
      </c>
      <c r="D5486">
        <v>80</v>
      </c>
      <c r="E5486">
        <v>80</v>
      </c>
      <c r="F5486">
        <v>80</v>
      </c>
      <c r="G5486">
        <v>80</v>
      </c>
      <c r="H5486">
        <v>80</v>
      </c>
      <c r="U5486">
        <f>SUMPRODUCT(D5486:T5486,D5488:T5488)</f>
        <v>2000</v>
      </c>
      <c r="V5486">
        <f>SUM(D5488:T5488)</f>
        <v>25</v>
      </c>
      <c r="W5486" s="6">
        <f>X5486/Y5486</f>
        <v>0.66666666666666663</v>
      </c>
      <c r="X5486" s="7">
        <f>U5486/V5486</f>
        <v>80</v>
      </c>
      <c r="Y5486" s="7">
        <v>120</v>
      </c>
      <c r="Z5486" s="7">
        <f>W5486*V5486</f>
        <v>16.666666666666664</v>
      </c>
    </row>
    <row r="5487" spans="1:26" x14ac:dyDescent="0.25">
      <c r="C5487" s="9"/>
      <c r="D5487" s="6">
        <v>0.66666666666666663</v>
      </c>
      <c r="E5487" s="6">
        <v>0.66666666666666663</v>
      </c>
      <c r="F5487" s="6">
        <v>0.66666666666666663</v>
      </c>
      <c r="G5487" s="6">
        <v>0.66666666666666663</v>
      </c>
      <c r="H5487" s="6">
        <v>0.66666666666666663</v>
      </c>
    </row>
    <row r="5488" spans="1:26" x14ac:dyDescent="0.25">
      <c r="C5488" s="9"/>
      <c r="D5488">
        <v>5</v>
      </c>
      <c r="E5488">
        <v>5</v>
      </c>
      <c r="F5488">
        <v>5</v>
      </c>
      <c r="G5488">
        <v>5</v>
      </c>
      <c r="H5488">
        <v>5</v>
      </c>
    </row>
    <row r="5489" spans="1:26" x14ac:dyDescent="0.25">
      <c r="C5489" s="5" t="s">
        <v>20</v>
      </c>
    </row>
    <row r="5490" spans="1:26" ht="30" x14ac:dyDescent="0.25">
      <c r="C5490" s="5" t="s">
        <v>30</v>
      </c>
    </row>
    <row r="5491" spans="1:26" ht="30" x14ac:dyDescent="0.25">
      <c r="C5491" s="5" t="s">
        <v>31</v>
      </c>
    </row>
    <row r="5493" spans="1:26" x14ac:dyDescent="0.25">
      <c r="A5493" s="1">
        <v>43066</v>
      </c>
      <c r="B5493" s="2" t="s">
        <v>508</v>
      </c>
      <c r="U5493" s="3" t="s">
        <v>1</v>
      </c>
      <c r="V5493" s="3" t="s">
        <v>2</v>
      </c>
      <c r="W5493" s="3" t="s">
        <v>3</v>
      </c>
      <c r="X5493" s="3" t="s">
        <v>4</v>
      </c>
      <c r="Y5493" s="3" t="s">
        <v>5</v>
      </c>
      <c r="Z5493" s="3" t="s">
        <v>6</v>
      </c>
    </row>
    <row r="5494" spans="1:26" x14ac:dyDescent="0.25">
      <c r="U5494" s="3">
        <f>SUM(U5495:U5509)</f>
        <v>14893</v>
      </c>
      <c r="V5494" s="3">
        <f>SUM(V5495:V5509)</f>
        <v>162</v>
      </c>
      <c r="Z5494" s="4">
        <f>SUM(Z5495:Z5509)</f>
        <v>96.698412698412682</v>
      </c>
    </row>
    <row r="5495" spans="1:26" x14ac:dyDescent="0.25">
      <c r="C5495" s="8" t="s">
        <v>429</v>
      </c>
      <c r="D5495">
        <v>100</v>
      </c>
      <c r="E5495">
        <v>100</v>
      </c>
      <c r="F5495">
        <v>100</v>
      </c>
      <c r="G5495">
        <v>100</v>
      </c>
      <c r="H5495">
        <v>100</v>
      </c>
      <c r="U5495">
        <f>SUMPRODUCT(D5495:T5495,D5497:T5497)</f>
        <v>2500</v>
      </c>
      <c r="V5495">
        <f>SUM(D5497:T5497)</f>
        <v>25</v>
      </c>
      <c r="W5495" s="6">
        <f>X5495/Y5495</f>
        <v>0.88888888888888884</v>
      </c>
      <c r="X5495" s="7">
        <f>U5495/V5495</f>
        <v>100</v>
      </c>
      <c r="Y5495" s="7">
        <v>112.5</v>
      </c>
      <c r="Z5495" s="7">
        <f>W5495*V5495</f>
        <v>22.222222222222221</v>
      </c>
    </row>
    <row r="5496" spans="1:26" x14ac:dyDescent="0.25">
      <c r="C5496" s="9"/>
      <c r="D5496" s="6">
        <v>0.88888888888888884</v>
      </c>
      <c r="E5496" s="6">
        <v>0.88888888888888884</v>
      </c>
      <c r="F5496" s="6">
        <v>0.88888888888888884</v>
      </c>
      <c r="G5496" s="6">
        <v>0.88888888888888884</v>
      </c>
      <c r="H5496" s="6">
        <v>0.88888888888888884</v>
      </c>
    </row>
    <row r="5497" spans="1:26" x14ac:dyDescent="0.25">
      <c r="C5497" s="9"/>
      <c r="D5497">
        <v>5</v>
      </c>
      <c r="E5497">
        <v>5</v>
      </c>
      <c r="F5497">
        <v>5</v>
      </c>
      <c r="G5497">
        <v>5</v>
      </c>
      <c r="H5497">
        <v>5</v>
      </c>
    </row>
    <row r="5498" spans="1:26" x14ac:dyDescent="0.25">
      <c r="C5498" s="8" t="s">
        <v>15</v>
      </c>
      <c r="D5498">
        <v>60</v>
      </c>
      <c r="E5498">
        <v>80</v>
      </c>
      <c r="F5498">
        <v>100</v>
      </c>
      <c r="G5498">
        <v>120</v>
      </c>
      <c r="H5498">
        <v>140</v>
      </c>
      <c r="I5498">
        <v>152.5</v>
      </c>
      <c r="J5498">
        <v>152.5</v>
      </c>
      <c r="K5498">
        <v>152.5</v>
      </c>
      <c r="L5498">
        <v>152.5</v>
      </c>
      <c r="M5498">
        <v>152.5</v>
      </c>
      <c r="U5498">
        <f>SUMPRODUCT(D5498:T5498,D5500:T5500)</f>
        <v>2825</v>
      </c>
      <c r="V5498">
        <f>SUM(D5500:T5500)</f>
        <v>25</v>
      </c>
      <c r="W5498" s="6">
        <f>X5498/Y5498</f>
        <v>0.53176470588235292</v>
      </c>
      <c r="X5498" s="7">
        <f>U5498/V5498</f>
        <v>113</v>
      </c>
      <c r="Y5498" s="7">
        <v>212.5</v>
      </c>
      <c r="Z5498" s="7">
        <f>W5498*V5498</f>
        <v>13.294117647058822</v>
      </c>
    </row>
    <row r="5499" spans="1:26" x14ac:dyDescent="0.25">
      <c r="C5499" s="9"/>
      <c r="D5499" s="6">
        <v>0.28235294117647058</v>
      </c>
      <c r="E5499" s="6">
        <v>0.37647058823529411</v>
      </c>
      <c r="F5499" s="6">
        <v>0.47058823529411759</v>
      </c>
      <c r="G5499" s="6">
        <v>0.56470588235294117</v>
      </c>
      <c r="H5499" s="6">
        <v>0.6588235294117647</v>
      </c>
      <c r="I5499" s="6">
        <v>0.71764705882352942</v>
      </c>
      <c r="J5499" s="6">
        <v>0.71764705882352942</v>
      </c>
      <c r="K5499" s="6">
        <v>0.71764705882352942</v>
      </c>
      <c r="L5499" s="6">
        <v>0.71764705882352942</v>
      </c>
      <c r="M5499" s="6">
        <v>0.71764705882352942</v>
      </c>
    </row>
    <row r="5500" spans="1:26" x14ac:dyDescent="0.25">
      <c r="C5500" s="9"/>
      <c r="D5500">
        <v>5</v>
      </c>
      <c r="E5500">
        <v>4</v>
      </c>
      <c r="F5500">
        <v>3</v>
      </c>
      <c r="G5500">
        <v>2</v>
      </c>
      <c r="H5500">
        <v>1</v>
      </c>
      <c r="I5500">
        <v>2</v>
      </c>
      <c r="J5500">
        <v>2</v>
      </c>
      <c r="K5500">
        <v>2</v>
      </c>
      <c r="L5500">
        <v>2</v>
      </c>
      <c r="M5500">
        <v>2</v>
      </c>
    </row>
    <row r="5501" spans="1:26" x14ac:dyDescent="0.25">
      <c r="C5501" s="8" t="s">
        <v>82</v>
      </c>
      <c r="D5501">
        <v>100</v>
      </c>
      <c r="E5501">
        <v>100</v>
      </c>
      <c r="F5501">
        <v>100</v>
      </c>
      <c r="G5501">
        <v>100</v>
      </c>
      <c r="U5501">
        <f>SUMPRODUCT(D5501:T5501,D5503:T5503)</f>
        <v>2400</v>
      </c>
      <c r="V5501">
        <f>SUM(D5503:T5503)</f>
        <v>24</v>
      </c>
      <c r="W5501" s="6">
        <f>X5501/Y5501</f>
        <v>0.57539682539682524</v>
      </c>
      <c r="X5501" s="7">
        <f>U5501/V5501</f>
        <v>100</v>
      </c>
      <c r="Y5501" s="7">
        <v>173.7931034482759</v>
      </c>
      <c r="Z5501" s="7">
        <f>W5501*V5501</f>
        <v>13.809523809523807</v>
      </c>
    </row>
    <row r="5502" spans="1:26" x14ac:dyDescent="0.25">
      <c r="C5502" s="9"/>
      <c r="D5502" s="6">
        <v>0.57539682539682535</v>
      </c>
      <c r="E5502" s="6">
        <v>0.57539682539682535</v>
      </c>
      <c r="F5502" s="6">
        <v>0.57539682539682535</v>
      </c>
      <c r="G5502" s="6">
        <v>0.57539682539682535</v>
      </c>
    </row>
    <row r="5503" spans="1:26" x14ac:dyDescent="0.25">
      <c r="C5503" s="9"/>
      <c r="D5503">
        <v>6</v>
      </c>
      <c r="E5503">
        <v>6</v>
      </c>
      <c r="F5503">
        <v>6</v>
      </c>
      <c r="G5503">
        <v>6</v>
      </c>
    </row>
    <row r="5504" spans="1:26" x14ac:dyDescent="0.25">
      <c r="C5504" s="8" t="s">
        <v>104</v>
      </c>
      <c r="D5504">
        <v>55</v>
      </c>
      <c r="E5504">
        <v>65</v>
      </c>
      <c r="F5504">
        <v>75</v>
      </c>
      <c r="G5504">
        <v>85</v>
      </c>
      <c r="U5504">
        <f>SUMPRODUCT(D5504:T5504,D5506:T5506)</f>
        <v>2800</v>
      </c>
      <c r="V5504">
        <f>SUM(D5506:T5506)</f>
        <v>40</v>
      </c>
      <c r="W5504" s="6">
        <f>X5504/Y5504</f>
        <v>0.61764705882352955</v>
      </c>
      <c r="X5504" s="7">
        <f>U5504/V5504</f>
        <v>70</v>
      </c>
      <c r="Y5504" s="7">
        <v>113.3333333333333</v>
      </c>
      <c r="Z5504" s="7">
        <f>W5504*V5504</f>
        <v>24.705882352941181</v>
      </c>
    </row>
    <row r="5505" spans="1:26" x14ac:dyDescent="0.25">
      <c r="C5505" s="9"/>
      <c r="D5505" s="6">
        <v>0.48529411764705882</v>
      </c>
      <c r="E5505" s="6">
        <v>0.57352941176470595</v>
      </c>
      <c r="F5505" s="6">
        <v>0.66176470588235292</v>
      </c>
      <c r="G5505" s="6">
        <v>0.75</v>
      </c>
    </row>
    <row r="5506" spans="1:26" x14ac:dyDescent="0.25">
      <c r="C5506" s="9"/>
      <c r="D5506">
        <v>10</v>
      </c>
      <c r="E5506">
        <v>10</v>
      </c>
      <c r="F5506">
        <v>10</v>
      </c>
      <c r="G5506">
        <v>10</v>
      </c>
    </row>
    <row r="5507" spans="1:26" x14ac:dyDescent="0.25">
      <c r="C5507" s="8" t="s">
        <v>509</v>
      </c>
      <c r="D5507">
        <v>91</v>
      </c>
      <c r="E5507">
        <v>91</v>
      </c>
      <c r="F5507">
        <v>91</v>
      </c>
      <c r="U5507">
        <f>SUMPRODUCT(D5507:T5507,D5509:T5509)</f>
        <v>4368</v>
      </c>
      <c r="V5507">
        <f>SUM(D5509:T5509)</f>
        <v>48</v>
      </c>
      <c r="W5507" s="6">
        <f>X5507/Y5507</f>
        <v>0.47222222222222221</v>
      </c>
      <c r="X5507" s="7">
        <f>U5507/V5507</f>
        <v>91</v>
      </c>
      <c r="Y5507" s="7">
        <v>192.70588235294119</v>
      </c>
      <c r="Z5507" s="7">
        <f>W5507*V5507</f>
        <v>22.666666666666664</v>
      </c>
    </row>
    <row r="5508" spans="1:26" x14ac:dyDescent="0.25">
      <c r="C5508" s="9"/>
      <c r="D5508" s="6">
        <v>0.47222222222222221</v>
      </c>
      <c r="E5508" s="6">
        <v>0.47222222222222221</v>
      </c>
      <c r="F5508" s="6">
        <v>0.47222222222222221</v>
      </c>
    </row>
    <row r="5509" spans="1:26" x14ac:dyDescent="0.25">
      <c r="C5509" s="9"/>
      <c r="D5509">
        <v>16</v>
      </c>
      <c r="E5509">
        <v>16</v>
      </c>
      <c r="F5509">
        <v>16</v>
      </c>
    </row>
    <row r="5511" spans="1:26" x14ac:dyDescent="0.25">
      <c r="A5511" s="1">
        <v>43068</v>
      </c>
      <c r="B5511" s="2" t="s">
        <v>510</v>
      </c>
      <c r="U5511" s="3" t="s">
        <v>1</v>
      </c>
      <c r="V5511" s="3" t="s">
        <v>2</v>
      </c>
      <c r="W5511" s="3" t="s">
        <v>3</v>
      </c>
      <c r="X5511" s="3" t="s">
        <v>4</v>
      </c>
      <c r="Y5511" s="3" t="s">
        <v>5</v>
      </c>
      <c r="Z5511" s="3" t="s">
        <v>6</v>
      </c>
    </row>
    <row r="5512" spans="1:26" x14ac:dyDescent="0.25">
      <c r="U5512" s="3">
        <f>SUM(U5513:U5527)</f>
        <v>9840.2000000000007</v>
      </c>
      <c r="V5512" s="3">
        <f>SUM(V5513:V5527)</f>
        <v>221</v>
      </c>
      <c r="Z5512" s="4">
        <f>SUM(Z5513:Z5527)</f>
        <v>123.7102221544922</v>
      </c>
    </row>
    <row r="5513" spans="1:26" x14ac:dyDescent="0.25">
      <c r="C5513" s="8" t="s">
        <v>9</v>
      </c>
      <c r="D5513">
        <v>107.5</v>
      </c>
      <c r="E5513">
        <v>107.5</v>
      </c>
      <c r="F5513">
        <v>107.5</v>
      </c>
      <c r="G5513">
        <v>107.5</v>
      </c>
      <c r="H5513">
        <v>115</v>
      </c>
      <c r="I5513">
        <v>115</v>
      </c>
      <c r="J5513">
        <v>115</v>
      </c>
      <c r="K5513">
        <v>122.5</v>
      </c>
      <c r="L5513">
        <v>122.5</v>
      </c>
      <c r="U5513">
        <f>SUMPRODUCT(D5513:T5513,D5515:T5515)</f>
        <v>3245</v>
      </c>
      <c r="V5513">
        <f>SUM(D5515:T5515)</f>
        <v>29</v>
      </c>
      <c r="W5513" s="6">
        <f>X5513/Y5513</f>
        <v>0.81379310344827593</v>
      </c>
      <c r="X5513" s="7">
        <f>U5513/V5513</f>
        <v>111.89655172413794</v>
      </c>
      <c r="Y5513" s="7">
        <v>137.5</v>
      </c>
      <c r="Z5513" s="7">
        <f>W5513*V5513</f>
        <v>23.6</v>
      </c>
    </row>
    <row r="5514" spans="1:26" x14ac:dyDescent="0.25">
      <c r="C5514" s="9"/>
      <c r="D5514" s="6">
        <v>0.78181818181818186</v>
      </c>
      <c r="E5514" s="6">
        <v>0.78181818181818186</v>
      </c>
      <c r="F5514" s="6">
        <v>0.78181818181818186</v>
      </c>
      <c r="G5514" s="6">
        <v>0.78181818181818186</v>
      </c>
      <c r="H5514" s="6">
        <v>0.83636363636363631</v>
      </c>
      <c r="I5514" s="6">
        <v>0.83636363636363631</v>
      </c>
      <c r="J5514" s="6">
        <v>0.83636363636363631</v>
      </c>
      <c r="K5514" s="6">
        <v>0.89090909090909087</v>
      </c>
      <c r="L5514" s="6">
        <v>0.89090909090909087</v>
      </c>
    </row>
    <row r="5515" spans="1:26" x14ac:dyDescent="0.25">
      <c r="C5515" s="9"/>
      <c r="D5515">
        <v>4</v>
      </c>
      <c r="E5515">
        <v>4</v>
      </c>
      <c r="F5515">
        <v>4</v>
      </c>
      <c r="G5515">
        <v>4</v>
      </c>
      <c r="H5515">
        <v>3</v>
      </c>
      <c r="I5515">
        <v>3</v>
      </c>
      <c r="J5515">
        <v>3</v>
      </c>
      <c r="K5515">
        <v>2</v>
      </c>
      <c r="L5515">
        <v>2</v>
      </c>
    </row>
    <row r="5516" spans="1:26" x14ac:dyDescent="0.25">
      <c r="C5516" s="8" t="s">
        <v>48</v>
      </c>
      <c r="D5516">
        <v>13.6</v>
      </c>
      <c r="E5516">
        <v>13.6</v>
      </c>
      <c r="F5516">
        <v>13.6</v>
      </c>
      <c r="G5516">
        <v>13.6</v>
      </c>
      <c r="U5516">
        <f>SUMPRODUCT(D5516:T5516,D5518:T5518)</f>
        <v>816</v>
      </c>
      <c r="V5516">
        <f>SUM(D5518:T5518)</f>
        <v>60</v>
      </c>
      <c r="W5516" s="6">
        <f>X5516/Y5516</f>
        <v>0.57407407407407407</v>
      </c>
      <c r="X5516" s="7">
        <f>U5516/V5516</f>
        <v>13.6</v>
      </c>
      <c r="Y5516" s="7">
        <v>23.690322580645159</v>
      </c>
      <c r="Z5516" s="7">
        <f>W5516*V5516</f>
        <v>34.444444444444443</v>
      </c>
    </row>
    <row r="5517" spans="1:26" x14ac:dyDescent="0.25">
      <c r="C5517" s="9"/>
      <c r="D5517" s="6">
        <v>0.57407407407407407</v>
      </c>
      <c r="E5517" s="6">
        <v>0.57407407407407407</v>
      </c>
      <c r="F5517" s="6">
        <v>0.57407407407407407</v>
      </c>
      <c r="G5517" s="6">
        <v>0.57407407407407407</v>
      </c>
    </row>
    <row r="5518" spans="1:26" x14ac:dyDescent="0.25">
      <c r="C5518" s="9"/>
      <c r="D5518">
        <v>15</v>
      </c>
      <c r="E5518">
        <v>15</v>
      </c>
      <c r="F5518">
        <v>15</v>
      </c>
      <c r="G5518">
        <v>15</v>
      </c>
    </row>
    <row r="5519" spans="1:26" x14ac:dyDescent="0.25">
      <c r="C5519" s="8" t="s">
        <v>20</v>
      </c>
      <c r="D5519">
        <v>70</v>
      </c>
      <c r="E5519">
        <v>70</v>
      </c>
      <c r="F5519">
        <v>70</v>
      </c>
      <c r="G5519">
        <v>70</v>
      </c>
      <c r="H5519">
        <v>70</v>
      </c>
      <c r="U5519">
        <f>SUMPRODUCT(D5519:T5519,D5521:T5521)</f>
        <v>4200</v>
      </c>
      <c r="V5519">
        <f>SUM(D5521:T5521)</f>
        <v>60</v>
      </c>
      <c r="W5519" s="6">
        <f>X5519/Y5519</f>
        <v>0.52500000000000013</v>
      </c>
      <c r="X5519" s="7">
        <f>U5519/V5519</f>
        <v>70</v>
      </c>
      <c r="Y5519" s="7">
        <v>133.33333333333329</v>
      </c>
      <c r="Z5519" s="7">
        <f>W5519*V5519</f>
        <v>31.500000000000007</v>
      </c>
    </row>
    <row r="5520" spans="1:26" x14ac:dyDescent="0.25">
      <c r="C5520" s="9"/>
      <c r="D5520" s="6">
        <v>0.52500000000000002</v>
      </c>
      <c r="E5520" s="6">
        <v>0.52500000000000002</v>
      </c>
      <c r="F5520" s="6">
        <v>0.52500000000000002</v>
      </c>
      <c r="G5520" s="6">
        <v>0.52500000000000002</v>
      </c>
      <c r="H5520" s="6">
        <v>0.52500000000000002</v>
      </c>
    </row>
    <row r="5521" spans="1:26" x14ac:dyDescent="0.25">
      <c r="C5521" s="9"/>
      <c r="D5521">
        <v>12</v>
      </c>
      <c r="E5521">
        <v>12</v>
      </c>
      <c r="F5521">
        <v>12</v>
      </c>
      <c r="G5521">
        <v>12</v>
      </c>
      <c r="H5521">
        <v>12</v>
      </c>
    </row>
    <row r="5522" spans="1:26" x14ac:dyDescent="0.25">
      <c r="C5522" s="8" t="s">
        <v>31</v>
      </c>
      <c r="D5522">
        <v>34</v>
      </c>
      <c r="E5522">
        <v>34</v>
      </c>
      <c r="F5522">
        <v>34</v>
      </c>
      <c r="U5522">
        <f>SUMPRODUCT(D5522:T5522,D5524:T5524)</f>
        <v>816</v>
      </c>
      <c r="V5522">
        <f>SUM(D5524:T5524)</f>
        <v>24</v>
      </c>
      <c r="W5522" s="6">
        <f>X5522/Y5522</f>
        <v>0.61168681635002875</v>
      </c>
      <c r="X5522" s="7">
        <f>U5522/V5522</f>
        <v>34</v>
      </c>
      <c r="Y5522" s="7">
        <v>55.584000000000003</v>
      </c>
      <c r="Z5522" s="7">
        <f>W5522*V5522</f>
        <v>14.680483592400691</v>
      </c>
    </row>
    <row r="5523" spans="1:26" x14ac:dyDescent="0.25">
      <c r="C5523" s="9"/>
      <c r="D5523" s="6">
        <v>0.61168681635002875</v>
      </c>
      <c r="E5523" s="6">
        <v>0.61168681635002875</v>
      </c>
      <c r="F5523" s="6">
        <v>0.61168681635002875</v>
      </c>
    </row>
    <row r="5524" spans="1:26" x14ac:dyDescent="0.25">
      <c r="C5524" s="9"/>
      <c r="D5524">
        <v>8</v>
      </c>
      <c r="E5524">
        <v>8</v>
      </c>
      <c r="F5524">
        <v>8</v>
      </c>
    </row>
    <row r="5525" spans="1:26" x14ac:dyDescent="0.25">
      <c r="C5525" s="8" t="s">
        <v>125</v>
      </c>
      <c r="D5525">
        <v>15.9</v>
      </c>
      <c r="E5525">
        <v>15.9</v>
      </c>
      <c r="F5525">
        <v>15.9</v>
      </c>
      <c r="G5525">
        <v>15.9</v>
      </c>
      <c r="U5525">
        <f>SUMPRODUCT(D5525:T5525,D5527:T5527)</f>
        <v>763.2</v>
      </c>
      <c r="V5525">
        <f>SUM(D5527:T5527)</f>
        <v>48</v>
      </c>
      <c r="W5525" s="6">
        <f>X5525/Y5525</f>
        <v>0.40594362745098039</v>
      </c>
      <c r="X5525" s="7">
        <f>U5525/V5525</f>
        <v>15.9</v>
      </c>
      <c r="Y5525" s="7">
        <v>39.167999999999999</v>
      </c>
      <c r="Z5525" s="7">
        <f>W5525*V5525</f>
        <v>19.485294117647058</v>
      </c>
    </row>
    <row r="5526" spans="1:26" x14ac:dyDescent="0.25">
      <c r="C5526" s="9"/>
      <c r="D5526" s="6">
        <v>0.40594362745098039</v>
      </c>
      <c r="E5526" s="6">
        <v>0.40594362745098039</v>
      </c>
      <c r="F5526" s="6">
        <v>0.40594362745098039</v>
      </c>
      <c r="G5526" s="6">
        <v>0.40594362745098039</v>
      </c>
    </row>
    <row r="5527" spans="1:26" x14ac:dyDescent="0.25">
      <c r="C5527" s="9"/>
      <c r="D5527">
        <v>12</v>
      </c>
      <c r="E5527">
        <v>12</v>
      </c>
      <c r="F5527">
        <v>12</v>
      </c>
      <c r="G5527">
        <v>12</v>
      </c>
    </row>
    <row r="5529" spans="1:26" x14ac:dyDescent="0.25">
      <c r="A5529" s="1">
        <v>43073</v>
      </c>
      <c r="B5529" s="2" t="s">
        <v>511</v>
      </c>
      <c r="U5529" s="3" t="s">
        <v>1</v>
      </c>
      <c r="V5529" s="3" t="s">
        <v>2</v>
      </c>
      <c r="W5529" s="3" t="s">
        <v>3</v>
      </c>
      <c r="X5529" s="3" t="s">
        <v>4</v>
      </c>
      <c r="Y5529" s="3" t="s">
        <v>5</v>
      </c>
      <c r="Z5529" s="3" t="s">
        <v>6</v>
      </c>
    </row>
    <row r="5530" spans="1:26" x14ac:dyDescent="0.25">
      <c r="U5530" s="3">
        <f>SUM(U5531:U5543)</f>
        <v>7830</v>
      </c>
      <c r="V5530" s="3">
        <f>SUM(V5531:V5543)</f>
        <v>90</v>
      </c>
      <c r="Z5530" s="4">
        <f>SUM(Z5531:Z5543)</f>
        <v>43.676911884648462</v>
      </c>
    </row>
    <row r="5531" spans="1:26" x14ac:dyDescent="0.25">
      <c r="C5531" s="8" t="s">
        <v>13</v>
      </c>
      <c r="D5531">
        <v>170</v>
      </c>
      <c r="E5531">
        <v>180</v>
      </c>
      <c r="F5531">
        <v>190</v>
      </c>
      <c r="G5531">
        <v>190</v>
      </c>
      <c r="H5531">
        <v>190</v>
      </c>
      <c r="U5531">
        <f>SUMPRODUCT(D5531:T5531,D5533:T5533)</f>
        <v>1090</v>
      </c>
      <c r="V5531">
        <f>SUM(D5533:T5533)</f>
        <v>6</v>
      </c>
      <c r="W5531" s="6">
        <f>X5531/Y5531</f>
        <v>0.80281986531986516</v>
      </c>
      <c r="X5531" s="7">
        <f>U5531/V5531</f>
        <v>181.66666666666666</v>
      </c>
      <c r="Y5531" s="7">
        <v>226.28571428571431</v>
      </c>
      <c r="Z5531" s="7">
        <f>W5531*V5531</f>
        <v>4.8169191919191912</v>
      </c>
    </row>
    <row r="5532" spans="1:26" x14ac:dyDescent="0.25">
      <c r="C5532" s="9"/>
      <c r="D5532" s="6">
        <v>0.7512626262626263</v>
      </c>
      <c r="E5532" s="6">
        <v>0.79545454545454553</v>
      </c>
      <c r="F5532" s="6">
        <v>0.83964646464646464</v>
      </c>
      <c r="G5532" s="6">
        <v>0.83964646464646464</v>
      </c>
      <c r="H5532" s="6">
        <v>0.83964646464646464</v>
      </c>
    </row>
    <row r="5533" spans="1:26" x14ac:dyDescent="0.25">
      <c r="C5533" s="9"/>
      <c r="D5533">
        <v>2</v>
      </c>
      <c r="E5533">
        <v>1</v>
      </c>
      <c r="F5533">
        <v>1</v>
      </c>
      <c r="G5533">
        <v>1</v>
      </c>
      <c r="H5533">
        <v>1</v>
      </c>
    </row>
    <row r="5534" spans="1:26" x14ac:dyDescent="0.25">
      <c r="C5534" s="8" t="s">
        <v>14</v>
      </c>
      <c r="D5534">
        <v>135</v>
      </c>
      <c r="E5534">
        <v>135</v>
      </c>
      <c r="U5534">
        <f>SUMPRODUCT(D5534:T5534,D5536:T5536)</f>
        <v>1080</v>
      </c>
      <c r="V5534">
        <f>SUM(D5536:T5536)</f>
        <v>8</v>
      </c>
      <c r="W5534" s="6">
        <f>X5534/Y5534</f>
        <v>0.6428571428571429</v>
      </c>
      <c r="X5534" s="7">
        <f>U5534/V5534</f>
        <v>135</v>
      </c>
      <c r="Y5534" s="7">
        <v>210</v>
      </c>
      <c r="Z5534" s="7">
        <f>W5534*V5534</f>
        <v>5.1428571428571432</v>
      </c>
    </row>
    <row r="5535" spans="1:26" x14ac:dyDescent="0.25">
      <c r="C5535" s="9"/>
      <c r="D5535" s="6">
        <v>0.6428571428571429</v>
      </c>
      <c r="E5535" s="6">
        <v>0.6428571428571429</v>
      </c>
    </row>
    <row r="5536" spans="1:26" x14ac:dyDescent="0.25">
      <c r="C5536" s="9"/>
      <c r="D5536">
        <v>4</v>
      </c>
      <c r="E5536">
        <v>4</v>
      </c>
    </row>
    <row r="5537" spans="1:26" x14ac:dyDescent="0.25">
      <c r="C5537" s="8" t="s">
        <v>15</v>
      </c>
      <c r="D5537">
        <v>110</v>
      </c>
      <c r="E5537">
        <v>110</v>
      </c>
      <c r="F5537">
        <v>110</v>
      </c>
      <c r="G5537">
        <v>110</v>
      </c>
      <c r="U5537">
        <f>SUMPRODUCT(D5537:T5537,D5539:T5539)</f>
        <v>1760</v>
      </c>
      <c r="V5537">
        <f>SUM(D5539:T5539)</f>
        <v>16</v>
      </c>
      <c r="W5537" s="6">
        <f>X5537/Y5537</f>
        <v>0.51764705882352946</v>
      </c>
      <c r="X5537" s="7">
        <f>U5537/V5537</f>
        <v>110</v>
      </c>
      <c r="Y5537" s="7">
        <v>212.5</v>
      </c>
      <c r="Z5537" s="7">
        <f>W5537*V5537</f>
        <v>8.2823529411764714</v>
      </c>
    </row>
    <row r="5538" spans="1:26" x14ac:dyDescent="0.25">
      <c r="C5538" s="9"/>
      <c r="D5538" s="6">
        <v>0.51764705882352946</v>
      </c>
      <c r="E5538" s="6">
        <v>0.51764705882352946</v>
      </c>
      <c r="F5538" s="6">
        <v>0.51764705882352946</v>
      </c>
      <c r="G5538" s="6">
        <v>0.51764705882352946</v>
      </c>
    </row>
    <row r="5539" spans="1:26" x14ac:dyDescent="0.25">
      <c r="C5539" s="9"/>
      <c r="D5539">
        <v>4</v>
      </c>
      <c r="E5539">
        <v>4</v>
      </c>
      <c r="F5539">
        <v>4</v>
      </c>
      <c r="G5539">
        <v>4</v>
      </c>
    </row>
    <row r="5540" spans="1:26" x14ac:dyDescent="0.25">
      <c r="C5540" s="8" t="s">
        <v>81</v>
      </c>
      <c r="D5540">
        <v>65</v>
      </c>
      <c r="E5540">
        <v>65</v>
      </c>
      <c r="F5540">
        <v>65</v>
      </c>
      <c r="U5540">
        <f>SUMPRODUCT(D5540:T5540,D5542:T5542)</f>
        <v>3900</v>
      </c>
      <c r="V5540">
        <f>SUM(D5542:T5542)</f>
        <v>60</v>
      </c>
      <c r="W5540" s="6">
        <f>X5540/Y5540</f>
        <v>0.42391304347826098</v>
      </c>
      <c r="X5540" s="7">
        <f>U5540/V5540</f>
        <v>65</v>
      </c>
      <c r="Y5540" s="7">
        <v>153.33333333333329</v>
      </c>
      <c r="Z5540" s="7">
        <f>W5540*V5540</f>
        <v>25.434782608695659</v>
      </c>
    </row>
    <row r="5541" spans="1:26" x14ac:dyDescent="0.25">
      <c r="C5541" s="9"/>
      <c r="D5541" s="6">
        <v>0.42391304347826092</v>
      </c>
      <c r="E5541" s="6">
        <v>0.42391304347826092</v>
      </c>
      <c r="F5541" s="6">
        <v>0.42391304347826092</v>
      </c>
    </row>
    <row r="5542" spans="1:26" x14ac:dyDescent="0.25">
      <c r="C5542" s="9"/>
      <c r="D5542">
        <v>20</v>
      </c>
      <c r="E5542">
        <v>20</v>
      </c>
      <c r="F5542">
        <v>20</v>
      </c>
    </row>
    <row r="5543" spans="1:26" x14ac:dyDescent="0.25">
      <c r="C5543" s="5" t="s">
        <v>509</v>
      </c>
    </row>
    <row r="5545" spans="1:26" x14ac:dyDescent="0.25">
      <c r="A5545" s="1">
        <v>43075</v>
      </c>
      <c r="B5545" s="2" t="s">
        <v>512</v>
      </c>
      <c r="U5545" s="3" t="s">
        <v>1</v>
      </c>
      <c r="V5545" s="3" t="s">
        <v>2</v>
      </c>
      <c r="W5545" s="3" t="s">
        <v>3</v>
      </c>
      <c r="X5545" s="3" t="s">
        <v>4</v>
      </c>
      <c r="Y5545" s="3" t="s">
        <v>5</v>
      </c>
      <c r="Z5545" s="3" t="s">
        <v>6</v>
      </c>
    </row>
    <row r="5546" spans="1:26" x14ac:dyDescent="0.25">
      <c r="U5546" s="3">
        <f>SUM(U5547:U5555)</f>
        <v>3699</v>
      </c>
      <c r="V5546" s="3">
        <f>SUM(V5547:V5555)</f>
        <v>105</v>
      </c>
      <c r="Z5546" s="4">
        <f>SUM(Z5547:Z5555)</f>
        <v>58.486314121608245</v>
      </c>
    </row>
    <row r="5547" spans="1:26" x14ac:dyDescent="0.25">
      <c r="C5547" s="8" t="s">
        <v>9</v>
      </c>
      <c r="D5547">
        <v>110</v>
      </c>
      <c r="E5547">
        <v>110</v>
      </c>
      <c r="F5547">
        <v>110</v>
      </c>
      <c r="G5547">
        <v>110</v>
      </c>
      <c r="H5547">
        <v>115</v>
      </c>
      <c r="I5547">
        <v>115</v>
      </c>
      <c r="J5547">
        <v>115</v>
      </c>
      <c r="U5547">
        <f>SUMPRODUCT(D5547:T5547,D5549:T5549)</f>
        <v>2795</v>
      </c>
      <c r="V5547">
        <f>SUM(D5549:T5549)</f>
        <v>25</v>
      </c>
      <c r="W5547" s="6">
        <f>X5547/Y5547</f>
        <v>0.81309090909090909</v>
      </c>
      <c r="X5547" s="7">
        <f>U5547/V5547</f>
        <v>111.8</v>
      </c>
      <c r="Y5547" s="7">
        <v>137.5</v>
      </c>
      <c r="Z5547" s="7">
        <f>W5547*V5547</f>
        <v>20.327272727272728</v>
      </c>
    </row>
    <row r="5548" spans="1:26" x14ac:dyDescent="0.25">
      <c r="C5548" s="9"/>
      <c r="D5548" s="6">
        <v>0.8</v>
      </c>
      <c r="E5548" s="6">
        <v>0.8</v>
      </c>
      <c r="F5548" s="6">
        <v>0.8</v>
      </c>
      <c r="G5548" s="6">
        <v>0.8</v>
      </c>
      <c r="H5548" s="6">
        <v>0.83636363636363631</v>
      </c>
      <c r="I5548" s="6">
        <v>0.83636363636363631</v>
      </c>
      <c r="J5548" s="6">
        <v>0.83636363636363631</v>
      </c>
    </row>
    <row r="5549" spans="1:26" x14ac:dyDescent="0.25">
      <c r="C5549" s="9"/>
      <c r="D5549">
        <v>4</v>
      </c>
      <c r="E5549">
        <v>4</v>
      </c>
      <c r="F5549">
        <v>4</v>
      </c>
      <c r="G5549">
        <v>4</v>
      </c>
      <c r="H5549">
        <v>3</v>
      </c>
      <c r="I5549">
        <v>3</v>
      </c>
      <c r="J5549">
        <v>3</v>
      </c>
    </row>
    <row r="5550" spans="1:26" x14ac:dyDescent="0.25">
      <c r="C5550" s="8" t="s">
        <v>48</v>
      </c>
      <c r="D5550">
        <v>11.3</v>
      </c>
      <c r="E5550">
        <v>11.3</v>
      </c>
      <c r="F5550">
        <v>11.3</v>
      </c>
      <c r="G5550">
        <v>11.3</v>
      </c>
      <c r="U5550">
        <f>SUMPRODUCT(D5550:T5550,D5552:T5552)</f>
        <v>904</v>
      </c>
      <c r="V5550">
        <f>SUM(D5552:T5552)</f>
        <v>80</v>
      </c>
      <c r="W5550" s="6">
        <f>X5550/Y5550</f>
        <v>0.476988017429194</v>
      </c>
      <c r="X5550" s="7">
        <f>U5550/V5550</f>
        <v>11.3</v>
      </c>
      <c r="Y5550" s="7">
        <v>23.690322580645159</v>
      </c>
      <c r="Z5550" s="7">
        <f>W5550*V5550</f>
        <v>38.159041394335517</v>
      </c>
    </row>
    <row r="5551" spans="1:26" x14ac:dyDescent="0.25">
      <c r="C5551" s="9"/>
      <c r="D5551" s="6">
        <v>0.47698801742919389</v>
      </c>
      <c r="E5551" s="6">
        <v>0.47698801742919389</v>
      </c>
      <c r="F5551" s="6">
        <v>0.47698801742919389</v>
      </c>
      <c r="G5551" s="6">
        <v>0.47698801742919389</v>
      </c>
    </row>
    <row r="5552" spans="1:26" x14ac:dyDescent="0.25">
      <c r="C5552" s="9"/>
      <c r="D5552">
        <v>20</v>
      </c>
      <c r="E5552">
        <v>20</v>
      </c>
      <c r="F5552">
        <v>20</v>
      </c>
      <c r="G5552">
        <v>20</v>
      </c>
    </row>
    <row r="5553" spans="1:26" ht="30" x14ac:dyDescent="0.25">
      <c r="C5553" s="5" t="s">
        <v>21</v>
      </c>
    </row>
    <row r="5554" spans="1:26" x14ac:dyDescent="0.25">
      <c r="C5554" s="5" t="s">
        <v>85</v>
      </c>
    </row>
    <row r="5555" spans="1:26" x14ac:dyDescent="0.25">
      <c r="C5555" s="5" t="s">
        <v>125</v>
      </c>
    </row>
    <row r="5557" spans="1:26" x14ac:dyDescent="0.25">
      <c r="A5557" s="1">
        <v>43077</v>
      </c>
      <c r="B5557" s="2" t="s">
        <v>513</v>
      </c>
      <c r="U5557" s="3" t="s">
        <v>1</v>
      </c>
      <c r="V5557" s="3" t="s">
        <v>2</v>
      </c>
      <c r="W5557" s="3" t="s">
        <v>3</v>
      </c>
      <c r="X5557" s="3" t="s">
        <v>4</v>
      </c>
      <c r="Y5557" s="3" t="s">
        <v>5</v>
      </c>
      <c r="Z5557" s="3" t="s">
        <v>6</v>
      </c>
    </row>
    <row r="5558" spans="1:26" x14ac:dyDescent="0.25">
      <c r="U5558" s="3">
        <f>SUM(U5559:U5570)</f>
        <v>8824</v>
      </c>
      <c r="V5558" s="3">
        <f>SUM(V5559:V5570)</f>
        <v>132</v>
      </c>
      <c r="Z5558" s="4">
        <f>SUM(Z5559:Z5570)</f>
        <v>66.436111111111117</v>
      </c>
    </row>
    <row r="5559" spans="1:26" x14ac:dyDescent="0.25">
      <c r="C5559" s="8" t="s">
        <v>66</v>
      </c>
      <c r="D5559">
        <v>125</v>
      </c>
      <c r="E5559">
        <v>125</v>
      </c>
      <c r="F5559">
        <v>125</v>
      </c>
      <c r="G5559">
        <v>125</v>
      </c>
      <c r="U5559">
        <f>SUMPRODUCT(D5559:T5559,D5561:T5561)</f>
        <v>2000</v>
      </c>
      <c r="V5559">
        <f>SUM(D5561:T5561)</f>
        <v>16</v>
      </c>
      <c r="W5559" s="6">
        <f>X5559/Y5559</f>
        <v>0.75954861111111094</v>
      </c>
      <c r="X5559" s="7">
        <f>U5559/V5559</f>
        <v>125</v>
      </c>
      <c r="Y5559" s="7">
        <v>164.57142857142861</v>
      </c>
      <c r="Z5559" s="7">
        <f>W5559*V5559</f>
        <v>12.152777777777775</v>
      </c>
    </row>
    <row r="5560" spans="1:26" x14ac:dyDescent="0.25">
      <c r="C5560" s="9"/>
      <c r="D5560" s="6">
        <v>0.75954861111111116</v>
      </c>
      <c r="E5560" s="6">
        <v>0.75954861111111116</v>
      </c>
      <c r="F5560" s="6">
        <v>0.75954861111111116</v>
      </c>
      <c r="G5560" s="6">
        <v>0.75954861111111116</v>
      </c>
    </row>
    <row r="5561" spans="1:26" x14ac:dyDescent="0.25">
      <c r="C5561" s="9"/>
      <c r="D5561">
        <v>4</v>
      </c>
      <c r="E5561">
        <v>4</v>
      </c>
      <c r="F5561">
        <v>4</v>
      </c>
      <c r="G5561">
        <v>4</v>
      </c>
    </row>
    <row r="5562" spans="1:26" x14ac:dyDescent="0.25">
      <c r="C5562" s="8" t="s">
        <v>24</v>
      </c>
      <c r="D5562">
        <v>60</v>
      </c>
      <c r="E5562">
        <v>80</v>
      </c>
      <c r="F5562">
        <v>100</v>
      </c>
      <c r="G5562">
        <v>120</v>
      </c>
      <c r="H5562">
        <v>140</v>
      </c>
      <c r="I5562">
        <v>140</v>
      </c>
      <c r="J5562">
        <v>140</v>
      </c>
      <c r="K5562">
        <v>140</v>
      </c>
      <c r="U5562">
        <f>SUMPRODUCT(D5562:T5562,D5564:T5564)</f>
        <v>4040</v>
      </c>
      <c r="V5562">
        <f>SUM(D5564:T5564)</f>
        <v>36</v>
      </c>
      <c r="W5562" s="6">
        <f>X5562/Y5562</f>
        <v>0.56111111111111112</v>
      </c>
      <c r="X5562" s="7">
        <f>U5562/V5562</f>
        <v>112.22222222222223</v>
      </c>
      <c r="Y5562" s="7">
        <v>200</v>
      </c>
      <c r="Z5562" s="7">
        <f>W5562*V5562</f>
        <v>20.2</v>
      </c>
    </row>
    <row r="5563" spans="1:26" x14ac:dyDescent="0.25">
      <c r="C5563" s="9"/>
      <c r="D5563" s="6">
        <v>0.3</v>
      </c>
      <c r="E5563" s="6">
        <v>0.4</v>
      </c>
      <c r="F5563" s="6">
        <v>0.5</v>
      </c>
      <c r="G5563" s="6">
        <v>0.6</v>
      </c>
      <c r="H5563" s="6">
        <v>0.7</v>
      </c>
      <c r="I5563" s="6">
        <v>0.7</v>
      </c>
      <c r="J5563" s="6">
        <v>0.7</v>
      </c>
      <c r="K5563" s="6">
        <v>0.7</v>
      </c>
    </row>
    <row r="5564" spans="1:26" x14ac:dyDescent="0.25">
      <c r="C5564" s="9"/>
      <c r="D5564">
        <v>5</v>
      </c>
      <c r="E5564">
        <v>5</v>
      </c>
      <c r="F5564">
        <v>5</v>
      </c>
      <c r="G5564">
        <v>5</v>
      </c>
      <c r="H5564">
        <v>4</v>
      </c>
      <c r="I5564">
        <v>4</v>
      </c>
      <c r="J5564">
        <v>4</v>
      </c>
      <c r="K5564">
        <v>4</v>
      </c>
    </row>
    <row r="5565" spans="1:26" x14ac:dyDescent="0.25">
      <c r="C5565" s="8" t="s">
        <v>52</v>
      </c>
      <c r="D5565">
        <v>57</v>
      </c>
      <c r="E5565">
        <v>57</v>
      </c>
      <c r="F5565">
        <v>57</v>
      </c>
      <c r="G5565">
        <v>57</v>
      </c>
      <c r="U5565">
        <f>SUMPRODUCT(D5565:T5565,D5567:T5567)</f>
        <v>1824</v>
      </c>
      <c r="V5565">
        <f>SUM(D5567:T5567)</f>
        <v>32</v>
      </c>
      <c r="W5565" s="6">
        <f>X5565/Y5565</f>
        <v>0.54427083333333348</v>
      </c>
      <c r="X5565" s="7">
        <f>U5565/V5565</f>
        <v>57</v>
      </c>
      <c r="Y5565" s="7">
        <v>104.72727272727271</v>
      </c>
      <c r="Z5565" s="7">
        <f>W5565*V5565</f>
        <v>17.416666666666671</v>
      </c>
    </row>
    <row r="5566" spans="1:26" x14ac:dyDescent="0.25">
      <c r="C5566" s="9"/>
      <c r="D5566" s="6">
        <v>0.54427083333333326</v>
      </c>
      <c r="E5566" s="6">
        <v>0.54427083333333326</v>
      </c>
      <c r="F5566" s="6">
        <v>0.54427083333333326</v>
      </c>
      <c r="G5566" s="6">
        <v>0.54427083333333326</v>
      </c>
    </row>
    <row r="5567" spans="1:26" x14ac:dyDescent="0.25">
      <c r="C5567" s="9"/>
      <c r="D5567">
        <v>8</v>
      </c>
      <c r="E5567">
        <v>8</v>
      </c>
      <c r="F5567">
        <v>8</v>
      </c>
      <c r="G5567">
        <v>8</v>
      </c>
    </row>
    <row r="5568" spans="1:26" x14ac:dyDescent="0.25">
      <c r="C5568" s="8" t="s">
        <v>16</v>
      </c>
      <c r="D5568">
        <v>20</v>
      </c>
      <c r="E5568">
        <v>20</v>
      </c>
      <c r="F5568">
        <v>20</v>
      </c>
      <c r="G5568">
        <v>20</v>
      </c>
      <c r="U5568">
        <f>SUMPRODUCT(D5568:T5568,D5570:T5570)</f>
        <v>960</v>
      </c>
      <c r="V5568">
        <f>SUM(D5570:T5570)</f>
        <v>48</v>
      </c>
      <c r="W5568" s="6">
        <f>X5568/Y5568</f>
        <v>0.34722222222222232</v>
      </c>
      <c r="X5568" s="7">
        <f>U5568/V5568</f>
        <v>20</v>
      </c>
      <c r="Y5568" s="7">
        <v>57.599999999999987</v>
      </c>
      <c r="Z5568" s="7">
        <f>W5568*V5568</f>
        <v>16.666666666666671</v>
      </c>
    </row>
    <row r="5569" spans="1:26" x14ac:dyDescent="0.25">
      <c r="C5569" s="9"/>
      <c r="D5569" s="6">
        <v>0.34722222222222232</v>
      </c>
      <c r="E5569" s="6">
        <v>0.34722222222222232</v>
      </c>
      <c r="F5569" s="6">
        <v>0.34722222222222232</v>
      </c>
      <c r="G5569" s="6">
        <v>0.34722222222222232</v>
      </c>
    </row>
    <row r="5570" spans="1:26" x14ac:dyDescent="0.25">
      <c r="C5570" s="9"/>
      <c r="D5570">
        <v>12</v>
      </c>
      <c r="E5570">
        <v>12</v>
      </c>
      <c r="F5570">
        <v>12</v>
      </c>
      <c r="G5570">
        <v>12</v>
      </c>
    </row>
    <row r="5572" spans="1:26" x14ac:dyDescent="0.25">
      <c r="A5572" s="1">
        <v>43081</v>
      </c>
      <c r="B5572" s="2" t="s">
        <v>514</v>
      </c>
      <c r="U5572" s="3" t="s">
        <v>1</v>
      </c>
      <c r="V5572" s="3" t="s">
        <v>2</v>
      </c>
      <c r="W5572" s="3" t="s">
        <v>3</v>
      </c>
      <c r="X5572" s="3" t="s">
        <v>4</v>
      </c>
      <c r="Y5572" s="3" t="s">
        <v>5</v>
      </c>
      <c r="Z5572" s="3" t="s">
        <v>6</v>
      </c>
    </row>
    <row r="5573" spans="1:26" x14ac:dyDescent="0.25">
      <c r="U5573" s="3">
        <f>SUM(U5574:U5588)</f>
        <v>8815.5</v>
      </c>
      <c r="V5573" s="3">
        <f>SUM(V5574:V5588)</f>
        <v>183</v>
      </c>
      <c r="Z5573" s="4">
        <f>SUM(Z5574:Z5588)</f>
        <v>94.467734238004155</v>
      </c>
    </row>
    <row r="5574" spans="1:26" x14ac:dyDescent="0.25">
      <c r="C5574" s="8" t="s">
        <v>19</v>
      </c>
      <c r="D5574">
        <v>100</v>
      </c>
      <c r="E5574">
        <v>105</v>
      </c>
      <c r="F5574">
        <v>110</v>
      </c>
      <c r="G5574">
        <v>115</v>
      </c>
      <c r="H5574">
        <v>120</v>
      </c>
      <c r="I5574">
        <v>125</v>
      </c>
      <c r="J5574">
        <v>130</v>
      </c>
      <c r="K5574">
        <v>135</v>
      </c>
      <c r="L5574">
        <v>140</v>
      </c>
      <c r="U5574">
        <f>SUMPRODUCT(D5574:T5574,D5576:T5576)</f>
        <v>2160</v>
      </c>
      <c r="V5574">
        <f>SUM(D5576:T5576)</f>
        <v>18</v>
      </c>
      <c r="W5574" s="6">
        <f>X5574/Y5574</f>
        <v>0.75555555555555565</v>
      </c>
      <c r="X5574" s="7">
        <f>U5574/V5574</f>
        <v>120</v>
      </c>
      <c r="Y5574" s="7">
        <v>158.8235294117647</v>
      </c>
      <c r="Z5574" s="7">
        <f>W5574*V5574</f>
        <v>13.600000000000001</v>
      </c>
    </row>
    <row r="5575" spans="1:26" x14ac:dyDescent="0.25">
      <c r="C5575" s="9"/>
      <c r="D5575" s="6">
        <v>0.62962962962962965</v>
      </c>
      <c r="E5575" s="6">
        <v>0.6611111111111112</v>
      </c>
      <c r="F5575" s="6">
        <v>0.69259259259259265</v>
      </c>
      <c r="G5575" s="6">
        <v>0.72407407407407409</v>
      </c>
      <c r="H5575" s="6">
        <v>0.75555555555555565</v>
      </c>
      <c r="I5575" s="6">
        <v>0.78703703703703709</v>
      </c>
      <c r="J5575" s="6">
        <v>0.81851851851851853</v>
      </c>
      <c r="K5575" s="6">
        <v>0.85000000000000009</v>
      </c>
      <c r="L5575" s="6">
        <v>0.88148148148148153</v>
      </c>
    </row>
    <row r="5576" spans="1:26" x14ac:dyDescent="0.25">
      <c r="C5576" s="9"/>
      <c r="D5576">
        <v>2</v>
      </c>
      <c r="E5576">
        <v>2</v>
      </c>
      <c r="F5576">
        <v>2</v>
      </c>
      <c r="G5576">
        <v>2</v>
      </c>
      <c r="H5576">
        <v>2</v>
      </c>
      <c r="I5576">
        <v>2</v>
      </c>
      <c r="J5576">
        <v>2</v>
      </c>
      <c r="K5576">
        <v>2</v>
      </c>
      <c r="L5576">
        <v>2</v>
      </c>
    </row>
    <row r="5577" spans="1:26" x14ac:dyDescent="0.25">
      <c r="C5577" s="8" t="s">
        <v>76</v>
      </c>
      <c r="D5577">
        <v>40</v>
      </c>
      <c r="E5577">
        <v>40</v>
      </c>
      <c r="F5577">
        <v>40</v>
      </c>
      <c r="U5577">
        <f>SUMPRODUCT(D5577:T5577,D5579:T5579)</f>
        <v>1200</v>
      </c>
      <c r="V5577">
        <f>SUM(D5579:T5579)</f>
        <v>30</v>
      </c>
      <c r="W5577" s="6">
        <f>X5577/Y5577</f>
        <v>0.40740740740740738</v>
      </c>
      <c r="X5577" s="7">
        <f>U5577/V5577</f>
        <v>40</v>
      </c>
      <c r="Y5577" s="7">
        <v>98.181818181818187</v>
      </c>
      <c r="Z5577" s="7">
        <f>W5577*V5577</f>
        <v>12.222222222222221</v>
      </c>
    </row>
    <row r="5578" spans="1:26" x14ac:dyDescent="0.25">
      <c r="C5578" s="9"/>
      <c r="D5578" s="6">
        <v>0.40740740740740738</v>
      </c>
      <c r="E5578" s="6">
        <v>0.40740740740740738</v>
      </c>
      <c r="F5578" s="6">
        <v>0.40740740740740738</v>
      </c>
    </row>
    <row r="5579" spans="1:26" x14ac:dyDescent="0.25">
      <c r="C5579" s="9"/>
      <c r="D5579">
        <v>10</v>
      </c>
      <c r="E5579">
        <v>10</v>
      </c>
      <c r="F5579">
        <v>10</v>
      </c>
    </row>
    <row r="5580" spans="1:26" x14ac:dyDescent="0.25">
      <c r="C5580" s="8" t="s">
        <v>85</v>
      </c>
      <c r="D5580">
        <v>40</v>
      </c>
      <c r="E5580">
        <v>40</v>
      </c>
      <c r="F5580">
        <v>40</v>
      </c>
      <c r="U5580">
        <f>SUMPRODUCT(D5580:T5580,D5582:T5582)</f>
        <v>1200</v>
      </c>
      <c r="V5580">
        <f>SUM(D5582:T5582)</f>
        <v>30</v>
      </c>
      <c r="W5580" s="6">
        <f>X5580/Y5580</f>
        <v>0.60000000000000009</v>
      </c>
      <c r="X5580" s="7">
        <f>U5580/V5580</f>
        <v>40</v>
      </c>
      <c r="Y5580" s="7">
        <v>66.666666666666657</v>
      </c>
      <c r="Z5580" s="7">
        <f>W5580*V5580</f>
        <v>18.000000000000004</v>
      </c>
    </row>
    <row r="5581" spans="1:26" x14ac:dyDescent="0.25">
      <c r="C5581" s="9"/>
      <c r="D5581" s="6">
        <v>0.60000000000000009</v>
      </c>
      <c r="E5581" s="6">
        <v>0.60000000000000009</v>
      </c>
      <c r="F5581" s="6">
        <v>0.60000000000000009</v>
      </c>
    </row>
    <row r="5582" spans="1:26" x14ac:dyDescent="0.25">
      <c r="C5582" s="9"/>
      <c r="D5582">
        <v>10</v>
      </c>
      <c r="E5582">
        <v>10</v>
      </c>
      <c r="F5582">
        <v>10</v>
      </c>
    </row>
    <row r="5583" spans="1:26" x14ac:dyDescent="0.25">
      <c r="C5583" s="8" t="s">
        <v>125</v>
      </c>
      <c r="D5583">
        <v>15.9</v>
      </c>
      <c r="E5583">
        <v>15.9</v>
      </c>
      <c r="F5583">
        <v>15.9</v>
      </c>
      <c r="U5583">
        <f>SUMPRODUCT(D5583:T5583,D5585:T5585)</f>
        <v>715.5</v>
      </c>
      <c r="V5583">
        <f>SUM(D5585:T5585)</f>
        <v>45</v>
      </c>
      <c r="W5583" s="6">
        <f>X5583/Y5583</f>
        <v>0.40594362745098039</v>
      </c>
      <c r="X5583" s="7">
        <f>U5583/V5583</f>
        <v>15.9</v>
      </c>
      <c r="Y5583" s="7">
        <v>39.167999999999999</v>
      </c>
      <c r="Z5583" s="7">
        <f>W5583*V5583</f>
        <v>18.267463235294116</v>
      </c>
    </row>
    <row r="5584" spans="1:26" x14ac:dyDescent="0.25">
      <c r="C5584" s="9"/>
      <c r="D5584" s="6">
        <v>0.40594362745098039</v>
      </c>
      <c r="E5584" s="6">
        <v>0.40594362745098039</v>
      </c>
      <c r="F5584" s="6">
        <v>0.40594362745098039</v>
      </c>
    </row>
    <row r="5585" spans="1:26" x14ac:dyDescent="0.25">
      <c r="C5585" s="9"/>
      <c r="D5585">
        <v>15</v>
      </c>
      <c r="E5585">
        <v>15</v>
      </c>
      <c r="F5585">
        <v>15</v>
      </c>
    </row>
    <row r="5586" spans="1:26" x14ac:dyDescent="0.25">
      <c r="C5586" s="8" t="s">
        <v>49</v>
      </c>
      <c r="D5586">
        <v>59</v>
      </c>
      <c r="E5586">
        <v>59</v>
      </c>
      <c r="F5586">
        <v>59</v>
      </c>
      <c r="U5586">
        <f>SUMPRODUCT(D5586:T5586,D5588:T5588)</f>
        <v>3540</v>
      </c>
      <c r="V5586">
        <f>SUM(D5588:T5588)</f>
        <v>60</v>
      </c>
      <c r="W5586" s="6">
        <f>X5586/Y5586</f>
        <v>0.53963414634146356</v>
      </c>
      <c r="X5586" s="7">
        <f>U5586/V5586</f>
        <v>59</v>
      </c>
      <c r="Y5586" s="7">
        <v>109.3333333333333</v>
      </c>
      <c r="Z5586" s="7">
        <f>W5586*V5586</f>
        <v>32.378048780487816</v>
      </c>
    </row>
    <row r="5587" spans="1:26" x14ac:dyDescent="0.25">
      <c r="C5587" s="9"/>
      <c r="D5587" s="6">
        <v>0.53963414634146345</v>
      </c>
      <c r="E5587" s="6">
        <v>0.53963414634146345</v>
      </c>
      <c r="F5587" s="6">
        <v>0.53963414634146345</v>
      </c>
    </row>
    <row r="5588" spans="1:26" x14ac:dyDescent="0.25">
      <c r="C5588" s="9"/>
      <c r="D5588">
        <v>20</v>
      </c>
      <c r="E5588">
        <v>20</v>
      </c>
      <c r="F5588">
        <v>20</v>
      </c>
    </row>
    <row r="5590" spans="1:26" x14ac:dyDescent="0.25">
      <c r="A5590" s="1">
        <v>43083</v>
      </c>
      <c r="B5590" s="2" t="s">
        <v>515</v>
      </c>
      <c r="U5590" s="3" t="s">
        <v>1</v>
      </c>
      <c r="V5590" s="3" t="s">
        <v>2</v>
      </c>
      <c r="W5590" s="3" t="s">
        <v>3</v>
      </c>
      <c r="X5590" s="3" t="s">
        <v>4</v>
      </c>
      <c r="Y5590" s="3" t="s">
        <v>5</v>
      </c>
      <c r="Z5590" s="3" t="s">
        <v>6</v>
      </c>
    </row>
    <row r="5591" spans="1:26" x14ac:dyDescent="0.25">
      <c r="U5591" s="3">
        <f>SUM(U5592:U5597)</f>
        <v>6070</v>
      </c>
      <c r="V5591" s="3">
        <f>SUM(V5592:V5597)</f>
        <v>52</v>
      </c>
      <c r="Z5591" s="4">
        <f>SUM(Z5592:Z5597)</f>
        <v>28.797198879551821</v>
      </c>
    </row>
    <row r="5592" spans="1:26" x14ac:dyDescent="0.25">
      <c r="C5592" s="8" t="s">
        <v>14</v>
      </c>
      <c r="D5592">
        <v>60</v>
      </c>
      <c r="E5592">
        <v>80</v>
      </c>
      <c r="F5592">
        <v>100</v>
      </c>
      <c r="G5592">
        <v>120</v>
      </c>
      <c r="H5592">
        <v>130</v>
      </c>
      <c r="I5592">
        <v>140</v>
      </c>
      <c r="J5592">
        <v>140</v>
      </c>
      <c r="K5592">
        <v>140</v>
      </c>
      <c r="L5592">
        <v>150</v>
      </c>
      <c r="M5592">
        <v>150</v>
      </c>
      <c r="N5592">
        <v>160</v>
      </c>
      <c r="O5592">
        <v>160</v>
      </c>
      <c r="U5592">
        <f>SUMPRODUCT(D5592:T5592,D5594:T5594)</f>
        <v>4150</v>
      </c>
      <c r="V5592">
        <f>SUM(D5594:T5594)</f>
        <v>36</v>
      </c>
      <c r="W5592" s="6">
        <f>X5592/Y5592</f>
        <v>0.54894179894179895</v>
      </c>
      <c r="X5592" s="7">
        <f>U5592/V5592</f>
        <v>115.27777777777777</v>
      </c>
      <c r="Y5592" s="7">
        <v>210</v>
      </c>
      <c r="Z5592" s="7">
        <f>W5592*V5592</f>
        <v>19.761904761904763</v>
      </c>
    </row>
    <row r="5593" spans="1:26" x14ac:dyDescent="0.25">
      <c r="C5593" s="9"/>
      <c r="D5593" s="6">
        <v>0.2857142857142857</v>
      </c>
      <c r="E5593" s="6">
        <v>0.38095238095238088</v>
      </c>
      <c r="F5593" s="6">
        <v>0.47619047619047622</v>
      </c>
      <c r="G5593" s="6">
        <v>0.5714285714285714</v>
      </c>
      <c r="H5593" s="6">
        <v>0.61904761904761907</v>
      </c>
      <c r="I5593" s="6">
        <v>0.66666666666666663</v>
      </c>
      <c r="J5593" s="6">
        <v>0.66666666666666663</v>
      </c>
      <c r="K5593" s="6">
        <v>0.66666666666666663</v>
      </c>
      <c r="L5593" s="6">
        <v>0.7142857142857143</v>
      </c>
      <c r="M5593" s="6">
        <v>0.7142857142857143</v>
      </c>
      <c r="N5593" s="6">
        <v>0.76190476190476186</v>
      </c>
      <c r="O5593" s="6">
        <v>0.76190476190476186</v>
      </c>
    </row>
    <row r="5594" spans="1:26" x14ac:dyDescent="0.25">
      <c r="C5594" s="9"/>
      <c r="D5594">
        <v>5</v>
      </c>
      <c r="E5594">
        <v>5</v>
      </c>
      <c r="F5594">
        <v>4</v>
      </c>
      <c r="G5594">
        <v>4</v>
      </c>
      <c r="H5594">
        <v>3</v>
      </c>
      <c r="I5594">
        <v>3</v>
      </c>
      <c r="J5594">
        <v>3</v>
      </c>
      <c r="K5594">
        <v>3</v>
      </c>
      <c r="L5594">
        <v>2</v>
      </c>
      <c r="M5594">
        <v>2</v>
      </c>
      <c r="N5594">
        <v>1</v>
      </c>
      <c r="O5594">
        <v>1</v>
      </c>
    </row>
    <row r="5595" spans="1:26" x14ac:dyDescent="0.25">
      <c r="C5595" s="8" t="s">
        <v>15</v>
      </c>
      <c r="D5595">
        <v>120</v>
      </c>
      <c r="E5595">
        <v>120</v>
      </c>
      <c r="F5595">
        <v>120</v>
      </c>
      <c r="G5595">
        <v>120</v>
      </c>
      <c r="U5595">
        <f>SUMPRODUCT(D5595:T5595,D5597:T5597)</f>
        <v>1920</v>
      </c>
      <c r="V5595">
        <f>SUM(D5597:T5597)</f>
        <v>16</v>
      </c>
      <c r="W5595" s="6">
        <f>X5595/Y5595</f>
        <v>0.56470588235294117</v>
      </c>
      <c r="X5595" s="7">
        <f>U5595/V5595</f>
        <v>120</v>
      </c>
      <c r="Y5595" s="7">
        <v>212.5</v>
      </c>
      <c r="Z5595" s="7">
        <f>W5595*V5595</f>
        <v>9.0352941176470587</v>
      </c>
    </row>
    <row r="5596" spans="1:26" x14ac:dyDescent="0.25">
      <c r="C5596" s="9"/>
      <c r="D5596" s="6">
        <v>0.56470588235294117</v>
      </c>
      <c r="E5596" s="6">
        <v>0.56470588235294117</v>
      </c>
      <c r="F5596" s="6">
        <v>0.56470588235294117</v>
      </c>
      <c r="G5596" s="6">
        <v>0.56470588235294117</v>
      </c>
    </row>
    <row r="5597" spans="1:26" x14ac:dyDescent="0.25">
      <c r="C5597" s="9"/>
      <c r="D5597">
        <v>4</v>
      </c>
      <c r="E5597">
        <v>4</v>
      </c>
      <c r="F5597">
        <v>4</v>
      </c>
      <c r="G5597">
        <v>4</v>
      </c>
    </row>
    <row r="5599" spans="1:26" x14ac:dyDescent="0.25">
      <c r="A5599" s="1">
        <v>43110</v>
      </c>
      <c r="B5599" s="2" t="s">
        <v>502</v>
      </c>
      <c r="U5599" s="3" t="s">
        <v>1</v>
      </c>
      <c r="V5599" s="3" t="s">
        <v>2</v>
      </c>
      <c r="W5599" s="3" t="s">
        <v>3</v>
      </c>
      <c r="X5599" s="3" t="s">
        <v>4</v>
      </c>
      <c r="Y5599" s="3" t="s">
        <v>5</v>
      </c>
      <c r="Z5599" s="3" t="s">
        <v>6</v>
      </c>
    </row>
    <row r="5600" spans="1:26" x14ac:dyDescent="0.25">
      <c r="U5600" s="3">
        <f>SUM(U5601:U5606)</f>
        <v>3520</v>
      </c>
      <c r="V5600" s="3">
        <f>SUM(V5601:V5606)</f>
        <v>32</v>
      </c>
      <c r="Z5600" s="4">
        <f>SUM(Z5601:Z5606)</f>
        <v>20.779220779220779</v>
      </c>
    </row>
    <row r="5601" spans="1:26" x14ac:dyDescent="0.25">
      <c r="C5601" s="8" t="s">
        <v>14</v>
      </c>
      <c r="D5601">
        <v>120</v>
      </c>
      <c r="E5601">
        <v>120</v>
      </c>
      <c r="F5601">
        <v>120</v>
      </c>
      <c r="G5601">
        <v>120</v>
      </c>
      <c r="U5601">
        <f>SUMPRODUCT(D5601:T5601,D5603:T5603)</f>
        <v>1920</v>
      </c>
      <c r="V5601">
        <f>SUM(D5603:T5603)</f>
        <v>16</v>
      </c>
      <c r="W5601" s="6">
        <f>X5601/Y5601</f>
        <v>0.5714285714285714</v>
      </c>
      <c r="X5601" s="7">
        <f>U5601/V5601</f>
        <v>120</v>
      </c>
      <c r="Y5601" s="7">
        <v>210</v>
      </c>
      <c r="Z5601" s="7">
        <f>W5601*V5601</f>
        <v>9.1428571428571423</v>
      </c>
    </row>
    <row r="5602" spans="1:26" x14ac:dyDescent="0.25">
      <c r="C5602" s="9"/>
      <c r="D5602" s="6">
        <v>0.5714285714285714</v>
      </c>
      <c r="E5602" s="6">
        <v>0.5714285714285714</v>
      </c>
      <c r="F5602" s="6">
        <v>0.5714285714285714</v>
      </c>
      <c r="G5602" s="6">
        <v>0.5714285714285714</v>
      </c>
    </row>
    <row r="5603" spans="1:26" x14ac:dyDescent="0.25">
      <c r="C5603" s="9"/>
      <c r="D5603">
        <v>4</v>
      </c>
      <c r="E5603">
        <v>4</v>
      </c>
      <c r="F5603">
        <v>4</v>
      </c>
      <c r="G5603">
        <v>4</v>
      </c>
    </row>
    <row r="5604" spans="1:26" x14ac:dyDescent="0.25">
      <c r="C5604" s="8" t="s">
        <v>9</v>
      </c>
      <c r="D5604">
        <v>100</v>
      </c>
      <c r="E5604">
        <v>100</v>
      </c>
      <c r="F5604">
        <v>100</v>
      </c>
      <c r="G5604">
        <v>100</v>
      </c>
      <c r="U5604">
        <f>SUMPRODUCT(D5604:T5604,D5606:T5606)</f>
        <v>1600</v>
      </c>
      <c r="V5604">
        <f>SUM(D5606:T5606)</f>
        <v>16</v>
      </c>
      <c r="W5604" s="6">
        <f>X5604/Y5604</f>
        <v>0.72727272727272729</v>
      </c>
      <c r="X5604" s="7">
        <f>U5604/V5604</f>
        <v>100</v>
      </c>
      <c r="Y5604" s="7">
        <v>137.5</v>
      </c>
      <c r="Z5604" s="7">
        <f>W5604*V5604</f>
        <v>11.636363636363637</v>
      </c>
    </row>
    <row r="5605" spans="1:26" x14ac:dyDescent="0.25">
      <c r="C5605" s="9"/>
      <c r="D5605" s="6">
        <v>0.72727272727272729</v>
      </c>
      <c r="E5605" s="6">
        <v>0.72727272727272729</v>
      </c>
      <c r="F5605" s="6">
        <v>0.72727272727272729</v>
      </c>
      <c r="G5605" s="6">
        <v>0.72727272727272729</v>
      </c>
    </row>
    <row r="5606" spans="1:26" x14ac:dyDescent="0.25">
      <c r="C5606" s="9"/>
      <c r="D5606">
        <v>4</v>
      </c>
      <c r="E5606">
        <v>4</v>
      </c>
      <c r="F5606">
        <v>4</v>
      </c>
      <c r="G5606">
        <v>4</v>
      </c>
    </row>
    <row r="5608" spans="1:26" x14ac:dyDescent="0.25">
      <c r="A5608" s="1">
        <v>43112</v>
      </c>
      <c r="B5608" s="2" t="s">
        <v>516</v>
      </c>
      <c r="U5608" s="3" t="s">
        <v>1</v>
      </c>
      <c r="V5608" s="3" t="s">
        <v>2</v>
      </c>
      <c r="W5608" s="3" t="s">
        <v>3</v>
      </c>
      <c r="X5608" s="3" t="s">
        <v>4</v>
      </c>
      <c r="Y5608" s="3" t="s">
        <v>5</v>
      </c>
      <c r="Z5608" s="3" t="s">
        <v>6</v>
      </c>
    </row>
    <row r="5609" spans="1:26" x14ac:dyDescent="0.25">
      <c r="U5609" s="3">
        <f>SUM(U5610:U5615)</f>
        <v>5750</v>
      </c>
      <c r="V5609" s="3">
        <f>SUM(V5610:V5615)</f>
        <v>50</v>
      </c>
      <c r="Z5609" s="4">
        <f>SUM(Z5610:Z5615)</f>
        <v>33.658008658008661</v>
      </c>
    </row>
    <row r="5610" spans="1:26" x14ac:dyDescent="0.25">
      <c r="C5610" s="8" t="s">
        <v>9</v>
      </c>
      <c r="D5610">
        <v>100</v>
      </c>
      <c r="E5610">
        <v>100</v>
      </c>
      <c r="F5610">
        <v>100</v>
      </c>
      <c r="G5610">
        <v>100</v>
      </c>
      <c r="H5610">
        <v>100</v>
      </c>
      <c r="U5610">
        <f>SUMPRODUCT(D5610:T5610,D5612:T5612)</f>
        <v>2500</v>
      </c>
      <c r="V5610">
        <f>SUM(D5612:T5612)</f>
        <v>25</v>
      </c>
      <c r="W5610" s="6">
        <f>X5610/Y5610</f>
        <v>0.72727272727272729</v>
      </c>
      <c r="X5610" s="7">
        <f>U5610/V5610</f>
        <v>100</v>
      </c>
      <c r="Y5610" s="7">
        <v>137.5</v>
      </c>
      <c r="Z5610" s="7">
        <f>W5610*V5610</f>
        <v>18.181818181818183</v>
      </c>
    </row>
    <row r="5611" spans="1:26" x14ac:dyDescent="0.25">
      <c r="C5611" s="9"/>
      <c r="D5611" s="6">
        <v>0.72727272727272729</v>
      </c>
      <c r="E5611" s="6">
        <v>0.72727272727272729</v>
      </c>
      <c r="F5611" s="6">
        <v>0.72727272727272729</v>
      </c>
      <c r="G5611" s="6">
        <v>0.72727272727272729</v>
      </c>
      <c r="H5611" s="6">
        <v>0.72727272727272729</v>
      </c>
    </row>
    <row r="5612" spans="1:26" x14ac:dyDescent="0.25">
      <c r="C5612" s="9"/>
      <c r="D5612">
        <v>5</v>
      </c>
      <c r="E5612">
        <v>5</v>
      </c>
      <c r="F5612">
        <v>5</v>
      </c>
      <c r="G5612">
        <v>5</v>
      </c>
      <c r="H5612">
        <v>5</v>
      </c>
    </row>
    <row r="5613" spans="1:26" x14ac:dyDescent="0.25">
      <c r="C5613" s="8" t="s">
        <v>14</v>
      </c>
      <c r="D5613">
        <v>130</v>
      </c>
      <c r="E5613">
        <v>130</v>
      </c>
      <c r="F5613">
        <v>130</v>
      </c>
      <c r="G5613">
        <v>130</v>
      </c>
      <c r="H5613">
        <v>130</v>
      </c>
      <c r="U5613">
        <f>SUMPRODUCT(D5613:T5613,D5615:T5615)</f>
        <v>3250</v>
      </c>
      <c r="V5613">
        <f>SUM(D5615:T5615)</f>
        <v>25</v>
      </c>
      <c r="W5613" s="6">
        <f>X5613/Y5613</f>
        <v>0.61904761904761907</v>
      </c>
      <c r="X5613" s="7">
        <f>U5613/V5613</f>
        <v>130</v>
      </c>
      <c r="Y5613" s="7">
        <v>210</v>
      </c>
      <c r="Z5613" s="7">
        <f>W5613*V5613</f>
        <v>15.476190476190476</v>
      </c>
    </row>
    <row r="5614" spans="1:26" x14ac:dyDescent="0.25">
      <c r="C5614" s="9"/>
      <c r="D5614" s="6">
        <v>0.61904761904761907</v>
      </c>
      <c r="E5614" s="6">
        <v>0.61904761904761907</v>
      </c>
      <c r="F5614" s="6">
        <v>0.61904761904761907</v>
      </c>
      <c r="G5614" s="6">
        <v>0.61904761904761907</v>
      </c>
      <c r="H5614" s="6">
        <v>0.61904761904761907</v>
      </c>
    </row>
    <row r="5615" spans="1:26" x14ac:dyDescent="0.25">
      <c r="C5615" s="9"/>
      <c r="D5615">
        <v>5</v>
      </c>
      <c r="E5615">
        <v>5</v>
      </c>
      <c r="F5615">
        <v>5</v>
      </c>
      <c r="G5615">
        <v>5</v>
      </c>
      <c r="H5615">
        <v>5</v>
      </c>
    </row>
    <row r="5617" spans="1:26" x14ac:dyDescent="0.25">
      <c r="A5617" s="1">
        <v>43115</v>
      </c>
      <c r="B5617" s="2" t="s">
        <v>504</v>
      </c>
      <c r="U5617" s="3" t="s">
        <v>1</v>
      </c>
      <c r="V5617" s="3" t="s">
        <v>2</v>
      </c>
      <c r="W5617" s="3" t="s">
        <v>3</v>
      </c>
      <c r="X5617" s="3" t="s">
        <v>4</v>
      </c>
      <c r="Y5617" s="3" t="s">
        <v>5</v>
      </c>
      <c r="Z5617" s="3" t="s">
        <v>6</v>
      </c>
    </row>
    <row r="5618" spans="1:26" x14ac:dyDescent="0.25">
      <c r="U5618" s="3">
        <f>SUM(U5619:U5627)</f>
        <v>7575</v>
      </c>
      <c r="V5618" s="3">
        <f>SUM(V5619:V5627)</f>
        <v>97</v>
      </c>
      <c r="Z5618" s="4">
        <f>SUM(Z5619:Z5627)</f>
        <v>45.11633841036415</v>
      </c>
    </row>
    <row r="5619" spans="1:26" x14ac:dyDescent="0.25">
      <c r="C5619" s="8" t="s">
        <v>14</v>
      </c>
      <c r="D5619">
        <v>110</v>
      </c>
      <c r="E5619">
        <v>110</v>
      </c>
      <c r="F5619">
        <v>110</v>
      </c>
      <c r="G5619">
        <v>110</v>
      </c>
      <c r="U5619">
        <f>SUMPRODUCT(D5619:T5619,D5621:T5621)</f>
        <v>1760</v>
      </c>
      <c r="V5619">
        <f>SUM(D5621:T5621)</f>
        <v>16</v>
      </c>
      <c r="W5619" s="6">
        <f>X5619/Y5619</f>
        <v>0.52380952380952384</v>
      </c>
      <c r="X5619" s="7">
        <f>U5619/V5619</f>
        <v>110</v>
      </c>
      <c r="Y5619" s="7">
        <v>210</v>
      </c>
      <c r="Z5619" s="7">
        <f>W5619*V5619</f>
        <v>8.3809523809523814</v>
      </c>
    </row>
    <row r="5620" spans="1:26" x14ac:dyDescent="0.25">
      <c r="C5620" s="9"/>
      <c r="D5620" s="6">
        <v>0.52380952380952384</v>
      </c>
      <c r="E5620" s="6">
        <v>0.52380952380952384</v>
      </c>
      <c r="F5620" s="6">
        <v>0.52380952380952384</v>
      </c>
      <c r="G5620" s="6">
        <v>0.52380952380952384</v>
      </c>
    </row>
    <row r="5621" spans="1:26" x14ac:dyDescent="0.25">
      <c r="C5621" s="9"/>
      <c r="D5621">
        <v>4</v>
      </c>
      <c r="E5621">
        <v>4</v>
      </c>
      <c r="F5621">
        <v>4</v>
      </c>
      <c r="G5621">
        <v>4</v>
      </c>
    </row>
    <row r="5622" spans="1:26" x14ac:dyDescent="0.25">
      <c r="C5622" s="8" t="s">
        <v>15</v>
      </c>
      <c r="D5622">
        <v>60</v>
      </c>
      <c r="E5622">
        <v>80</v>
      </c>
      <c r="F5622">
        <v>100</v>
      </c>
      <c r="G5622">
        <v>120</v>
      </c>
      <c r="H5622">
        <v>130</v>
      </c>
      <c r="I5622">
        <v>130</v>
      </c>
      <c r="J5622">
        <v>130</v>
      </c>
      <c r="K5622">
        <v>130</v>
      </c>
      <c r="U5622">
        <f>SUMPRODUCT(D5622:T5622,D5624:T5624)</f>
        <v>3880</v>
      </c>
      <c r="V5622">
        <f>SUM(D5624:T5624)</f>
        <v>36</v>
      </c>
      <c r="W5622" s="6">
        <f>X5622/Y5622</f>
        <v>0.50718954248366011</v>
      </c>
      <c r="X5622" s="7">
        <f>U5622/V5622</f>
        <v>107.77777777777777</v>
      </c>
      <c r="Y5622" s="7">
        <v>212.5</v>
      </c>
      <c r="Z5622" s="7">
        <f>W5622*V5622</f>
        <v>18.258823529411764</v>
      </c>
    </row>
    <row r="5623" spans="1:26" x14ac:dyDescent="0.25">
      <c r="C5623" s="9"/>
      <c r="D5623" s="6">
        <v>0.28235294117647058</v>
      </c>
      <c r="E5623" s="6">
        <v>0.37647058823529411</v>
      </c>
      <c r="F5623" s="6">
        <v>0.47058823529411759</v>
      </c>
      <c r="G5623" s="6">
        <v>0.56470588235294117</v>
      </c>
      <c r="H5623" s="6">
        <v>0.61176470588235299</v>
      </c>
      <c r="I5623" s="6">
        <v>0.61176470588235299</v>
      </c>
      <c r="J5623" s="6">
        <v>0.61176470588235299</v>
      </c>
      <c r="K5623" s="6">
        <v>0.61176470588235299</v>
      </c>
    </row>
    <row r="5624" spans="1:26" x14ac:dyDescent="0.25">
      <c r="C5624" s="9"/>
      <c r="D5624">
        <v>5</v>
      </c>
      <c r="E5624">
        <v>5</v>
      </c>
      <c r="F5624">
        <v>5</v>
      </c>
      <c r="G5624">
        <v>5</v>
      </c>
      <c r="H5624">
        <v>4</v>
      </c>
      <c r="I5624">
        <v>4</v>
      </c>
      <c r="J5624">
        <v>4</v>
      </c>
      <c r="K5624">
        <v>4</v>
      </c>
    </row>
    <row r="5625" spans="1:26" x14ac:dyDescent="0.25">
      <c r="C5625" s="8" t="s">
        <v>52</v>
      </c>
      <c r="D5625">
        <v>43</v>
      </c>
      <c r="E5625">
        <v>43</v>
      </c>
      <c r="F5625">
        <v>43</v>
      </c>
      <c r="U5625">
        <f>SUMPRODUCT(D5625:T5625,D5627:T5627)</f>
        <v>1935</v>
      </c>
      <c r="V5625">
        <f>SUM(D5627:T5627)</f>
        <v>45</v>
      </c>
      <c r="W5625" s="6">
        <f>X5625/Y5625</f>
        <v>0.41059027777777785</v>
      </c>
      <c r="X5625" s="7">
        <f>U5625/V5625</f>
        <v>43</v>
      </c>
      <c r="Y5625" s="7">
        <v>104.72727272727271</v>
      </c>
      <c r="Z5625" s="7">
        <f>W5625*V5625</f>
        <v>18.476562500000004</v>
      </c>
    </row>
    <row r="5626" spans="1:26" x14ac:dyDescent="0.25">
      <c r="C5626" s="9"/>
      <c r="D5626" s="6">
        <v>0.41059027777777768</v>
      </c>
      <c r="E5626" s="6">
        <v>0.41059027777777768</v>
      </c>
      <c r="F5626" s="6">
        <v>0.41059027777777768</v>
      </c>
    </row>
    <row r="5627" spans="1:26" x14ac:dyDescent="0.25">
      <c r="C5627" s="9"/>
      <c r="D5627">
        <v>15</v>
      </c>
      <c r="E5627">
        <v>15</v>
      </c>
      <c r="F5627">
        <v>15</v>
      </c>
    </row>
    <row r="5629" spans="1:26" x14ac:dyDescent="0.25">
      <c r="A5629" s="1">
        <v>43117</v>
      </c>
      <c r="B5629" s="2" t="s">
        <v>505</v>
      </c>
      <c r="U5629" s="3" t="s">
        <v>1</v>
      </c>
      <c r="V5629" s="3" t="s">
        <v>2</v>
      </c>
      <c r="W5629" s="3" t="s">
        <v>3</v>
      </c>
      <c r="X5629" s="3" t="s">
        <v>4</v>
      </c>
      <c r="Y5629" s="3" t="s">
        <v>5</v>
      </c>
      <c r="Z5629" s="3" t="s">
        <v>6</v>
      </c>
    </row>
    <row r="5630" spans="1:26" x14ac:dyDescent="0.25">
      <c r="U5630" s="3">
        <f>SUM(U5631:U5645)</f>
        <v>9638.6</v>
      </c>
      <c r="V5630" s="3">
        <f>SUM(V5631:V5645)</f>
        <v>164</v>
      </c>
      <c r="Z5630" s="4">
        <f>SUM(Z5631:Z5645)</f>
        <v>89.945266922221734</v>
      </c>
    </row>
    <row r="5631" spans="1:26" x14ac:dyDescent="0.25">
      <c r="C5631" s="8" t="s">
        <v>9</v>
      </c>
      <c r="D5631">
        <v>105</v>
      </c>
      <c r="E5631">
        <v>105</v>
      </c>
      <c r="F5631">
        <v>105</v>
      </c>
      <c r="G5631">
        <v>105</v>
      </c>
      <c r="H5631">
        <v>105</v>
      </c>
      <c r="U5631">
        <f>SUMPRODUCT(D5631:T5631,D5633:T5633)</f>
        <v>2625</v>
      </c>
      <c r="V5631">
        <f>SUM(D5633:T5633)</f>
        <v>25</v>
      </c>
      <c r="W5631" s="6">
        <f>X5631/Y5631</f>
        <v>0.76363636363636367</v>
      </c>
      <c r="X5631" s="7">
        <f>U5631/V5631</f>
        <v>105</v>
      </c>
      <c r="Y5631" s="7">
        <v>137.5</v>
      </c>
      <c r="Z5631" s="7">
        <f>W5631*V5631</f>
        <v>19.090909090909093</v>
      </c>
    </row>
    <row r="5632" spans="1:26" x14ac:dyDescent="0.25">
      <c r="C5632" s="9"/>
      <c r="D5632" s="6">
        <v>0.76363636363636367</v>
      </c>
      <c r="E5632" s="6">
        <v>0.76363636363636367</v>
      </c>
      <c r="F5632" s="6">
        <v>0.76363636363636367</v>
      </c>
      <c r="G5632" s="6">
        <v>0.76363636363636367</v>
      </c>
      <c r="H5632" s="6">
        <v>0.76363636363636367</v>
      </c>
    </row>
    <row r="5633" spans="1:26" x14ac:dyDescent="0.25">
      <c r="C5633" s="9"/>
      <c r="D5633">
        <v>5</v>
      </c>
      <c r="E5633">
        <v>5</v>
      </c>
      <c r="F5633">
        <v>5</v>
      </c>
      <c r="G5633">
        <v>5</v>
      </c>
      <c r="H5633">
        <v>5</v>
      </c>
    </row>
    <row r="5634" spans="1:26" x14ac:dyDescent="0.25">
      <c r="C5634" s="8" t="s">
        <v>72</v>
      </c>
      <c r="D5634">
        <v>80</v>
      </c>
      <c r="E5634">
        <v>80</v>
      </c>
      <c r="F5634">
        <v>80</v>
      </c>
      <c r="G5634">
        <v>80</v>
      </c>
      <c r="H5634">
        <v>80</v>
      </c>
      <c r="U5634">
        <f>SUMPRODUCT(D5634:T5634,D5636:T5636)</f>
        <v>2000</v>
      </c>
      <c r="V5634">
        <f>SUM(D5636:T5636)</f>
        <v>25</v>
      </c>
      <c r="W5634" s="6">
        <f>X5634/Y5634</f>
        <v>0.66666666666666663</v>
      </c>
      <c r="X5634" s="7">
        <f>U5634/V5634</f>
        <v>80</v>
      </c>
      <c r="Y5634" s="7">
        <v>120</v>
      </c>
      <c r="Z5634" s="7">
        <f>W5634*V5634</f>
        <v>16.666666666666664</v>
      </c>
    </row>
    <row r="5635" spans="1:26" x14ac:dyDescent="0.25">
      <c r="C5635" s="9"/>
      <c r="D5635" s="6">
        <v>0.66666666666666663</v>
      </c>
      <c r="E5635" s="6">
        <v>0.66666666666666663</v>
      </c>
      <c r="F5635" s="6">
        <v>0.66666666666666663</v>
      </c>
      <c r="G5635" s="6">
        <v>0.66666666666666663</v>
      </c>
      <c r="H5635" s="6">
        <v>0.66666666666666663</v>
      </c>
    </row>
    <row r="5636" spans="1:26" x14ac:dyDescent="0.25">
      <c r="C5636" s="9"/>
      <c r="D5636">
        <v>5</v>
      </c>
      <c r="E5636">
        <v>5</v>
      </c>
      <c r="F5636">
        <v>5</v>
      </c>
      <c r="G5636">
        <v>5</v>
      </c>
      <c r="H5636">
        <v>5</v>
      </c>
    </row>
    <row r="5637" spans="1:26" x14ac:dyDescent="0.25">
      <c r="C5637" s="8" t="s">
        <v>26</v>
      </c>
      <c r="D5637">
        <v>54</v>
      </c>
      <c r="E5637">
        <v>54</v>
      </c>
      <c r="F5637">
        <v>54</v>
      </c>
      <c r="G5637">
        <v>54</v>
      </c>
      <c r="U5637">
        <f>SUMPRODUCT(D5637:T5637,D5639:T5639)</f>
        <v>2592</v>
      </c>
      <c r="V5637">
        <f>SUM(D5639:T5639)</f>
        <v>48</v>
      </c>
      <c r="W5637" s="6">
        <f>X5637/Y5637</f>
        <v>0.44505494505494519</v>
      </c>
      <c r="X5637" s="7">
        <f>U5637/V5637</f>
        <v>54</v>
      </c>
      <c r="Y5637" s="7">
        <v>121.3333333333333</v>
      </c>
      <c r="Z5637" s="7">
        <f>W5637*V5637</f>
        <v>21.362637362637368</v>
      </c>
    </row>
    <row r="5638" spans="1:26" x14ac:dyDescent="0.25">
      <c r="C5638" s="9"/>
      <c r="D5638" s="6">
        <v>0.44505494505494508</v>
      </c>
      <c r="E5638" s="6">
        <v>0.44505494505494508</v>
      </c>
      <c r="F5638" s="6">
        <v>0.44505494505494508</v>
      </c>
      <c r="G5638" s="6">
        <v>0.44505494505494508</v>
      </c>
    </row>
    <row r="5639" spans="1:26" x14ac:dyDescent="0.25">
      <c r="C5639" s="9"/>
      <c r="D5639">
        <v>12</v>
      </c>
      <c r="E5639">
        <v>12</v>
      </c>
      <c r="F5639">
        <v>12</v>
      </c>
      <c r="G5639">
        <v>12</v>
      </c>
    </row>
    <row r="5640" spans="1:26" x14ac:dyDescent="0.25">
      <c r="C5640" s="8" t="s">
        <v>30</v>
      </c>
      <c r="D5640">
        <v>59</v>
      </c>
      <c r="E5640">
        <v>59</v>
      </c>
      <c r="F5640">
        <v>59</v>
      </c>
      <c r="U5640">
        <f>SUMPRODUCT(D5640:T5640,D5642:T5642)</f>
        <v>1770</v>
      </c>
      <c r="V5640">
        <f>SUM(D5642:T5642)</f>
        <v>30</v>
      </c>
      <c r="W5640" s="6">
        <f>X5640/Y5640</f>
        <v>0.53963414634146356</v>
      </c>
      <c r="X5640" s="7">
        <f>U5640/V5640</f>
        <v>59</v>
      </c>
      <c r="Y5640" s="7">
        <v>109.3333333333333</v>
      </c>
      <c r="Z5640" s="7">
        <f>W5640*V5640</f>
        <v>16.189024390243908</v>
      </c>
    </row>
    <row r="5641" spans="1:26" x14ac:dyDescent="0.25">
      <c r="C5641" s="9"/>
      <c r="D5641" s="6">
        <v>0.53963414634146345</v>
      </c>
      <c r="E5641" s="6">
        <v>0.53963414634146345</v>
      </c>
      <c r="F5641" s="6">
        <v>0.53963414634146345</v>
      </c>
    </row>
    <row r="5642" spans="1:26" x14ac:dyDescent="0.25">
      <c r="C5642" s="9"/>
      <c r="D5642">
        <v>10</v>
      </c>
      <c r="E5642">
        <v>10</v>
      </c>
      <c r="F5642">
        <v>10</v>
      </c>
    </row>
    <row r="5643" spans="1:26" x14ac:dyDescent="0.25">
      <c r="C5643" s="8" t="s">
        <v>125</v>
      </c>
      <c r="D5643">
        <v>18.100000000000001</v>
      </c>
      <c r="E5643">
        <v>18.100000000000001</v>
      </c>
      <c r="F5643">
        <v>18.100000000000001</v>
      </c>
      <c r="U5643">
        <f>SUMPRODUCT(D5643:T5643,D5645:T5645)</f>
        <v>651.6</v>
      </c>
      <c r="V5643">
        <f>SUM(D5645:T5645)</f>
        <v>36</v>
      </c>
      <c r="W5643" s="6">
        <f>X5643/Y5643</f>
        <v>0.46211192810457519</v>
      </c>
      <c r="X5643" s="7">
        <f>U5643/V5643</f>
        <v>18.100000000000001</v>
      </c>
      <c r="Y5643" s="7">
        <v>39.167999999999999</v>
      </c>
      <c r="Z5643" s="7">
        <f>W5643*V5643</f>
        <v>16.636029411764707</v>
      </c>
    </row>
    <row r="5644" spans="1:26" x14ac:dyDescent="0.25">
      <c r="C5644" s="9"/>
      <c r="D5644" s="6">
        <v>0.46211192810457519</v>
      </c>
      <c r="E5644" s="6">
        <v>0.46211192810457519</v>
      </c>
      <c r="F5644" s="6">
        <v>0.46211192810457519</v>
      </c>
    </row>
    <row r="5645" spans="1:26" x14ac:dyDescent="0.25">
      <c r="C5645" s="9"/>
      <c r="D5645">
        <v>12</v>
      </c>
      <c r="E5645">
        <v>12</v>
      </c>
      <c r="F5645">
        <v>12</v>
      </c>
    </row>
    <row r="5647" spans="1:26" x14ac:dyDescent="0.25">
      <c r="A5647" s="1">
        <v>43119</v>
      </c>
      <c r="B5647" s="2" t="s">
        <v>506</v>
      </c>
      <c r="U5647" s="3" t="s">
        <v>1</v>
      </c>
      <c r="V5647" s="3" t="s">
        <v>2</v>
      </c>
      <c r="W5647" s="3" t="s">
        <v>3</v>
      </c>
      <c r="X5647" s="3" t="s">
        <v>4</v>
      </c>
      <c r="Y5647" s="3" t="s">
        <v>5</v>
      </c>
      <c r="Z5647" s="3" t="s">
        <v>6</v>
      </c>
    </row>
    <row r="5648" spans="1:26" x14ac:dyDescent="0.25">
      <c r="U5648" s="3">
        <f>SUM(U5649:U5660)</f>
        <v>10670</v>
      </c>
      <c r="V5648" s="3">
        <f>SUM(V5649:V5660)</f>
        <v>147</v>
      </c>
      <c r="Z5648" s="4">
        <f>SUM(Z5649:Z5660)</f>
        <v>73.606004140786766</v>
      </c>
    </row>
    <row r="5649" spans="1:26" x14ac:dyDescent="0.25">
      <c r="C5649" s="8" t="s">
        <v>14</v>
      </c>
      <c r="D5649">
        <v>100</v>
      </c>
      <c r="E5649">
        <v>120</v>
      </c>
      <c r="F5649">
        <v>130</v>
      </c>
      <c r="G5649">
        <v>130</v>
      </c>
      <c r="H5649">
        <v>130</v>
      </c>
      <c r="I5649">
        <v>140</v>
      </c>
      <c r="J5649">
        <v>140</v>
      </c>
      <c r="K5649">
        <v>150</v>
      </c>
      <c r="L5649">
        <v>150</v>
      </c>
      <c r="U5649">
        <f>SUMPRODUCT(D5649:T5649,D5651:T5651)</f>
        <v>2790</v>
      </c>
      <c r="V5649">
        <f>SUM(D5651:T5651)</f>
        <v>22</v>
      </c>
      <c r="W5649" s="6">
        <f>X5649/Y5649</f>
        <v>0.60389610389610382</v>
      </c>
      <c r="X5649" s="7">
        <f>U5649/V5649</f>
        <v>126.81818181818181</v>
      </c>
      <c r="Y5649" s="7">
        <v>210</v>
      </c>
      <c r="Z5649" s="7">
        <f>W5649*V5649</f>
        <v>13.285714285714285</v>
      </c>
    </row>
    <row r="5650" spans="1:26" x14ac:dyDescent="0.25">
      <c r="C5650" s="9"/>
      <c r="D5650" s="6">
        <v>0.47619047619047622</v>
      </c>
      <c r="E5650" s="6">
        <v>0.5714285714285714</v>
      </c>
      <c r="F5650" s="6">
        <v>0.61904761904761907</v>
      </c>
      <c r="G5650" s="6">
        <v>0.61904761904761907</v>
      </c>
      <c r="H5650" s="6">
        <v>0.61904761904761907</v>
      </c>
      <c r="I5650" s="6">
        <v>0.66666666666666663</v>
      </c>
      <c r="J5650" s="6">
        <v>0.66666666666666663</v>
      </c>
      <c r="K5650" s="6">
        <v>0.7142857142857143</v>
      </c>
      <c r="L5650" s="6">
        <v>0.7142857142857143</v>
      </c>
    </row>
    <row r="5651" spans="1:26" x14ac:dyDescent="0.25">
      <c r="C5651" s="9"/>
      <c r="D5651">
        <v>4</v>
      </c>
      <c r="E5651">
        <v>3</v>
      </c>
      <c r="F5651">
        <v>3</v>
      </c>
      <c r="G5651">
        <v>3</v>
      </c>
      <c r="H5651">
        <v>3</v>
      </c>
      <c r="I5651">
        <v>2</v>
      </c>
      <c r="J5651">
        <v>2</v>
      </c>
      <c r="K5651">
        <v>1</v>
      </c>
      <c r="L5651">
        <v>1</v>
      </c>
    </row>
    <row r="5652" spans="1:26" x14ac:dyDescent="0.25">
      <c r="C5652" s="8" t="s">
        <v>24</v>
      </c>
      <c r="D5652">
        <v>100</v>
      </c>
      <c r="E5652">
        <v>100</v>
      </c>
      <c r="F5652">
        <v>100</v>
      </c>
      <c r="G5652">
        <v>100</v>
      </c>
      <c r="H5652">
        <v>120</v>
      </c>
      <c r="I5652">
        <v>120</v>
      </c>
      <c r="J5652">
        <v>120</v>
      </c>
      <c r="U5652">
        <f>SUMPRODUCT(D5652:T5652,D5654:T5654)</f>
        <v>2680</v>
      </c>
      <c r="V5652">
        <f>SUM(D5654:T5654)</f>
        <v>25</v>
      </c>
      <c r="W5652" s="6">
        <f>X5652/Y5652</f>
        <v>0.53600000000000003</v>
      </c>
      <c r="X5652" s="7">
        <f>U5652/V5652</f>
        <v>107.2</v>
      </c>
      <c r="Y5652" s="7">
        <v>200</v>
      </c>
      <c r="Z5652" s="7">
        <f>W5652*V5652</f>
        <v>13.4</v>
      </c>
    </row>
    <row r="5653" spans="1:26" x14ac:dyDescent="0.25">
      <c r="C5653" s="9"/>
      <c r="D5653" s="6">
        <v>0.5</v>
      </c>
      <c r="E5653" s="6">
        <v>0.5</v>
      </c>
      <c r="F5653" s="6">
        <v>0.5</v>
      </c>
      <c r="G5653" s="6">
        <v>0.5</v>
      </c>
      <c r="H5653" s="6">
        <v>0.6</v>
      </c>
      <c r="I5653" s="6">
        <v>0.6</v>
      </c>
      <c r="J5653" s="6">
        <v>0.6</v>
      </c>
    </row>
    <row r="5654" spans="1:26" x14ac:dyDescent="0.25">
      <c r="C5654" s="9"/>
      <c r="D5654">
        <v>4</v>
      </c>
      <c r="E5654">
        <v>4</v>
      </c>
      <c r="F5654">
        <v>4</v>
      </c>
      <c r="G5654">
        <v>4</v>
      </c>
      <c r="H5654">
        <v>3</v>
      </c>
      <c r="I5654">
        <v>3</v>
      </c>
      <c r="J5654">
        <v>3</v>
      </c>
    </row>
    <row r="5655" spans="1:26" x14ac:dyDescent="0.25">
      <c r="C5655" s="8" t="s">
        <v>81</v>
      </c>
      <c r="D5655">
        <v>85</v>
      </c>
      <c r="E5655">
        <v>95</v>
      </c>
      <c r="F5655">
        <v>105</v>
      </c>
      <c r="G5655">
        <v>115</v>
      </c>
      <c r="U5655">
        <f>SUMPRODUCT(D5655:T5655,D5657:T5657)</f>
        <v>4000</v>
      </c>
      <c r="V5655">
        <f>SUM(D5657:T5657)</f>
        <v>40</v>
      </c>
      <c r="W5655" s="6">
        <f>X5655/Y5655</f>
        <v>0.65217391304347849</v>
      </c>
      <c r="X5655" s="7">
        <f>U5655/V5655</f>
        <v>100</v>
      </c>
      <c r="Y5655" s="7">
        <v>153.33333333333329</v>
      </c>
      <c r="Z5655" s="7">
        <f>W5655*V5655</f>
        <v>26.08695652173914</v>
      </c>
    </row>
    <row r="5656" spans="1:26" x14ac:dyDescent="0.25">
      <c r="C5656" s="9"/>
      <c r="D5656" s="6">
        <v>0.55434782608695654</v>
      </c>
      <c r="E5656" s="6">
        <v>0.61956521739130443</v>
      </c>
      <c r="F5656" s="6">
        <v>0.68478260869565222</v>
      </c>
      <c r="G5656" s="6">
        <v>0.75000000000000011</v>
      </c>
    </row>
    <row r="5657" spans="1:26" x14ac:dyDescent="0.25">
      <c r="C5657" s="9"/>
      <c r="D5657">
        <v>10</v>
      </c>
      <c r="E5657">
        <v>10</v>
      </c>
      <c r="F5657">
        <v>10</v>
      </c>
      <c r="G5657">
        <v>10</v>
      </c>
    </row>
    <row r="5658" spans="1:26" x14ac:dyDescent="0.25">
      <c r="C5658" s="8" t="s">
        <v>16</v>
      </c>
      <c r="D5658">
        <v>20</v>
      </c>
      <c r="E5658">
        <v>20</v>
      </c>
      <c r="F5658">
        <v>20</v>
      </c>
      <c r="G5658">
        <v>20</v>
      </c>
      <c r="U5658">
        <f>SUMPRODUCT(D5658:T5658,D5660:T5660)</f>
        <v>1200</v>
      </c>
      <c r="V5658">
        <f>SUM(D5660:T5660)</f>
        <v>60</v>
      </c>
      <c r="W5658" s="6">
        <f>X5658/Y5658</f>
        <v>0.34722222222222232</v>
      </c>
      <c r="X5658" s="7">
        <f>U5658/V5658</f>
        <v>20</v>
      </c>
      <c r="Y5658" s="7">
        <v>57.599999999999987</v>
      </c>
      <c r="Z5658" s="7">
        <f>W5658*V5658</f>
        <v>20.833333333333339</v>
      </c>
    </row>
    <row r="5659" spans="1:26" x14ac:dyDescent="0.25">
      <c r="C5659" s="9"/>
      <c r="D5659" s="6">
        <v>0.34722222222222232</v>
      </c>
      <c r="E5659" s="6">
        <v>0.34722222222222232</v>
      </c>
      <c r="F5659" s="6">
        <v>0.34722222222222232</v>
      </c>
      <c r="G5659" s="6">
        <v>0.34722222222222232</v>
      </c>
    </row>
    <row r="5660" spans="1:26" x14ac:dyDescent="0.25">
      <c r="C5660" s="9"/>
      <c r="D5660">
        <v>15</v>
      </c>
      <c r="E5660">
        <v>15</v>
      </c>
      <c r="F5660">
        <v>15</v>
      </c>
      <c r="G5660">
        <v>15</v>
      </c>
    </row>
    <row r="5662" spans="1:26" x14ac:dyDescent="0.25">
      <c r="A5662" s="1">
        <v>43122</v>
      </c>
      <c r="B5662" s="2" t="s">
        <v>507</v>
      </c>
      <c r="U5662" s="3" t="s">
        <v>1</v>
      </c>
      <c r="V5662" s="3" t="s">
        <v>2</v>
      </c>
      <c r="W5662" s="3" t="s">
        <v>3</v>
      </c>
      <c r="X5662" s="3" t="s">
        <v>4</v>
      </c>
      <c r="Y5662" s="3" t="s">
        <v>5</v>
      </c>
      <c r="Z5662" s="3" t="s">
        <v>6</v>
      </c>
    </row>
    <row r="5663" spans="1:26" x14ac:dyDescent="0.25">
      <c r="U5663" s="3">
        <f>SUM(U5664:U5678)</f>
        <v>9249</v>
      </c>
      <c r="V5663" s="3">
        <f>SUM(V5664:V5678)</f>
        <v>164</v>
      </c>
      <c r="Z5663" s="4">
        <f>SUM(Z5664:Z5678)</f>
        <v>101.02513128887767</v>
      </c>
    </row>
    <row r="5664" spans="1:26" x14ac:dyDescent="0.25">
      <c r="C5664" s="8" t="s">
        <v>9</v>
      </c>
      <c r="D5664">
        <v>100</v>
      </c>
      <c r="E5664">
        <v>100</v>
      </c>
      <c r="F5664">
        <v>100</v>
      </c>
      <c r="G5664">
        <v>100</v>
      </c>
      <c r="H5664">
        <v>110</v>
      </c>
      <c r="I5664">
        <v>110</v>
      </c>
      <c r="J5664">
        <v>110</v>
      </c>
      <c r="U5664">
        <f>SUMPRODUCT(D5664:T5664,D5666:T5666)</f>
        <v>2590</v>
      </c>
      <c r="V5664">
        <f>SUM(D5666:T5666)</f>
        <v>25</v>
      </c>
      <c r="W5664" s="6">
        <f>X5664/Y5664</f>
        <v>0.75345454545454538</v>
      </c>
      <c r="X5664" s="7">
        <f>U5664/V5664</f>
        <v>103.6</v>
      </c>
      <c r="Y5664" s="7">
        <v>137.5</v>
      </c>
      <c r="Z5664" s="7">
        <f>W5664*V5664</f>
        <v>18.836363636363636</v>
      </c>
    </row>
    <row r="5665" spans="1:26" x14ac:dyDescent="0.25">
      <c r="C5665" s="9"/>
      <c r="D5665" s="6">
        <v>0.72727272727272729</v>
      </c>
      <c r="E5665" s="6">
        <v>0.72727272727272729</v>
      </c>
      <c r="F5665" s="6">
        <v>0.72727272727272729</v>
      </c>
      <c r="G5665" s="6">
        <v>0.72727272727272729</v>
      </c>
      <c r="H5665" s="6">
        <v>0.8</v>
      </c>
      <c r="I5665" s="6">
        <v>0.8</v>
      </c>
      <c r="J5665" s="6">
        <v>0.8</v>
      </c>
    </row>
    <row r="5666" spans="1:26" x14ac:dyDescent="0.25">
      <c r="C5666" s="9"/>
      <c r="D5666">
        <v>4</v>
      </c>
      <c r="E5666">
        <v>4</v>
      </c>
      <c r="F5666">
        <v>4</v>
      </c>
      <c r="G5666">
        <v>4</v>
      </c>
      <c r="H5666">
        <v>3</v>
      </c>
      <c r="I5666">
        <v>3</v>
      </c>
      <c r="J5666">
        <v>3</v>
      </c>
    </row>
    <row r="5667" spans="1:26" x14ac:dyDescent="0.25">
      <c r="C5667" s="8" t="s">
        <v>10</v>
      </c>
      <c r="D5667">
        <v>27.2</v>
      </c>
      <c r="E5667">
        <v>27.2</v>
      </c>
      <c r="F5667">
        <v>27.2</v>
      </c>
      <c r="G5667">
        <v>27.2</v>
      </c>
      <c r="H5667">
        <v>27.2</v>
      </c>
      <c r="U5667">
        <f>SUMPRODUCT(D5667:T5667,D5669:T5669)</f>
        <v>1088</v>
      </c>
      <c r="V5667">
        <f>SUM(D5669:T5669)</f>
        <v>40</v>
      </c>
      <c r="W5667" s="6">
        <f>X5667/Y5667</f>
        <v>0.68686868686868707</v>
      </c>
      <c r="X5667" s="7">
        <f>U5667/V5667</f>
        <v>27.2</v>
      </c>
      <c r="Y5667" s="7">
        <v>39.599999999999987</v>
      </c>
      <c r="Z5667" s="7">
        <f>W5667*V5667</f>
        <v>27.474747474747481</v>
      </c>
    </row>
    <row r="5668" spans="1:26" x14ac:dyDescent="0.25">
      <c r="C5668" s="9"/>
      <c r="D5668" s="6">
        <v>0.68686868686868696</v>
      </c>
      <c r="E5668" s="6">
        <v>0.68686868686868696</v>
      </c>
      <c r="F5668" s="6">
        <v>0.68686868686868696</v>
      </c>
      <c r="G5668" s="6">
        <v>0.68686868686868696</v>
      </c>
      <c r="H5668" s="6">
        <v>0.68686868686868696</v>
      </c>
    </row>
    <row r="5669" spans="1:26" x14ac:dyDescent="0.25">
      <c r="C5669" s="9"/>
      <c r="D5669">
        <v>8</v>
      </c>
      <c r="E5669">
        <v>8</v>
      </c>
      <c r="F5669">
        <v>8</v>
      </c>
      <c r="G5669">
        <v>8</v>
      </c>
      <c r="H5669">
        <v>8</v>
      </c>
    </row>
    <row r="5670" spans="1:26" x14ac:dyDescent="0.25">
      <c r="C5670" s="8" t="s">
        <v>20</v>
      </c>
      <c r="D5670">
        <v>70</v>
      </c>
      <c r="E5670">
        <v>70</v>
      </c>
      <c r="F5670">
        <v>70</v>
      </c>
      <c r="U5670">
        <f>SUMPRODUCT(D5670:T5670,D5672:T5672)</f>
        <v>2100</v>
      </c>
      <c r="V5670">
        <f>SUM(D5672:T5672)</f>
        <v>30</v>
      </c>
      <c r="W5670" s="6">
        <f>X5670/Y5670</f>
        <v>0.52500000000000013</v>
      </c>
      <c r="X5670" s="7">
        <f>U5670/V5670</f>
        <v>70</v>
      </c>
      <c r="Y5670" s="7">
        <v>133.33333333333329</v>
      </c>
      <c r="Z5670" s="7">
        <f>W5670*V5670</f>
        <v>15.750000000000004</v>
      </c>
    </row>
    <row r="5671" spans="1:26" x14ac:dyDescent="0.25">
      <c r="C5671" s="9"/>
      <c r="D5671" s="6">
        <v>0.52500000000000002</v>
      </c>
      <c r="E5671" s="6">
        <v>0.52500000000000002</v>
      </c>
      <c r="F5671" s="6">
        <v>0.52500000000000002</v>
      </c>
    </row>
    <row r="5672" spans="1:26" x14ac:dyDescent="0.25">
      <c r="C5672" s="9"/>
      <c r="D5672">
        <v>10</v>
      </c>
      <c r="E5672">
        <v>10</v>
      </c>
      <c r="F5672">
        <v>10</v>
      </c>
    </row>
    <row r="5673" spans="1:26" x14ac:dyDescent="0.25">
      <c r="C5673" s="8" t="s">
        <v>30</v>
      </c>
      <c r="D5673">
        <v>59</v>
      </c>
      <c r="E5673">
        <v>59</v>
      </c>
      <c r="F5673">
        <v>59</v>
      </c>
      <c r="U5673">
        <f>SUMPRODUCT(D5673:T5673,D5675:T5675)</f>
        <v>2655</v>
      </c>
      <c r="V5673">
        <f>SUM(D5675:T5675)</f>
        <v>45</v>
      </c>
      <c r="W5673" s="6">
        <f>X5673/Y5673</f>
        <v>0.53963414634146356</v>
      </c>
      <c r="X5673" s="7">
        <f>U5673/V5673</f>
        <v>59</v>
      </c>
      <c r="Y5673" s="7">
        <v>109.3333333333333</v>
      </c>
      <c r="Z5673" s="7">
        <f>W5673*V5673</f>
        <v>24.283536585365859</v>
      </c>
    </row>
    <row r="5674" spans="1:26" x14ac:dyDescent="0.25">
      <c r="C5674" s="9"/>
      <c r="D5674" s="6">
        <v>0.53963414634146345</v>
      </c>
      <c r="E5674" s="6">
        <v>0.53963414634146345</v>
      </c>
      <c r="F5674" s="6">
        <v>0.53963414634146345</v>
      </c>
    </row>
    <row r="5675" spans="1:26" x14ac:dyDescent="0.25">
      <c r="C5675" s="9"/>
      <c r="D5675">
        <v>15</v>
      </c>
      <c r="E5675">
        <v>15</v>
      </c>
      <c r="F5675">
        <v>15</v>
      </c>
    </row>
    <row r="5676" spans="1:26" x14ac:dyDescent="0.25">
      <c r="C5676" s="8" t="s">
        <v>31</v>
      </c>
      <c r="D5676">
        <v>34</v>
      </c>
      <c r="E5676">
        <v>34</v>
      </c>
      <c r="F5676">
        <v>34</v>
      </c>
      <c r="U5676">
        <f>SUMPRODUCT(D5676:T5676,D5678:T5678)</f>
        <v>816</v>
      </c>
      <c r="V5676">
        <f>SUM(D5678:T5678)</f>
        <v>24</v>
      </c>
      <c r="W5676" s="6">
        <f>X5676/Y5676</f>
        <v>0.61168681635002875</v>
      </c>
      <c r="X5676" s="7">
        <f>U5676/V5676</f>
        <v>34</v>
      </c>
      <c r="Y5676" s="7">
        <v>55.584000000000003</v>
      </c>
      <c r="Z5676" s="7">
        <f>W5676*V5676</f>
        <v>14.680483592400691</v>
      </c>
    </row>
    <row r="5677" spans="1:26" x14ac:dyDescent="0.25">
      <c r="C5677" s="9"/>
      <c r="D5677" s="6">
        <v>0.61168681635002875</v>
      </c>
      <c r="E5677" s="6">
        <v>0.61168681635002875</v>
      </c>
      <c r="F5677" s="6">
        <v>0.61168681635002875</v>
      </c>
    </row>
    <row r="5678" spans="1:26" x14ac:dyDescent="0.25">
      <c r="C5678" s="9"/>
      <c r="D5678">
        <v>8</v>
      </c>
      <c r="E5678">
        <v>8</v>
      </c>
      <c r="F5678">
        <v>8</v>
      </c>
    </row>
    <row r="5680" spans="1:26" x14ac:dyDescent="0.25">
      <c r="A5680" s="1">
        <v>43126</v>
      </c>
      <c r="B5680" s="2" t="s">
        <v>517</v>
      </c>
      <c r="U5680" s="3" t="s">
        <v>1</v>
      </c>
      <c r="V5680" s="3" t="s">
        <v>2</v>
      </c>
      <c r="W5680" s="3" t="s">
        <v>3</v>
      </c>
      <c r="X5680" s="3" t="s">
        <v>4</v>
      </c>
      <c r="Y5680" s="3" t="s">
        <v>5</v>
      </c>
      <c r="Z5680" s="3" t="s">
        <v>6</v>
      </c>
    </row>
    <row r="5681" spans="3:26" x14ac:dyDescent="0.25">
      <c r="U5681" s="3">
        <f>SUM(U5682:U5696)</f>
        <v>14313</v>
      </c>
      <c r="V5681" s="3">
        <f>SUM(V5682:V5696)</f>
        <v>153</v>
      </c>
      <c r="Z5681" s="4">
        <f>SUM(Z5682:Z5696)</f>
        <v>83.61904761904762</v>
      </c>
    </row>
    <row r="5682" spans="3:26" x14ac:dyDescent="0.25">
      <c r="C5682" s="8" t="s">
        <v>14</v>
      </c>
      <c r="D5682">
        <v>120</v>
      </c>
      <c r="E5682">
        <v>120</v>
      </c>
      <c r="F5682">
        <v>120</v>
      </c>
      <c r="G5682">
        <v>120</v>
      </c>
      <c r="U5682">
        <f>SUMPRODUCT(D5682:T5682,D5684:T5684)</f>
        <v>1920</v>
      </c>
      <c r="V5682">
        <f>SUM(D5684:T5684)</f>
        <v>16</v>
      </c>
      <c r="W5682" s="6">
        <f>X5682/Y5682</f>
        <v>0.5714285714285714</v>
      </c>
      <c r="X5682" s="7">
        <f>U5682/V5682</f>
        <v>120</v>
      </c>
      <c r="Y5682" s="7">
        <v>210</v>
      </c>
      <c r="Z5682" s="7">
        <f>W5682*V5682</f>
        <v>9.1428571428571423</v>
      </c>
    </row>
    <row r="5683" spans="3:26" x14ac:dyDescent="0.25">
      <c r="C5683" s="9"/>
      <c r="D5683" s="6">
        <v>0.5714285714285714</v>
      </c>
      <c r="E5683" s="6">
        <v>0.5714285714285714</v>
      </c>
      <c r="F5683" s="6">
        <v>0.5714285714285714</v>
      </c>
      <c r="G5683" s="6">
        <v>0.5714285714285714</v>
      </c>
    </row>
    <row r="5684" spans="3:26" x14ac:dyDescent="0.25">
      <c r="C5684" s="9"/>
      <c r="D5684">
        <v>4</v>
      </c>
      <c r="E5684">
        <v>4</v>
      </c>
      <c r="F5684">
        <v>4</v>
      </c>
      <c r="G5684">
        <v>4</v>
      </c>
    </row>
    <row r="5685" spans="3:26" x14ac:dyDescent="0.25">
      <c r="C5685" s="8" t="s">
        <v>15</v>
      </c>
      <c r="D5685">
        <v>60</v>
      </c>
      <c r="E5685">
        <v>80</v>
      </c>
      <c r="F5685">
        <v>100</v>
      </c>
      <c r="G5685">
        <v>120</v>
      </c>
      <c r="H5685">
        <v>140</v>
      </c>
      <c r="I5685">
        <v>152.5</v>
      </c>
      <c r="J5685">
        <v>152.5</v>
      </c>
      <c r="K5685">
        <v>152.5</v>
      </c>
      <c r="L5685">
        <v>152.5</v>
      </c>
      <c r="M5685">
        <v>152.5</v>
      </c>
      <c r="U5685">
        <f>SUMPRODUCT(D5685:T5685,D5687:T5687)</f>
        <v>2825</v>
      </c>
      <c r="V5685">
        <f>SUM(D5687:T5687)</f>
        <v>25</v>
      </c>
      <c r="W5685" s="6">
        <f>X5685/Y5685</f>
        <v>0.53176470588235292</v>
      </c>
      <c r="X5685" s="7">
        <f>U5685/V5685</f>
        <v>113</v>
      </c>
      <c r="Y5685" s="7">
        <v>212.5</v>
      </c>
      <c r="Z5685" s="7">
        <f>W5685*V5685</f>
        <v>13.294117647058822</v>
      </c>
    </row>
    <row r="5686" spans="3:26" x14ac:dyDescent="0.25">
      <c r="C5686" s="9"/>
      <c r="D5686" s="6">
        <v>0.28235294117647058</v>
      </c>
      <c r="E5686" s="6">
        <v>0.37647058823529411</v>
      </c>
      <c r="F5686" s="6">
        <v>0.47058823529411759</v>
      </c>
      <c r="G5686" s="6">
        <v>0.56470588235294117</v>
      </c>
      <c r="H5686" s="6">
        <v>0.6588235294117647</v>
      </c>
      <c r="I5686" s="6">
        <v>0.71764705882352942</v>
      </c>
      <c r="J5686" s="6">
        <v>0.71764705882352942</v>
      </c>
      <c r="K5686" s="6">
        <v>0.71764705882352942</v>
      </c>
      <c r="L5686" s="6">
        <v>0.71764705882352942</v>
      </c>
      <c r="M5686" s="6">
        <v>0.71764705882352942</v>
      </c>
    </row>
    <row r="5687" spans="3:26" x14ac:dyDescent="0.25">
      <c r="C5687" s="9"/>
      <c r="D5687">
        <v>5</v>
      </c>
      <c r="E5687">
        <v>4</v>
      </c>
      <c r="F5687">
        <v>3</v>
      </c>
      <c r="G5687">
        <v>2</v>
      </c>
      <c r="H5687">
        <v>1</v>
      </c>
      <c r="I5687">
        <v>2</v>
      </c>
      <c r="J5687">
        <v>2</v>
      </c>
      <c r="K5687">
        <v>2</v>
      </c>
      <c r="L5687">
        <v>2</v>
      </c>
      <c r="M5687">
        <v>2</v>
      </c>
    </row>
    <row r="5688" spans="3:26" x14ac:dyDescent="0.25">
      <c r="C5688" s="8" t="s">
        <v>82</v>
      </c>
      <c r="D5688">
        <v>100</v>
      </c>
      <c r="E5688">
        <v>100</v>
      </c>
      <c r="F5688">
        <v>100</v>
      </c>
      <c r="G5688">
        <v>100</v>
      </c>
      <c r="U5688">
        <f>SUMPRODUCT(D5688:T5688,D5690:T5690)</f>
        <v>2400</v>
      </c>
      <c r="V5688">
        <f>SUM(D5690:T5690)</f>
        <v>24</v>
      </c>
      <c r="W5688" s="6">
        <f>X5688/Y5688</f>
        <v>0.57539682539682524</v>
      </c>
      <c r="X5688" s="7">
        <f>U5688/V5688</f>
        <v>100</v>
      </c>
      <c r="Y5688" s="7">
        <v>173.7931034482759</v>
      </c>
      <c r="Z5688" s="7">
        <f>W5688*V5688</f>
        <v>13.809523809523807</v>
      </c>
    </row>
    <row r="5689" spans="3:26" x14ac:dyDescent="0.25">
      <c r="C5689" s="9"/>
      <c r="D5689" s="6">
        <v>0.57539682539682535</v>
      </c>
      <c r="E5689" s="6">
        <v>0.57539682539682535</v>
      </c>
      <c r="F5689" s="6">
        <v>0.57539682539682535</v>
      </c>
      <c r="G5689" s="6">
        <v>0.57539682539682535</v>
      </c>
    </row>
    <row r="5690" spans="3:26" x14ac:dyDescent="0.25">
      <c r="C5690" s="9"/>
      <c r="D5690">
        <v>6</v>
      </c>
      <c r="E5690">
        <v>6</v>
      </c>
      <c r="F5690">
        <v>6</v>
      </c>
      <c r="G5690">
        <v>6</v>
      </c>
    </row>
    <row r="5691" spans="3:26" x14ac:dyDescent="0.25">
      <c r="C5691" s="8" t="s">
        <v>104</v>
      </c>
      <c r="D5691">
        <v>55</v>
      </c>
      <c r="E5691">
        <v>65</v>
      </c>
      <c r="F5691">
        <v>75</v>
      </c>
      <c r="G5691">
        <v>85</v>
      </c>
      <c r="U5691">
        <f>SUMPRODUCT(D5691:T5691,D5693:T5693)</f>
        <v>2800</v>
      </c>
      <c r="V5691">
        <f>SUM(D5693:T5693)</f>
        <v>40</v>
      </c>
      <c r="W5691" s="6">
        <f>X5691/Y5691</f>
        <v>0.61764705882352955</v>
      </c>
      <c r="X5691" s="7">
        <f>U5691/V5691</f>
        <v>70</v>
      </c>
      <c r="Y5691" s="7">
        <v>113.3333333333333</v>
      </c>
      <c r="Z5691" s="7">
        <f>W5691*V5691</f>
        <v>24.705882352941181</v>
      </c>
    </row>
    <row r="5692" spans="3:26" x14ac:dyDescent="0.25">
      <c r="C5692" s="9"/>
      <c r="D5692" s="6">
        <v>0.48529411764705882</v>
      </c>
      <c r="E5692" s="6">
        <v>0.57352941176470595</v>
      </c>
      <c r="F5692" s="6">
        <v>0.66176470588235292</v>
      </c>
      <c r="G5692" s="6">
        <v>0.75</v>
      </c>
    </row>
    <row r="5693" spans="3:26" x14ac:dyDescent="0.25">
      <c r="C5693" s="9"/>
      <c r="D5693">
        <v>10</v>
      </c>
      <c r="E5693">
        <v>10</v>
      </c>
      <c r="F5693">
        <v>10</v>
      </c>
      <c r="G5693">
        <v>10</v>
      </c>
    </row>
    <row r="5694" spans="3:26" x14ac:dyDescent="0.25">
      <c r="C5694" s="8" t="s">
        <v>509</v>
      </c>
      <c r="D5694">
        <v>91</v>
      </c>
      <c r="E5694">
        <v>91</v>
      </c>
      <c r="F5694">
        <v>91</v>
      </c>
      <c r="U5694">
        <f>SUMPRODUCT(D5694:T5694,D5696:T5696)</f>
        <v>4368</v>
      </c>
      <c r="V5694">
        <f>SUM(D5696:T5696)</f>
        <v>48</v>
      </c>
      <c r="W5694" s="6">
        <f>X5694/Y5694</f>
        <v>0.47222222222222221</v>
      </c>
      <c r="X5694" s="7">
        <f>U5694/V5694</f>
        <v>91</v>
      </c>
      <c r="Y5694" s="7">
        <v>192.70588235294119</v>
      </c>
      <c r="Z5694" s="7">
        <f>W5694*V5694</f>
        <v>22.666666666666664</v>
      </c>
    </row>
    <row r="5695" spans="3:26" x14ac:dyDescent="0.25">
      <c r="C5695" s="9"/>
      <c r="D5695" s="6">
        <v>0.47222222222222221</v>
      </c>
      <c r="E5695" s="6">
        <v>0.47222222222222221</v>
      </c>
      <c r="F5695" s="6">
        <v>0.47222222222222221</v>
      </c>
    </row>
    <row r="5696" spans="3:26" x14ac:dyDescent="0.25">
      <c r="C5696" s="9"/>
      <c r="D5696">
        <v>16</v>
      </c>
      <c r="E5696">
        <v>16</v>
      </c>
      <c r="F5696">
        <v>16</v>
      </c>
    </row>
    <row r="5698" spans="1:26" x14ac:dyDescent="0.25">
      <c r="A5698" s="1">
        <v>43129</v>
      </c>
      <c r="B5698" s="2" t="s">
        <v>510</v>
      </c>
      <c r="U5698" s="3" t="s">
        <v>1</v>
      </c>
      <c r="V5698" s="3" t="s">
        <v>2</v>
      </c>
      <c r="W5698" s="3" t="s">
        <v>3</v>
      </c>
      <c r="X5698" s="3" t="s">
        <v>4</v>
      </c>
      <c r="Y5698" s="3" t="s">
        <v>5</v>
      </c>
      <c r="Z5698" s="3" t="s">
        <v>6</v>
      </c>
    </row>
    <row r="5699" spans="1:26" x14ac:dyDescent="0.25">
      <c r="U5699" s="3">
        <f>SUM(U5700:U5710)</f>
        <v>8493.5</v>
      </c>
      <c r="V5699" s="3">
        <f>SUM(V5700:V5710)</f>
        <v>146</v>
      </c>
      <c r="Z5699" s="4">
        <f>SUM(Z5700:Z5710)</f>
        <v>91.371717171717179</v>
      </c>
    </row>
    <row r="5700" spans="1:26" x14ac:dyDescent="0.25">
      <c r="C5700" s="8" t="s">
        <v>9</v>
      </c>
      <c r="D5700">
        <v>107.5</v>
      </c>
      <c r="E5700">
        <v>107.5</v>
      </c>
      <c r="F5700">
        <v>107.5</v>
      </c>
      <c r="G5700">
        <v>107.5</v>
      </c>
      <c r="H5700">
        <v>115</v>
      </c>
      <c r="I5700">
        <v>115</v>
      </c>
      <c r="J5700">
        <v>115</v>
      </c>
      <c r="K5700">
        <v>122.5</v>
      </c>
      <c r="U5700">
        <f>SUMPRODUCT(D5700:T5700,D5702:T5702)</f>
        <v>2877.5</v>
      </c>
      <c r="V5700">
        <f>SUM(D5702:T5702)</f>
        <v>26</v>
      </c>
      <c r="W5700" s="6">
        <f>X5700/Y5700</f>
        <v>0.80489510489510485</v>
      </c>
      <c r="X5700" s="7">
        <f>U5700/V5700</f>
        <v>110.67307692307692</v>
      </c>
      <c r="Y5700" s="7">
        <v>137.5</v>
      </c>
      <c r="Z5700" s="7">
        <f>W5700*V5700</f>
        <v>20.927272727272726</v>
      </c>
    </row>
    <row r="5701" spans="1:26" x14ac:dyDescent="0.25">
      <c r="C5701" s="9"/>
      <c r="D5701" s="6">
        <v>0.78181818181818186</v>
      </c>
      <c r="E5701" s="6">
        <v>0.78181818181818186</v>
      </c>
      <c r="F5701" s="6">
        <v>0.78181818181818186</v>
      </c>
      <c r="G5701" s="6">
        <v>0.78181818181818186</v>
      </c>
      <c r="H5701" s="6">
        <v>0.83636363636363631</v>
      </c>
      <c r="I5701" s="6">
        <v>0.83636363636363631</v>
      </c>
      <c r="J5701" s="6">
        <v>0.83636363636363631</v>
      </c>
      <c r="K5701" s="6">
        <v>0.89090909090909087</v>
      </c>
    </row>
    <row r="5702" spans="1:26" x14ac:dyDescent="0.25">
      <c r="C5702" s="9"/>
      <c r="D5702">
        <v>4</v>
      </c>
      <c r="E5702">
        <v>4</v>
      </c>
      <c r="F5702">
        <v>4</v>
      </c>
      <c r="G5702">
        <v>4</v>
      </c>
      <c r="H5702">
        <v>3</v>
      </c>
      <c r="I5702">
        <v>3</v>
      </c>
      <c r="J5702">
        <v>3</v>
      </c>
      <c r="K5702">
        <v>1</v>
      </c>
    </row>
    <row r="5703" spans="1:26" x14ac:dyDescent="0.25">
      <c r="C5703" s="8" t="s">
        <v>48</v>
      </c>
      <c r="D5703">
        <v>13.6</v>
      </c>
      <c r="E5703">
        <v>13.6</v>
      </c>
      <c r="F5703">
        <v>13.6</v>
      </c>
      <c r="G5703">
        <v>13.6</v>
      </c>
      <c r="U5703">
        <f>SUMPRODUCT(D5703:T5703,D5705:T5705)</f>
        <v>816</v>
      </c>
      <c r="V5703">
        <f>SUM(D5705:T5705)</f>
        <v>60</v>
      </c>
      <c r="W5703" s="6">
        <f>X5703/Y5703</f>
        <v>0.57407407407407407</v>
      </c>
      <c r="X5703" s="7">
        <f>U5703/V5703</f>
        <v>13.6</v>
      </c>
      <c r="Y5703" s="7">
        <v>23.690322580645159</v>
      </c>
      <c r="Z5703" s="7">
        <f>W5703*V5703</f>
        <v>34.444444444444443</v>
      </c>
    </row>
    <row r="5704" spans="1:26" x14ac:dyDescent="0.25">
      <c r="C5704" s="9"/>
      <c r="D5704" s="6">
        <v>0.57407407407407407</v>
      </c>
      <c r="E5704" s="6">
        <v>0.57407407407407407</v>
      </c>
      <c r="F5704" s="6">
        <v>0.57407407407407407</v>
      </c>
      <c r="G5704" s="6">
        <v>0.57407407407407407</v>
      </c>
    </row>
    <row r="5705" spans="1:26" x14ac:dyDescent="0.25">
      <c r="C5705" s="9"/>
      <c r="D5705">
        <v>15</v>
      </c>
      <c r="E5705">
        <v>15</v>
      </c>
      <c r="F5705">
        <v>15</v>
      </c>
      <c r="G5705">
        <v>15</v>
      </c>
    </row>
    <row r="5706" spans="1:26" x14ac:dyDescent="0.25">
      <c r="C5706" s="8" t="s">
        <v>20</v>
      </c>
      <c r="D5706">
        <v>80</v>
      </c>
      <c r="E5706">
        <v>80</v>
      </c>
      <c r="F5706">
        <v>80</v>
      </c>
      <c r="G5706">
        <v>80</v>
      </c>
      <c r="H5706">
        <v>80</v>
      </c>
      <c r="U5706">
        <f>SUMPRODUCT(D5706:T5706,D5708:T5708)</f>
        <v>4800</v>
      </c>
      <c r="V5706">
        <f>SUM(D5708:T5708)</f>
        <v>60</v>
      </c>
      <c r="W5706" s="6">
        <f>X5706/Y5706</f>
        <v>0.6000000000000002</v>
      </c>
      <c r="X5706" s="7">
        <f>U5706/V5706</f>
        <v>80</v>
      </c>
      <c r="Y5706" s="7">
        <v>133.33333333333329</v>
      </c>
      <c r="Z5706" s="7">
        <f>W5706*V5706</f>
        <v>36.000000000000014</v>
      </c>
    </row>
    <row r="5707" spans="1:26" x14ac:dyDescent="0.25">
      <c r="C5707" s="9"/>
      <c r="D5707" s="6">
        <v>0.60000000000000009</v>
      </c>
      <c r="E5707" s="6">
        <v>0.60000000000000009</v>
      </c>
      <c r="F5707" s="6">
        <v>0.60000000000000009</v>
      </c>
      <c r="G5707" s="6">
        <v>0.60000000000000009</v>
      </c>
      <c r="H5707" s="6">
        <v>0.60000000000000009</v>
      </c>
    </row>
    <row r="5708" spans="1:26" x14ac:dyDescent="0.25">
      <c r="C5708" s="9"/>
      <c r="D5708">
        <v>12</v>
      </c>
      <c r="E5708">
        <v>12</v>
      </c>
      <c r="F5708">
        <v>12</v>
      </c>
      <c r="G5708">
        <v>12</v>
      </c>
      <c r="H5708">
        <v>12</v>
      </c>
    </row>
    <row r="5709" spans="1:26" ht="30" x14ac:dyDescent="0.25">
      <c r="C5709" s="5" t="s">
        <v>49</v>
      </c>
    </row>
    <row r="5710" spans="1:26" x14ac:dyDescent="0.25">
      <c r="C5710" s="5" t="s">
        <v>125</v>
      </c>
    </row>
    <row r="5712" spans="1:26" x14ac:dyDescent="0.25">
      <c r="A5712" s="1">
        <v>43132</v>
      </c>
      <c r="B5712" s="2" t="s">
        <v>511</v>
      </c>
      <c r="U5712" s="3" t="s">
        <v>1</v>
      </c>
      <c r="V5712" s="3" t="s">
        <v>2</v>
      </c>
      <c r="W5712" s="3" t="s">
        <v>3</v>
      </c>
      <c r="X5712" s="3" t="s">
        <v>4</v>
      </c>
      <c r="Y5712" s="3" t="s">
        <v>5</v>
      </c>
      <c r="Z5712" s="3" t="s">
        <v>6</v>
      </c>
    </row>
    <row r="5713" spans="3:26" x14ac:dyDescent="0.25">
      <c r="U5713" s="3">
        <f>SUM(U5714:U5728)</f>
        <v>13310</v>
      </c>
      <c r="V5713" s="3">
        <f>SUM(V5714:V5728)</f>
        <v>150</v>
      </c>
      <c r="Z5713" s="4">
        <f>SUM(Z5714:Z5728)</f>
        <v>72.098629056365638</v>
      </c>
    </row>
    <row r="5714" spans="3:26" x14ac:dyDescent="0.25">
      <c r="C5714" s="8" t="s">
        <v>13</v>
      </c>
      <c r="D5714">
        <v>170</v>
      </c>
      <c r="E5714">
        <v>180</v>
      </c>
      <c r="F5714">
        <v>190</v>
      </c>
      <c r="G5714">
        <v>200</v>
      </c>
      <c r="H5714">
        <v>200</v>
      </c>
      <c r="U5714">
        <f>SUMPRODUCT(D5714:T5714,D5716:T5716)</f>
        <v>1110</v>
      </c>
      <c r="V5714">
        <f>SUM(D5716:T5716)</f>
        <v>6</v>
      </c>
      <c r="W5714" s="6">
        <f>X5714/Y5714</f>
        <v>0.81755050505050497</v>
      </c>
      <c r="X5714" s="7">
        <f>U5714/V5714</f>
        <v>185</v>
      </c>
      <c r="Y5714" s="7">
        <v>226.28571428571431</v>
      </c>
      <c r="Z5714" s="7">
        <f>W5714*V5714</f>
        <v>4.9053030303030294</v>
      </c>
    </row>
    <row r="5715" spans="3:26" x14ac:dyDescent="0.25">
      <c r="C5715" s="9"/>
      <c r="D5715" s="6">
        <v>0.7512626262626263</v>
      </c>
      <c r="E5715" s="6">
        <v>0.79545454545454553</v>
      </c>
      <c r="F5715" s="6">
        <v>0.83964646464646464</v>
      </c>
      <c r="G5715" s="6">
        <v>0.88383838383838387</v>
      </c>
      <c r="H5715" s="6">
        <v>0.88383838383838387</v>
      </c>
    </row>
    <row r="5716" spans="3:26" x14ac:dyDescent="0.25">
      <c r="C5716" s="9"/>
      <c r="D5716">
        <v>2</v>
      </c>
      <c r="E5716">
        <v>1</v>
      </c>
      <c r="F5716">
        <v>1</v>
      </c>
      <c r="G5716">
        <v>1</v>
      </c>
      <c r="H5716">
        <v>1</v>
      </c>
    </row>
    <row r="5717" spans="3:26" x14ac:dyDescent="0.25">
      <c r="C5717" s="8" t="s">
        <v>14</v>
      </c>
      <c r="D5717">
        <v>135</v>
      </c>
      <c r="E5717">
        <v>135</v>
      </c>
      <c r="U5717">
        <f>SUMPRODUCT(D5717:T5717,D5719:T5719)</f>
        <v>1080</v>
      </c>
      <c r="V5717">
        <f>SUM(D5719:T5719)</f>
        <v>8</v>
      </c>
      <c r="W5717" s="6">
        <f>X5717/Y5717</f>
        <v>0.6428571428571429</v>
      </c>
      <c r="X5717" s="7">
        <f>U5717/V5717</f>
        <v>135</v>
      </c>
      <c r="Y5717" s="7">
        <v>210</v>
      </c>
      <c r="Z5717" s="7">
        <f>W5717*V5717</f>
        <v>5.1428571428571432</v>
      </c>
    </row>
    <row r="5718" spans="3:26" x14ac:dyDescent="0.25">
      <c r="C5718" s="9"/>
      <c r="D5718" s="6">
        <v>0.6428571428571429</v>
      </c>
      <c r="E5718" s="6">
        <v>0.6428571428571429</v>
      </c>
    </row>
    <row r="5719" spans="3:26" x14ac:dyDescent="0.25">
      <c r="C5719" s="9"/>
      <c r="D5719">
        <v>4</v>
      </c>
      <c r="E5719">
        <v>4</v>
      </c>
    </row>
    <row r="5720" spans="3:26" x14ac:dyDescent="0.25">
      <c r="C5720" s="8" t="s">
        <v>15</v>
      </c>
      <c r="D5720">
        <v>110</v>
      </c>
      <c r="E5720">
        <v>110</v>
      </c>
      <c r="F5720">
        <v>110</v>
      </c>
      <c r="G5720">
        <v>110</v>
      </c>
      <c r="U5720">
        <f>SUMPRODUCT(D5720:T5720,D5722:T5722)</f>
        <v>1760</v>
      </c>
      <c r="V5720">
        <f>SUM(D5722:T5722)</f>
        <v>16</v>
      </c>
      <c r="W5720" s="6">
        <f>X5720/Y5720</f>
        <v>0.51764705882352946</v>
      </c>
      <c r="X5720" s="7">
        <f>U5720/V5720</f>
        <v>110</v>
      </c>
      <c r="Y5720" s="7">
        <v>212.5</v>
      </c>
      <c r="Z5720" s="7">
        <f>W5720*V5720</f>
        <v>8.2823529411764714</v>
      </c>
    </row>
    <row r="5721" spans="3:26" x14ac:dyDescent="0.25">
      <c r="C5721" s="9"/>
      <c r="D5721" s="6">
        <v>0.51764705882352946</v>
      </c>
      <c r="E5721" s="6">
        <v>0.51764705882352946</v>
      </c>
      <c r="F5721" s="6">
        <v>0.51764705882352946</v>
      </c>
      <c r="G5721" s="6">
        <v>0.51764705882352946</v>
      </c>
    </row>
    <row r="5722" spans="3:26" x14ac:dyDescent="0.25">
      <c r="C5722" s="9"/>
      <c r="D5722">
        <v>4</v>
      </c>
      <c r="E5722">
        <v>4</v>
      </c>
      <c r="F5722">
        <v>4</v>
      </c>
      <c r="G5722">
        <v>4</v>
      </c>
    </row>
    <row r="5723" spans="3:26" x14ac:dyDescent="0.25">
      <c r="C5723" s="8" t="s">
        <v>81</v>
      </c>
      <c r="D5723">
        <v>65</v>
      </c>
      <c r="E5723">
        <v>65</v>
      </c>
      <c r="F5723">
        <v>65</v>
      </c>
      <c r="U5723">
        <f>SUMPRODUCT(D5723:T5723,D5725:T5725)</f>
        <v>3900</v>
      </c>
      <c r="V5723">
        <f>SUM(D5725:T5725)</f>
        <v>60</v>
      </c>
      <c r="W5723" s="6">
        <f>X5723/Y5723</f>
        <v>0.42391304347826098</v>
      </c>
      <c r="X5723" s="7">
        <f>U5723/V5723</f>
        <v>65</v>
      </c>
      <c r="Y5723" s="7">
        <v>153.33333333333329</v>
      </c>
      <c r="Z5723" s="7">
        <f>W5723*V5723</f>
        <v>25.434782608695659</v>
      </c>
    </row>
    <row r="5724" spans="3:26" x14ac:dyDescent="0.25">
      <c r="C5724" s="9"/>
      <c r="D5724" s="6">
        <v>0.42391304347826092</v>
      </c>
      <c r="E5724" s="6">
        <v>0.42391304347826092</v>
      </c>
      <c r="F5724" s="6">
        <v>0.42391304347826092</v>
      </c>
    </row>
    <row r="5725" spans="3:26" x14ac:dyDescent="0.25">
      <c r="C5725" s="9"/>
      <c r="D5725">
        <v>20</v>
      </c>
      <c r="E5725">
        <v>20</v>
      </c>
      <c r="F5725">
        <v>20</v>
      </c>
    </row>
    <row r="5726" spans="3:26" x14ac:dyDescent="0.25">
      <c r="C5726" s="8" t="s">
        <v>509</v>
      </c>
      <c r="D5726">
        <v>91</v>
      </c>
      <c r="E5726">
        <v>91</v>
      </c>
      <c r="F5726">
        <v>91</v>
      </c>
      <c r="U5726">
        <f>SUMPRODUCT(D5726:T5726,D5728:T5728)</f>
        <v>5460</v>
      </c>
      <c r="V5726">
        <f>SUM(D5728:T5728)</f>
        <v>60</v>
      </c>
      <c r="W5726" s="6">
        <f>X5726/Y5726</f>
        <v>0.47222222222222221</v>
      </c>
      <c r="X5726" s="7">
        <f>U5726/V5726</f>
        <v>91</v>
      </c>
      <c r="Y5726" s="7">
        <v>192.70588235294119</v>
      </c>
      <c r="Z5726" s="7">
        <f>W5726*V5726</f>
        <v>28.333333333333332</v>
      </c>
    </row>
    <row r="5727" spans="3:26" x14ac:dyDescent="0.25">
      <c r="C5727" s="9"/>
      <c r="D5727" s="6">
        <v>0.47222222222222221</v>
      </c>
      <c r="E5727" s="6">
        <v>0.47222222222222221</v>
      </c>
      <c r="F5727" s="6">
        <v>0.47222222222222221</v>
      </c>
    </row>
    <row r="5728" spans="3:26" x14ac:dyDescent="0.25">
      <c r="C5728" s="9"/>
      <c r="D5728">
        <v>20</v>
      </c>
      <c r="E5728">
        <v>20</v>
      </c>
      <c r="F5728">
        <v>20</v>
      </c>
    </row>
    <row r="5730" spans="1:26" x14ac:dyDescent="0.25">
      <c r="A5730" s="1">
        <v>43137</v>
      </c>
      <c r="B5730" s="2" t="s">
        <v>512</v>
      </c>
      <c r="U5730" s="3" t="s">
        <v>1</v>
      </c>
      <c r="V5730" s="3" t="s">
        <v>2</v>
      </c>
      <c r="W5730" s="3" t="s">
        <v>3</v>
      </c>
      <c r="X5730" s="3" t="s">
        <v>4</v>
      </c>
      <c r="Y5730" s="3" t="s">
        <v>5</v>
      </c>
      <c r="Z5730" s="3" t="s">
        <v>6</v>
      </c>
    </row>
    <row r="5731" spans="1:26" x14ac:dyDescent="0.25">
      <c r="U5731" s="3">
        <f>SUM(U5732:U5740)</f>
        <v>3595</v>
      </c>
      <c r="V5731" s="3">
        <f>SUM(V5732:V5740)</f>
        <v>105</v>
      </c>
      <c r="Z5731" s="4">
        <f>SUM(Z5732:Z5740)</f>
        <v>54.09633590810062</v>
      </c>
    </row>
    <row r="5732" spans="1:26" x14ac:dyDescent="0.25">
      <c r="C5732" s="8" t="s">
        <v>9</v>
      </c>
      <c r="D5732">
        <v>110</v>
      </c>
      <c r="E5732">
        <v>110</v>
      </c>
      <c r="F5732">
        <v>110</v>
      </c>
      <c r="G5732">
        <v>110</v>
      </c>
      <c r="H5732">
        <v>115</v>
      </c>
      <c r="I5732">
        <v>115</v>
      </c>
      <c r="J5732">
        <v>115</v>
      </c>
      <c r="U5732">
        <f>SUMPRODUCT(D5732:T5732,D5734:T5734)</f>
        <v>2795</v>
      </c>
      <c r="V5732">
        <f>SUM(D5734:T5734)</f>
        <v>25</v>
      </c>
      <c r="W5732" s="6">
        <f>X5732/Y5732</f>
        <v>0.81309090909090909</v>
      </c>
      <c r="X5732" s="7">
        <f>U5732/V5732</f>
        <v>111.8</v>
      </c>
      <c r="Y5732" s="7">
        <v>137.5</v>
      </c>
      <c r="Z5732" s="7">
        <f>W5732*V5732</f>
        <v>20.327272727272728</v>
      </c>
    </row>
    <row r="5733" spans="1:26" x14ac:dyDescent="0.25">
      <c r="C5733" s="9"/>
      <c r="D5733" s="6">
        <v>0.8</v>
      </c>
      <c r="E5733" s="6">
        <v>0.8</v>
      </c>
      <c r="F5733" s="6">
        <v>0.8</v>
      </c>
      <c r="G5733" s="6">
        <v>0.8</v>
      </c>
      <c r="H5733" s="6">
        <v>0.83636363636363631</v>
      </c>
      <c r="I5733" s="6">
        <v>0.83636363636363631</v>
      </c>
      <c r="J5733" s="6">
        <v>0.83636363636363631</v>
      </c>
    </row>
    <row r="5734" spans="1:26" x14ac:dyDescent="0.25">
      <c r="C5734" s="9"/>
      <c r="D5734">
        <v>4</v>
      </c>
      <c r="E5734">
        <v>4</v>
      </c>
      <c r="F5734">
        <v>4</v>
      </c>
      <c r="G5734">
        <v>4</v>
      </c>
      <c r="H5734">
        <v>3</v>
      </c>
      <c r="I5734">
        <v>3</v>
      </c>
      <c r="J5734">
        <v>3</v>
      </c>
    </row>
    <row r="5735" spans="1:26" x14ac:dyDescent="0.25">
      <c r="C5735" s="8" t="s">
        <v>48</v>
      </c>
      <c r="D5735">
        <v>10</v>
      </c>
      <c r="E5735">
        <v>10</v>
      </c>
      <c r="F5735">
        <v>10</v>
      </c>
      <c r="G5735">
        <v>10</v>
      </c>
      <c r="U5735">
        <f>SUMPRODUCT(D5735:T5735,D5737:T5737)</f>
        <v>800</v>
      </c>
      <c r="V5735">
        <f>SUM(D5737:T5737)</f>
        <v>80</v>
      </c>
      <c r="W5735" s="6">
        <f>X5735/Y5735</f>
        <v>0.42211328976034862</v>
      </c>
      <c r="X5735" s="7">
        <f>U5735/V5735</f>
        <v>10</v>
      </c>
      <c r="Y5735" s="7">
        <v>23.690322580645159</v>
      </c>
      <c r="Z5735" s="7">
        <f>W5735*V5735</f>
        <v>33.769063180827892</v>
      </c>
    </row>
    <row r="5736" spans="1:26" x14ac:dyDescent="0.25">
      <c r="C5736" s="9"/>
      <c r="D5736" s="6">
        <v>0.42211328976034862</v>
      </c>
      <c r="E5736" s="6">
        <v>0.42211328976034862</v>
      </c>
      <c r="F5736" s="6">
        <v>0.42211328976034862</v>
      </c>
      <c r="G5736" s="6">
        <v>0.42211328976034862</v>
      </c>
    </row>
    <row r="5737" spans="1:26" x14ac:dyDescent="0.25">
      <c r="C5737" s="9"/>
      <c r="D5737">
        <v>20</v>
      </c>
      <c r="E5737">
        <v>20</v>
      </c>
      <c r="F5737">
        <v>20</v>
      </c>
      <c r="G5737">
        <v>20</v>
      </c>
    </row>
    <row r="5738" spans="1:26" ht="30" x14ac:dyDescent="0.25">
      <c r="C5738" s="5" t="s">
        <v>21</v>
      </c>
    </row>
    <row r="5739" spans="1:26" x14ac:dyDescent="0.25">
      <c r="C5739" s="5" t="s">
        <v>85</v>
      </c>
    </row>
    <row r="5740" spans="1:26" x14ac:dyDescent="0.25">
      <c r="C5740" s="5" t="s">
        <v>125</v>
      </c>
    </row>
    <row r="5742" spans="1:26" x14ac:dyDescent="0.25">
      <c r="A5742" s="1">
        <v>43140</v>
      </c>
      <c r="B5742" s="2" t="s">
        <v>513</v>
      </c>
      <c r="U5742" s="3" t="s">
        <v>1</v>
      </c>
      <c r="V5742" s="3" t="s">
        <v>2</v>
      </c>
      <c r="W5742" s="3" t="s">
        <v>3</v>
      </c>
      <c r="X5742" s="3" t="s">
        <v>4</v>
      </c>
      <c r="Y5742" s="3" t="s">
        <v>5</v>
      </c>
      <c r="Z5742" s="3" t="s">
        <v>6</v>
      </c>
    </row>
    <row r="5743" spans="1:26" x14ac:dyDescent="0.25">
      <c r="U5743" s="3">
        <f>SUM(U5744:U5755)</f>
        <v>7096</v>
      </c>
      <c r="V5743" s="3">
        <f>SUM(V5744:V5755)</f>
        <v>116</v>
      </c>
      <c r="Z5743" s="4">
        <f>SUM(Z5744:Z5755)</f>
        <v>49.93611111111111</v>
      </c>
    </row>
    <row r="5744" spans="1:26" x14ac:dyDescent="0.25">
      <c r="C5744" s="8" t="s">
        <v>66</v>
      </c>
      <c r="D5744">
        <v>125</v>
      </c>
      <c r="E5744">
        <v>125</v>
      </c>
      <c r="F5744">
        <v>125</v>
      </c>
      <c r="G5744">
        <v>125</v>
      </c>
      <c r="U5744">
        <f>SUMPRODUCT(D5744:T5744,D5746:T5746)</f>
        <v>2000</v>
      </c>
      <c r="V5744">
        <f>SUM(D5746:T5746)</f>
        <v>16</v>
      </c>
      <c r="W5744" s="6">
        <f>X5744/Y5744</f>
        <v>0.75954861111111094</v>
      </c>
      <c r="X5744" s="7">
        <f>U5744/V5744</f>
        <v>125</v>
      </c>
      <c r="Y5744" s="7">
        <v>164.57142857142861</v>
      </c>
      <c r="Z5744" s="7">
        <f>W5744*V5744</f>
        <v>12.152777777777775</v>
      </c>
    </row>
    <row r="5745" spans="1:26" x14ac:dyDescent="0.25">
      <c r="C5745" s="9"/>
      <c r="D5745" s="6">
        <v>0.75954861111111116</v>
      </c>
      <c r="E5745" s="6">
        <v>0.75954861111111116</v>
      </c>
      <c r="F5745" s="6">
        <v>0.75954861111111116</v>
      </c>
      <c r="G5745" s="6">
        <v>0.75954861111111116</v>
      </c>
    </row>
    <row r="5746" spans="1:26" x14ac:dyDescent="0.25">
      <c r="C5746" s="9"/>
      <c r="D5746">
        <v>4</v>
      </c>
      <c r="E5746">
        <v>4</v>
      </c>
      <c r="F5746">
        <v>4</v>
      </c>
      <c r="G5746">
        <v>4</v>
      </c>
    </row>
    <row r="5747" spans="1:26" x14ac:dyDescent="0.25">
      <c r="C5747" s="8" t="s">
        <v>24</v>
      </c>
      <c r="D5747">
        <v>60</v>
      </c>
      <c r="E5747">
        <v>80</v>
      </c>
      <c r="F5747">
        <v>100</v>
      </c>
      <c r="G5747">
        <v>120</v>
      </c>
      <c r="H5747">
        <v>140</v>
      </c>
      <c r="I5747">
        <v>140</v>
      </c>
      <c r="J5747">
        <v>140</v>
      </c>
      <c r="K5747">
        <v>140</v>
      </c>
      <c r="U5747">
        <f>SUMPRODUCT(D5747:T5747,D5749:T5749)</f>
        <v>4040</v>
      </c>
      <c r="V5747">
        <f>SUM(D5749:T5749)</f>
        <v>36</v>
      </c>
      <c r="W5747" s="6">
        <f>X5747/Y5747</f>
        <v>0.56111111111111112</v>
      </c>
      <c r="X5747" s="7">
        <f>U5747/V5747</f>
        <v>112.22222222222223</v>
      </c>
      <c r="Y5747" s="7">
        <v>200</v>
      </c>
      <c r="Z5747" s="7">
        <f>W5747*V5747</f>
        <v>20.2</v>
      </c>
    </row>
    <row r="5748" spans="1:26" x14ac:dyDescent="0.25">
      <c r="C5748" s="9"/>
      <c r="D5748" s="6">
        <v>0.3</v>
      </c>
      <c r="E5748" s="6">
        <v>0.4</v>
      </c>
      <c r="F5748" s="6">
        <v>0.5</v>
      </c>
      <c r="G5748" s="6">
        <v>0.6</v>
      </c>
      <c r="H5748" s="6">
        <v>0.7</v>
      </c>
      <c r="I5748" s="6">
        <v>0.7</v>
      </c>
      <c r="J5748" s="6">
        <v>0.7</v>
      </c>
      <c r="K5748" s="6">
        <v>0.7</v>
      </c>
    </row>
    <row r="5749" spans="1:26" x14ac:dyDescent="0.25">
      <c r="C5749" s="9"/>
      <c r="D5749">
        <v>5</v>
      </c>
      <c r="E5749">
        <v>5</v>
      </c>
      <c r="F5749">
        <v>5</v>
      </c>
      <c r="G5749">
        <v>5</v>
      </c>
      <c r="H5749">
        <v>4</v>
      </c>
      <c r="I5749">
        <v>4</v>
      </c>
      <c r="J5749">
        <v>4</v>
      </c>
      <c r="K5749">
        <v>4</v>
      </c>
    </row>
    <row r="5750" spans="1:26" x14ac:dyDescent="0.25">
      <c r="C5750" s="8" t="s">
        <v>52</v>
      </c>
      <c r="D5750">
        <v>6</v>
      </c>
      <c r="E5750">
        <v>6</v>
      </c>
      <c r="U5750">
        <f>SUMPRODUCT(D5750:T5750,D5752:T5752)</f>
        <v>96</v>
      </c>
      <c r="V5750">
        <f>SUM(D5752:T5752)</f>
        <v>16</v>
      </c>
      <c r="W5750" s="6">
        <f>X5750/Y5750</f>
        <v>5.7291666666666678E-2</v>
      </c>
      <c r="X5750" s="7">
        <f>U5750/V5750</f>
        <v>6</v>
      </c>
      <c r="Y5750" s="7">
        <v>104.72727272727271</v>
      </c>
      <c r="Z5750" s="7">
        <f>W5750*V5750</f>
        <v>0.91666666666666685</v>
      </c>
    </row>
    <row r="5751" spans="1:26" x14ac:dyDescent="0.25">
      <c r="C5751" s="9"/>
      <c r="D5751" s="6">
        <v>5.7291666666666657E-2</v>
      </c>
      <c r="E5751" s="6">
        <v>5.7291666666666657E-2</v>
      </c>
    </row>
    <row r="5752" spans="1:26" x14ac:dyDescent="0.25">
      <c r="C5752" s="9"/>
      <c r="D5752">
        <v>8</v>
      </c>
      <c r="E5752">
        <v>8</v>
      </c>
    </row>
    <row r="5753" spans="1:26" x14ac:dyDescent="0.25">
      <c r="C5753" s="8" t="s">
        <v>16</v>
      </c>
      <c r="D5753">
        <v>20</v>
      </c>
      <c r="E5753">
        <v>20</v>
      </c>
      <c r="F5753">
        <v>20</v>
      </c>
      <c r="G5753">
        <v>20</v>
      </c>
      <c r="U5753">
        <f>SUMPRODUCT(D5753:T5753,D5755:T5755)</f>
        <v>960</v>
      </c>
      <c r="V5753">
        <f>SUM(D5755:T5755)</f>
        <v>48</v>
      </c>
      <c r="W5753" s="6">
        <f>X5753/Y5753</f>
        <v>0.34722222222222232</v>
      </c>
      <c r="X5753" s="7">
        <f>U5753/V5753</f>
        <v>20</v>
      </c>
      <c r="Y5753" s="7">
        <v>57.599999999999987</v>
      </c>
      <c r="Z5753" s="7">
        <f>W5753*V5753</f>
        <v>16.666666666666671</v>
      </c>
    </row>
    <row r="5754" spans="1:26" x14ac:dyDescent="0.25">
      <c r="C5754" s="9"/>
      <c r="D5754" s="6">
        <v>0.34722222222222232</v>
      </c>
      <c r="E5754" s="6">
        <v>0.34722222222222232</v>
      </c>
      <c r="F5754" s="6">
        <v>0.34722222222222232</v>
      </c>
      <c r="G5754" s="6">
        <v>0.34722222222222232</v>
      </c>
    </row>
    <row r="5755" spans="1:26" x14ac:dyDescent="0.25">
      <c r="C5755" s="9"/>
      <c r="D5755">
        <v>12</v>
      </c>
      <c r="E5755">
        <v>12</v>
      </c>
      <c r="F5755">
        <v>12</v>
      </c>
      <c r="G5755">
        <v>12</v>
      </c>
    </row>
    <row r="5757" spans="1:26" x14ac:dyDescent="0.25">
      <c r="A5757" s="1">
        <v>43144</v>
      </c>
      <c r="B5757" s="2" t="s">
        <v>514</v>
      </c>
      <c r="U5757" s="3" t="s">
        <v>1</v>
      </c>
      <c r="V5757" s="3" t="s">
        <v>2</v>
      </c>
      <c r="W5757" s="3" t="s">
        <v>3</v>
      </c>
      <c r="X5757" s="3" t="s">
        <v>4</v>
      </c>
      <c r="Y5757" s="3" t="s">
        <v>5</v>
      </c>
      <c r="Z5757" s="3" t="s">
        <v>6</v>
      </c>
    </row>
    <row r="5758" spans="1:26" x14ac:dyDescent="0.25">
      <c r="U5758" s="3">
        <f>SUM(U5759:U5773)</f>
        <v>4050</v>
      </c>
      <c r="V5758" s="3">
        <f>SUM(V5759:V5773)</f>
        <v>154</v>
      </c>
      <c r="Z5758" s="4">
        <f>SUM(Z5759:Z5773)</f>
        <v>43.428939170519158</v>
      </c>
    </row>
    <row r="5759" spans="1:26" x14ac:dyDescent="0.25">
      <c r="C5759" s="8" t="s">
        <v>19</v>
      </c>
      <c r="D5759">
        <v>100</v>
      </c>
      <c r="E5759">
        <v>105</v>
      </c>
      <c r="F5759">
        <v>110</v>
      </c>
      <c r="G5759">
        <v>115</v>
      </c>
      <c r="H5759">
        <v>120</v>
      </c>
      <c r="I5759">
        <v>125</v>
      </c>
      <c r="J5759">
        <v>130</v>
      </c>
      <c r="K5759">
        <v>135</v>
      </c>
      <c r="L5759">
        <v>140</v>
      </c>
      <c r="M5759">
        <v>145</v>
      </c>
      <c r="U5759">
        <f>SUMPRODUCT(D5759:T5759,D5761:T5761)</f>
        <v>2305</v>
      </c>
      <c r="V5759">
        <f>SUM(D5761:T5761)</f>
        <v>19</v>
      </c>
      <c r="W5759" s="6">
        <f>X5759/Y5759</f>
        <v>0.7638401559454191</v>
      </c>
      <c r="X5759" s="7">
        <f>U5759/V5759</f>
        <v>121.31578947368421</v>
      </c>
      <c r="Y5759" s="7">
        <v>158.8235294117647</v>
      </c>
      <c r="Z5759" s="7">
        <f>W5759*V5759</f>
        <v>14.512962962962963</v>
      </c>
    </row>
    <row r="5760" spans="1:26" x14ac:dyDescent="0.25">
      <c r="C5760" s="9"/>
      <c r="D5760" s="6">
        <v>0.62962962962962965</v>
      </c>
      <c r="E5760" s="6">
        <v>0.6611111111111112</v>
      </c>
      <c r="F5760" s="6">
        <v>0.69259259259259265</v>
      </c>
      <c r="G5760" s="6">
        <v>0.72407407407407409</v>
      </c>
      <c r="H5760" s="6">
        <v>0.75555555555555565</v>
      </c>
      <c r="I5760" s="6">
        <v>0.78703703703703709</v>
      </c>
      <c r="J5760" s="6">
        <v>0.81851851851851853</v>
      </c>
      <c r="K5760" s="6">
        <v>0.85000000000000009</v>
      </c>
      <c r="L5760" s="6">
        <v>0.88148148148148153</v>
      </c>
      <c r="M5760" s="6">
        <v>0.91296296296296298</v>
      </c>
    </row>
    <row r="5761" spans="1:26" x14ac:dyDescent="0.25">
      <c r="C5761" s="9"/>
      <c r="D5761">
        <v>2</v>
      </c>
      <c r="E5761">
        <v>2</v>
      </c>
      <c r="F5761">
        <v>2</v>
      </c>
      <c r="G5761">
        <v>2</v>
      </c>
      <c r="H5761">
        <v>2</v>
      </c>
      <c r="I5761">
        <v>2</v>
      </c>
      <c r="J5761">
        <v>2</v>
      </c>
      <c r="K5761">
        <v>2</v>
      </c>
      <c r="L5761">
        <v>2</v>
      </c>
      <c r="M5761">
        <v>1</v>
      </c>
    </row>
    <row r="5762" spans="1:26" x14ac:dyDescent="0.25">
      <c r="C5762" s="8" t="s">
        <v>76</v>
      </c>
      <c r="D5762">
        <v>12</v>
      </c>
      <c r="E5762">
        <v>12</v>
      </c>
      <c r="F5762">
        <v>12</v>
      </c>
      <c r="U5762">
        <f>SUMPRODUCT(D5762:T5762,D5764:T5764)</f>
        <v>360</v>
      </c>
      <c r="V5762">
        <f>SUM(D5764:T5764)</f>
        <v>30</v>
      </c>
      <c r="W5762" s="6">
        <f>X5762/Y5762</f>
        <v>0.12222222222222222</v>
      </c>
      <c r="X5762" s="7">
        <f>U5762/V5762</f>
        <v>12</v>
      </c>
      <c r="Y5762" s="7">
        <v>98.181818181818187</v>
      </c>
      <c r="Z5762" s="7">
        <f>W5762*V5762</f>
        <v>3.6666666666666665</v>
      </c>
    </row>
    <row r="5763" spans="1:26" x14ac:dyDescent="0.25">
      <c r="C5763" s="9"/>
      <c r="D5763" s="6">
        <v>0.1222222222222222</v>
      </c>
      <c r="E5763" s="6">
        <v>0.1222222222222222</v>
      </c>
      <c r="F5763" s="6">
        <v>0.1222222222222222</v>
      </c>
    </row>
    <row r="5764" spans="1:26" x14ac:dyDescent="0.25">
      <c r="C5764" s="9"/>
      <c r="D5764">
        <v>10</v>
      </c>
      <c r="E5764">
        <v>10</v>
      </c>
      <c r="F5764">
        <v>10</v>
      </c>
    </row>
    <row r="5765" spans="1:26" x14ac:dyDescent="0.25">
      <c r="C5765" s="8" t="s">
        <v>85</v>
      </c>
      <c r="D5765">
        <v>9</v>
      </c>
      <c r="E5765">
        <v>9</v>
      </c>
      <c r="F5765">
        <v>8</v>
      </c>
      <c r="U5765">
        <f>SUMPRODUCT(D5765:T5765,D5767:T5767)</f>
        <v>260</v>
      </c>
      <c r="V5765">
        <f>SUM(D5767:T5767)</f>
        <v>30</v>
      </c>
      <c r="W5765" s="6">
        <f>X5765/Y5765</f>
        <v>0.13</v>
      </c>
      <c r="X5765" s="7">
        <f>U5765/V5765</f>
        <v>8.6666666666666661</v>
      </c>
      <c r="Y5765" s="7">
        <v>66.666666666666657</v>
      </c>
      <c r="Z5765" s="7">
        <f>W5765*V5765</f>
        <v>3.9000000000000004</v>
      </c>
    </row>
    <row r="5766" spans="1:26" x14ac:dyDescent="0.25">
      <c r="C5766" s="9"/>
      <c r="D5766" s="6">
        <v>0.13500000000000001</v>
      </c>
      <c r="E5766" s="6">
        <v>0.13500000000000001</v>
      </c>
      <c r="F5766" s="6">
        <v>0.12</v>
      </c>
    </row>
    <row r="5767" spans="1:26" x14ac:dyDescent="0.25">
      <c r="C5767" s="9"/>
      <c r="D5767">
        <v>10</v>
      </c>
      <c r="E5767">
        <v>10</v>
      </c>
      <c r="F5767">
        <v>10</v>
      </c>
    </row>
    <row r="5768" spans="1:26" x14ac:dyDescent="0.25">
      <c r="C5768" s="8" t="s">
        <v>125</v>
      </c>
      <c r="D5768">
        <v>15</v>
      </c>
      <c r="E5768">
        <v>15</v>
      </c>
      <c r="F5768">
        <v>15</v>
      </c>
      <c r="U5768">
        <f>SUMPRODUCT(D5768:T5768,D5770:T5770)</f>
        <v>675</v>
      </c>
      <c r="V5768">
        <f>SUM(D5770:T5770)</f>
        <v>45</v>
      </c>
      <c r="W5768" s="6">
        <f>X5768/Y5768</f>
        <v>0.38296568627450983</v>
      </c>
      <c r="X5768" s="7">
        <f>U5768/V5768</f>
        <v>15</v>
      </c>
      <c r="Y5768" s="7">
        <v>39.167999999999999</v>
      </c>
      <c r="Z5768" s="7">
        <f>W5768*V5768</f>
        <v>17.233455882352942</v>
      </c>
    </row>
    <row r="5769" spans="1:26" x14ac:dyDescent="0.25">
      <c r="C5769" s="9"/>
      <c r="D5769" s="6">
        <v>0.38296568627450978</v>
      </c>
      <c r="E5769" s="6">
        <v>0.38296568627450978</v>
      </c>
      <c r="F5769" s="6">
        <v>0.38296568627450978</v>
      </c>
    </row>
    <row r="5770" spans="1:26" x14ac:dyDescent="0.25">
      <c r="C5770" s="9"/>
      <c r="D5770">
        <v>15</v>
      </c>
      <c r="E5770">
        <v>15</v>
      </c>
      <c r="F5770">
        <v>15</v>
      </c>
    </row>
    <row r="5771" spans="1:26" x14ac:dyDescent="0.25">
      <c r="C5771" s="8" t="s">
        <v>49</v>
      </c>
      <c r="D5771">
        <v>15</v>
      </c>
      <c r="E5771">
        <v>15</v>
      </c>
      <c r="F5771">
        <v>15</v>
      </c>
      <c r="U5771">
        <f>SUMPRODUCT(D5771:T5771,D5773:T5773)</f>
        <v>450</v>
      </c>
      <c r="V5771">
        <f>SUM(D5773:T5773)</f>
        <v>30</v>
      </c>
      <c r="W5771" s="6">
        <f>X5771/Y5771</f>
        <v>0.13719512195121955</v>
      </c>
      <c r="X5771" s="7">
        <f>U5771/V5771</f>
        <v>15</v>
      </c>
      <c r="Y5771" s="7">
        <v>109.3333333333333</v>
      </c>
      <c r="Z5771" s="7">
        <f>W5771*V5771</f>
        <v>4.1158536585365866</v>
      </c>
    </row>
    <row r="5772" spans="1:26" x14ac:dyDescent="0.25">
      <c r="C5772" s="9"/>
      <c r="D5772" s="6">
        <v>0.1371951219512195</v>
      </c>
      <c r="E5772" s="6">
        <v>0.1371951219512195</v>
      </c>
      <c r="F5772" s="6">
        <v>0.1371951219512195</v>
      </c>
    </row>
    <row r="5773" spans="1:26" x14ac:dyDescent="0.25">
      <c r="C5773" s="9"/>
      <c r="D5773">
        <v>10</v>
      </c>
      <c r="E5773">
        <v>10</v>
      </c>
      <c r="F5773">
        <v>10</v>
      </c>
    </row>
    <row r="5775" spans="1:26" x14ac:dyDescent="0.25">
      <c r="A5775" s="1">
        <v>43147</v>
      </c>
      <c r="B5775" s="2" t="s">
        <v>515</v>
      </c>
      <c r="U5775" s="3" t="s">
        <v>1</v>
      </c>
      <c r="V5775" s="3" t="s">
        <v>2</v>
      </c>
      <c r="W5775" s="3" t="s">
        <v>3</v>
      </c>
      <c r="X5775" s="3" t="s">
        <v>4</v>
      </c>
      <c r="Y5775" s="3" t="s">
        <v>5</v>
      </c>
      <c r="Z5775" s="3" t="s">
        <v>6</v>
      </c>
    </row>
    <row r="5776" spans="1:26" x14ac:dyDescent="0.25">
      <c r="U5776" s="3">
        <f>SUM(U5777:U5782)</f>
        <v>6070</v>
      </c>
      <c r="V5776" s="3">
        <f>SUM(V5777:V5782)</f>
        <v>52</v>
      </c>
      <c r="Z5776" s="4">
        <f>SUM(Z5777:Z5782)</f>
        <v>28.797198879551821</v>
      </c>
    </row>
    <row r="5777" spans="1:26" x14ac:dyDescent="0.25">
      <c r="C5777" s="8" t="s">
        <v>14</v>
      </c>
      <c r="D5777">
        <v>60</v>
      </c>
      <c r="E5777">
        <v>80</v>
      </c>
      <c r="F5777">
        <v>100</v>
      </c>
      <c r="G5777">
        <v>120</v>
      </c>
      <c r="H5777">
        <v>130</v>
      </c>
      <c r="I5777">
        <v>140</v>
      </c>
      <c r="J5777">
        <v>140</v>
      </c>
      <c r="K5777">
        <v>140</v>
      </c>
      <c r="L5777">
        <v>150</v>
      </c>
      <c r="M5777">
        <v>150</v>
      </c>
      <c r="N5777">
        <v>160</v>
      </c>
      <c r="O5777">
        <v>160</v>
      </c>
      <c r="U5777">
        <f>SUMPRODUCT(D5777:T5777,D5779:T5779)</f>
        <v>4150</v>
      </c>
      <c r="V5777">
        <f>SUM(D5779:T5779)</f>
        <v>36</v>
      </c>
      <c r="W5777" s="6">
        <f>X5777/Y5777</f>
        <v>0.54894179894179895</v>
      </c>
      <c r="X5777" s="7">
        <f>U5777/V5777</f>
        <v>115.27777777777777</v>
      </c>
      <c r="Y5777" s="7">
        <v>210</v>
      </c>
      <c r="Z5777" s="7">
        <f>W5777*V5777</f>
        <v>19.761904761904763</v>
      </c>
    </row>
    <row r="5778" spans="1:26" x14ac:dyDescent="0.25">
      <c r="C5778" s="9"/>
      <c r="D5778" s="6">
        <v>0.2857142857142857</v>
      </c>
      <c r="E5778" s="6">
        <v>0.38095238095238088</v>
      </c>
      <c r="F5778" s="6">
        <v>0.47619047619047622</v>
      </c>
      <c r="G5778" s="6">
        <v>0.5714285714285714</v>
      </c>
      <c r="H5778" s="6">
        <v>0.61904761904761907</v>
      </c>
      <c r="I5778" s="6">
        <v>0.66666666666666663</v>
      </c>
      <c r="J5778" s="6">
        <v>0.66666666666666663</v>
      </c>
      <c r="K5778" s="6">
        <v>0.66666666666666663</v>
      </c>
      <c r="L5778" s="6">
        <v>0.7142857142857143</v>
      </c>
      <c r="M5778" s="6">
        <v>0.7142857142857143</v>
      </c>
      <c r="N5778" s="6">
        <v>0.76190476190476186</v>
      </c>
      <c r="O5778" s="6">
        <v>0.76190476190476186</v>
      </c>
    </row>
    <row r="5779" spans="1:26" x14ac:dyDescent="0.25">
      <c r="C5779" s="9"/>
      <c r="D5779">
        <v>5</v>
      </c>
      <c r="E5779">
        <v>5</v>
      </c>
      <c r="F5779">
        <v>4</v>
      </c>
      <c r="G5779">
        <v>4</v>
      </c>
      <c r="H5779">
        <v>3</v>
      </c>
      <c r="I5779">
        <v>3</v>
      </c>
      <c r="J5779">
        <v>3</v>
      </c>
      <c r="K5779">
        <v>3</v>
      </c>
      <c r="L5779">
        <v>2</v>
      </c>
      <c r="M5779">
        <v>2</v>
      </c>
      <c r="N5779">
        <v>1</v>
      </c>
      <c r="O5779">
        <v>1</v>
      </c>
    </row>
    <row r="5780" spans="1:26" x14ac:dyDescent="0.25">
      <c r="C5780" s="8" t="s">
        <v>15</v>
      </c>
      <c r="D5780">
        <v>120</v>
      </c>
      <c r="E5780">
        <v>120</v>
      </c>
      <c r="F5780">
        <v>120</v>
      </c>
      <c r="G5780">
        <v>120</v>
      </c>
      <c r="U5780">
        <f>SUMPRODUCT(D5780:T5780,D5782:T5782)</f>
        <v>1920</v>
      </c>
      <c r="V5780">
        <f>SUM(D5782:T5782)</f>
        <v>16</v>
      </c>
      <c r="W5780" s="6">
        <f>X5780/Y5780</f>
        <v>0.56470588235294117</v>
      </c>
      <c r="X5780" s="7">
        <f>U5780/V5780</f>
        <v>120</v>
      </c>
      <c r="Y5780" s="7">
        <v>212.5</v>
      </c>
      <c r="Z5780" s="7">
        <f>W5780*V5780</f>
        <v>9.0352941176470587</v>
      </c>
    </row>
    <row r="5781" spans="1:26" x14ac:dyDescent="0.25">
      <c r="C5781" s="9"/>
      <c r="D5781" s="6">
        <v>0.56470588235294117</v>
      </c>
      <c r="E5781" s="6">
        <v>0.56470588235294117</v>
      </c>
      <c r="F5781" s="6">
        <v>0.56470588235294117</v>
      </c>
      <c r="G5781" s="6">
        <v>0.56470588235294117</v>
      </c>
    </row>
    <row r="5782" spans="1:26" x14ac:dyDescent="0.25">
      <c r="C5782" s="9"/>
      <c r="D5782">
        <v>4</v>
      </c>
      <c r="E5782">
        <v>4</v>
      </c>
      <c r="F5782">
        <v>4</v>
      </c>
      <c r="G5782">
        <v>4</v>
      </c>
    </row>
    <row r="5784" spans="1:26" x14ac:dyDescent="0.25">
      <c r="A5784" s="1">
        <v>43152</v>
      </c>
      <c r="B5784" s="2" t="s">
        <v>490</v>
      </c>
      <c r="U5784" s="3" t="s">
        <v>1</v>
      </c>
      <c r="V5784" s="3" t="s">
        <v>2</v>
      </c>
      <c r="W5784" s="3" t="s">
        <v>3</v>
      </c>
      <c r="X5784" s="3" t="s">
        <v>4</v>
      </c>
      <c r="Y5784" s="3" t="s">
        <v>5</v>
      </c>
      <c r="Z5784" s="3" t="s">
        <v>6</v>
      </c>
    </row>
    <row r="5785" spans="1:26" x14ac:dyDescent="0.25">
      <c r="U5785" s="3">
        <f>SUM(U5786:U5809)</f>
        <v>9044</v>
      </c>
      <c r="V5785" s="3">
        <f>SUM(V5786:V5809)</f>
        <v>236</v>
      </c>
      <c r="Z5785" s="4">
        <f>SUM(Z5786:Z5809)</f>
        <v>98.58980673026231</v>
      </c>
    </row>
    <row r="5786" spans="1:26" x14ac:dyDescent="0.25">
      <c r="C5786" s="8" t="s">
        <v>9</v>
      </c>
      <c r="D5786">
        <v>100</v>
      </c>
      <c r="E5786">
        <v>100</v>
      </c>
      <c r="F5786">
        <v>100</v>
      </c>
      <c r="G5786">
        <v>110</v>
      </c>
      <c r="H5786">
        <v>110</v>
      </c>
      <c r="I5786">
        <v>110</v>
      </c>
      <c r="J5786">
        <v>100</v>
      </c>
      <c r="U5786">
        <f>SUMPRODUCT(D5786:T5786,D5788:T5788)</f>
        <v>2360</v>
      </c>
      <c r="V5786">
        <f>SUM(D5788:T5788)</f>
        <v>23</v>
      </c>
      <c r="W5786" s="6">
        <f>X5786/Y5786</f>
        <v>0.74624505928853746</v>
      </c>
      <c r="X5786" s="7">
        <f>U5786/V5786</f>
        <v>102.60869565217391</v>
      </c>
      <c r="Y5786" s="7">
        <v>137.5</v>
      </c>
      <c r="Z5786" s="7">
        <f>W5786*V5786</f>
        <v>17.16363636363636</v>
      </c>
    </row>
    <row r="5787" spans="1:26" x14ac:dyDescent="0.25">
      <c r="C5787" s="9"/>
      <c r="D5787" s="6">
        <v>0.72727272727272729</v>
      </c>
      <c r="E5787" s="6">
        <v>0.72727272727272729</v>
      </c>
      <c r="F5787" s="6">
        <v>0.72727272727272729</v>
      </c>
      <c r="G5787" s="6">
        <v>0.8</v>
      </c>
      <c r="H5787" s="6">
        <v>0.8</v>
      </c>
      <c r="I5787" s="6">
        <v>0.8</v>
      </c>
      <c r="J5787" s="6">
        <v>0.72727272727272729</v>
      </c>
    </row>
    <row r="5788" spans="1:26" x14ac:dyDescent="0.25">
      <c r="C5788" s="9"/>
      <c r="D5788">
        <v>3</v>
      </c>
      <c r="E5788">
        <v>3</v>
      </c>
      <c r="F5788">
        <v>3</v>
      </c>
      <c r="G5788">
        <v>2</v>
      </c>
      <c r="H5788">
        <v>2</v>
      </c>
      <c r="I5788">
        <v>2</v>
      </c>
      <c r="J5788">
        <v>8</v>
      </c>
    </row>
    <row r="5789" spans="1:26" x14ac:dyDescent="0.25">
      <c r="C5789" s="8" t="s">
        <v>73</v>
      </c>
      <c r="D5789">
        <v>29</v>
      </c>
      <c r="E5789">
        <v>33</v>
      </c>
      <c r="F5789">
        <v>33</v>
      </c>
      <c r="G5789">
        <v>33</v>
      </c>
      <c r="H5789">
        <v>33</v>
      </c>
      <c r="U5789">
        <f>SUMPRODUCT(D5789:T5789,D5791:T5791)</f>
        <v>966</v>
      </c>
      <c r="V5789">
        <f>SUM(D5791:T5791)</f>
        <v>30</v>
      </c>
      <c r="W5789" s="6">
        <f>X5789/Y5789</f>
        <v>0.71833621185952778</v>
      </c>
      <c r="X5789" s="7">
        <f>U5789/V5789</f>
        <v>32.200000000000003</v>
      </c>
      <c r="Y5789" s="7">
        <v>44.825806451612912</v>
      </c>
      <c r="Z5789" s="7">
        <f>W5789*V5789</f>
        <v>21.550086355785833</v>
      </c>
    </row>
    <row r="5790" spans="1:26" x14ac:dyDescent="0.25">
      <c r="C5790" s="9"/>
      <c r="D5790" s="6">
        <v>0.64694876223373632</v>
      </c>
      <c r="E5790" s="6">
        <v>0.73618307426597573</v>
      </c>
      <c r="F5790" s="6">
        <v>0.73618307426597573</v>
      </c>
      <c r="G5790" s="6">
        <v>0.73618307426597573</v>
      </c>
      <c r="H5790" s="6">
        <v>0.73618307426597573</v>
      </c>
    </row>
    <row r="5791" spans="1:26" x14ac:dyDescent="0.25">
      <c r="C5791" s="9"/>
      <c r="D5791">
        <v>6</v>
      </c>
      <c r="E5791">
        <v>6</v>
      </c>
      <c r="F5791">
        <v>6</v>
      </c>
      <c r="G5791">
        <v>6</v>
      </c>
      <c r="H5791">
        <v>6</v>
      </c>
    </row>
    <row r="5792" spans="1:26" x14ac:dyDescent="0.25">
      <c r="C5792" s="8" t="s">
        <v>20</v>
      </c>
      <c r="D5792">
        <v>80</v>
      </c>
      <c r="E5792">
        <v>80</v>
      </c>
      <c r="F5792">
        <v>80</v>
      </c>
      <c r="U5792">
        <f>SUMPRODUCT(D5792:T5792,D5794:T5794)</f>
        <v>2880</v>
      </c>
      <c r="V5792">
        <f>SUM(D5794:T5794)</f>
        <v>36</v>
      </c>
      <c r="W5792" s="6">
        <f>X5792/Y5792</f>
        <v>0.6000000000000002</v>
      </c>
      <c r="X5792" s="7">
        <f>U5792/V5792</f>
        <v>80</v>
      </c>
      <c r="Y5792" s="7">
        <v>133.33333333333329</v>
      </c>
      <c r="Z5792" s="7">
        <f>W5792*V5792</f>
        <v>21.600000000000009</v>
      </c>
    </row>
    <row r="5793" spans="3:26" x14ac:dyDescent="0.25">
      <c r="C5793" s="9"/>
      <c r="D5793" s="6">
        <v>0.60000000000000009</v>
      </c>
      <c r="E5793" s="6">
        <v>0.60000000000000009</v>
      </c>
      <c r="F5793" s="6">
        <v>0.60000000000000009</v>
      </c>
    </row>
    <row r="5794" spans="3:26" x14ac:dyDescent="0.25">
      <c r="C5794" s="9"/>
      <c r="D5794">
        <v>12</v>
      </c>
      <c r="E5794">
        <v>12</v>
      </c>
      <c r="F5794">
        <v>12</v>
      </c>
    </row>
    <row r="5795" spans="3:26" x14ac:dyDescent="0.25">
      <c r="C5795" s="8" t="s">
        <v>30</v>
      </c>
      <c r="D5795">
        <v>20</v>
      </c>
      <c r="E5795">
        <v>30</v>
      </c>
      <c r="F5795">
        <v>64</v>
      </c>
      <c r="U5795">
        <f>SUMPRODUCT(D5795:T5795,D5797:T5797)</f>
        <v>1368</v>
      </c>
      <c r="V5795">
        <f>SUM(D5797:T5797)</f>
        <v>36</v>
      </c>
      <c r="W5795" s="6">
        <f>X5795/Y5795</f>
        <v>0.34756097560975618</v>
      </c>
      <c r="X5795" s="7">
        <f>U5795/V5795</f>
        <v>38</v>
      </c>
      <c r="Y5795" s="7">
        <v>109.3333333333333</v>
      </c>
      <c r="Z5795" s="7">
        <f>W5795*V5795</f>
        <v>12.512195121951223</v>
      </c>
    </row>
    <row r="5796" spans="3:26" x14ac:dyDescent="0.25">
      <c r="C5796" s="9"/>
      <c r="D5796" s="6">
        <v>0.18292682926829271</v>
      </c>
      <c r="E5796" s="6">
        <v>0.27439024390243899</v>
      </c>
      <c r="F5796" s="6">
        <v>0.58536585365853666</v>
      </c>
    </row>
    <row r="5797" spans="3:26" x14ac:dyDescent="0.25">
      <c r="C5797" s="9"/>
      <c r="D5797">
        <v>12</v>
      </c>
      <c r="E5797">
        <v>12</v>
      </c>
      <c r="F5797">
        <v>12</v>
      </c>
    </row>
    <row r="5798" spans="3:26" x14ac:dyDescent="0.25">
      <c r="D5798" t="s">
        <v>518</v>
      </c>
    </row>
    <row r="5799" spans="3:26" x14ac:dyDescent="0.25">
      <c r="C5799" s="8" t="s">
        <v>378</v>
      </c>
      <c r="D5799">
        <v>2</v>
      </c>
      <c r="E5799">
        <v>2</v>
      </c>
      <c r="F5799">
        <v>2</v>
      </c>
      <c r="U5799">
        <f>SUMPRODUCT(D5799:T5799,D5801:T5801)</f>
        <v>90</v>
      </c>
      <c r="V5799">
        <f>SUM(D5801:T5801)</f>
        <v>45</v>
      </c>
      <c r="W5799" s="6">
        <f>X5799/Y5799</f>
        <v>7.5000000000000011E-2</v>
      </c>
      <c r="X5799" s="7">
        <f>U5799/V5799</f>
        <v>2</v>
      </c>
      <c r="Y5799" s="7">
        <v>26.666666666666661</v>
      </c>
      <c r="Z5799" s="7">
        <f>W5799*V5799</f>
        <v>3.3750000000000004</v>
      </c>
    </row>
    <row r="5800" spans="3:26" x14ac:dyDescent="0.25">
      <c r="C5800" s="9"/>
      <c r="D5800" s="6">
        <v>7.5000000000000011E-2</v>
      </c>
      <c r="E5800" s="6">
        <v>7.5000000000000011E-2</v>
      </c>
      <c r="F5800" s="6">
        <v>7.5000000000000011E-2</v>
      </c>
    </row>
    <row r="5801" spans="3:26" x14ac:dyDescent="0.25">
      <c r="C5801" s="9"/>
      <c r="D5801">
        <v>15</v>
      </c>
      <c r="E5801">
        <v>15</v>
      </c>
      <c r="F5801">
        <v>15</v>
      </c>
    </row>
    <row r="5802" spans="3:26" x14ac:dyDescent="0.25">
      <c r="D5802" t="s">
        <v>519</v>
      </c>
      <c r="E5802" t="s">
        <v>519</v>
      </c>
      <c r="F5802" t="s">
        <v>519</v>
      </c>
    </row>
    <row r="5803" spans="3:26" x14ac:dyDescent="0.25">
      <c r="C5803" s="8" t="s">
        <v>228</v>
      </c>
      <c r="D5803">
        <v>4</v>
      </c>
      <c r="E5803">
        <v>4</v>
      </c>
      <c r="F5803">
        <v>4</v>
      </c>
      <c r="U5803">
        <f>SUMPRODUCT(D5803:T5803,D5805:T5805)</f>
        <v>120</v>
      </c>
      <c r="V5803">
        <f>SUM(D5805:T5805)</f>
        <v>30</v>
      </c>
      <c r="W5803" s="6">
        <f>X5803/Y5803</f>
        <v>4.6296296296296301E-2</v>
      </c>
      <c r="X5803" s="7">
        <f>U5803/V5803</f>
        <v>4</v>
      </c>
      <c r="Y5803" s="7">
        <v>86.399999999999991</v>
      </c>
      <c r="Z5803" s="7">
        <f>W5803*V5803</f>
        <v>1.3888888888888891</v>
      </c>
    </row>
    <row r="5804" spans="3:26" x14ac:dyDescent="0.25">
      <c r="C5804" s="9"/>
      <c r="D5804" s="6">
        <v>4.6296296296296301E-2</v>
      </c>
      <c r="E5804" s="6">
        <v>4.6296296296296301E-2</v>
      </c>
      <c r="F5804" s="6">
        <v>4.6296296296296301E-2</v>
      </c>
    </row>
    <row r="5805" spans="3:26" x14ac:dyDescent="0.25">
      <c r="C5805" s="9"/>
      <c r="D5805">
        <v>10</v>
      </c>
      <c r="E5805">
        <v>10</v>
      </c>
      <c r="F5805">
        <v>10</v>
      </c>
    </row>
    <row r="5806" spans="3:26" x14ac:dyDescent="0.25">
      <c r="D5806" t="s">
        <v>520</v>
      </c>
      <c r="E5806" t="s">
        <v>520</v>
      </c>
      <c r="F5806" t="s">
        <v>520</v>
      </c>
    </row>
    <row r="5807" spans="3:26" x14ac:dyDescent="0.25">
      <c r="C5807" s="8" t="s">
        <v>22</v>
      </c>
      <c r="D5807">
        <v>35</v>
      </c>
      <c r="E5807">
        <v>35</v>
      </c>
      <c r="F5807">
        <v>35</v>
      </c>
      <c r="U5807">
        <f>SUMPRODUCT(D5807:T5807,D5809:T5809)</f>
        <v>1260</v>
      </c>
      <c r="V5807">
        <f>SUM(D5809:T5809)</f>
        <v>36</v>
      </c>
      <c r="W5807" s="6">
        <f>X5807/Y5807</f>
        <v>0.58333333333333337</v>
      </c>
      <c r="X5807" s="7">
        <f>U5807/V5807</f>
        <v>35</v>
      </c>
      <c r="Y5807" s="7">
        <v>60</v>
      </c>
      <c r="Z5807" s="7">
        <f>W5807*V5807</f>
        <v>21</v>
      </c>
    </row>
    <row r="5808" spans="3:26" x14ac:dyDescent="0.25">
      <c r="C5808" s="9"/>
      <c r="D5808" s="6">
        <v>0.58333333333333337</v>
      </c>
      <c r="E5808" s="6">
        <v>0.58333333333333337</v>
      </c>
      <c r="F5808" s="6">
        <v>0.58333333333333337</v>
      </c>
    </row>
    <row r="5809" spans="1:26" x14ac:dyDescent="0.25">
      <c r="C5809" s="9"/>
      <c r="D5809">
        <v>12</v>
      </c>
      <c r="E5809">
        <v>12</v>
      </c>
      <c r="F5809">
        <v>12</v>
      </c>
    </row>
    <row r="5811" spans="1:26" x14ac:dyDescent="0.25">
      <c r="A5811" s="1">
        <v>43154</v>
      </c>
      <c r="B5811" s="2" t="s">
        <v>521</v>
      </c>
      <c r="U5811" s="3" t="s">
        <v>1</v>
      </c>
      <c r="V5811" s="3" t="s">
        <v>2</v>
      </c>
      <c r="W5811" s="3" t="s">
        <v>3</v>
      </c>
      <c r="X5811" s="3" t="s">
        <v>4</v>
      </c>
      <c r="Y5811" s="3" t="s">
        <v>5</v>
      </c>
      <c r="Z5811" s="3" t="s">
        <v>6</v>
      </c>
    </row>
    <row r="5812" spans="1:26" x14ac:dyDescent="0.25">
      <c r="U5812" s="3">
        <f>SUM(U5813:U5822)</f>
        <v>4640</v>
      </c>
      <c r="V5812" s="3">
        <f>SUM(V5813:V5822)</f>
        <v>91</v>
      </c>
      <c r="Z5812" s="4">
        <f>SUM(Z5813:Z5822)</f>
        <v>21.541125541125542</v>
      </c>
    </row>
    <row r="5813" spans="1:26" x14ac:dyDescent="0.25">
      <c r="C5813" s="8" t="s">
        <v>14</v>
      </c>
      <c r="D5813">
        <v>130</v>
      </c>
      <c r="E5813">
        <v>130</v>
      </c>
      <c r="F5813">
        <v>130</v>
      </c>
      <c r="G5813">
        <v>130</v>
      </c>
      <c r="U5813">
        <f>SUMPRODUCT(D5813:T5813,D5815:T5815)</f>
        <v>2080</v>
      </c>
      <c r="V5813">
        <f>SUM(D5815:T5815)</f>
        <v>16</v>
      </c>
      <c r="W5813" s="6">
        <f>X5813/Y5813</f>
        <v>0.61904761904761907</v>
      </c>
      <c r="X5813" s="7">
        <f>U5813/V5813</f>
        <v>130</v>
      </c>
      <c r="Y5813" s="7">
        <v>210</v>
      </c>
      <c r="Z5813" s="7">
        <f>W5813*V5813</f>
        <v>9.9047619047619051</v>
      </c>
    </row>
    <row r="5814" spans="1:26" x14ac:dyDescent="0.25">
      <c r="C5814" s="9"/>
      <c r="D5814" s="6">
        <v>0.61904761904761907</v>
      </c>
      <c r="E5814" s="6">
        <v>0.61904761904761907</v>
      </c>
      <c r="F5814" s="6">
        <v>0.61904761904761907</v>
      </c>
      <c r="G5814" s="6">
        <v>0.61904761904761907</v>
      </c>
    </row>
    <row r="5815" spans="1:26" x14ac:dyDescent="0.25">
      <c r="C5815" s="9"/>
      <c r="D5815">
        <v>4</v>
      </c>
      <c r="E5815">
        <v>4</v>
      </c>
      <c r="F5815">
        <v>4</v>
      </c>
      <c r="G5815">
        <v>4</v>
      </c>
    </row>
    <row r="5816" spans="1:26" x14ac:dyDescent="0.25">
      <c r="C5816" s="8" t="s">
        <v>7</v>
      </c>
      <c r="D5816">
        <v>160</v>
      </c>
      <c r="E5816">
        <v>160</v>
      </c>
      <c r="F5816">
        <v>160</v>
      </c>
      <c r="G5816">
        <v>180</v>
      </c>
      <c r="H5816">
        <v>180</v>
      </c>
      <c r="I5816">
        <v>200</v>
      </c>
      <c r="J5816">
        <v>200</v>
      </c>
      <c r="U5816">
        <f>SUMPRODUCT(D5816:T5816,D5818:T5818)</f>
        <v>2560</v>
      </c>
      <c r="V5816">
        <f>SUM(D5818:T5818)</f>
        <v>15</v>
      </c>
      <c r="W5816" s="6">
        <f>X5816/Y5816</f>
        <v>0.77575757575757576</v>
      </c>
      <c r="X5816" s="7">
        <f>U5816/V5816</f>
        <v>170.66666666666666</v>
      </c>
      <c r="Y5816" s="7">
        <v>220</v>
      </c>
      <c r="Z5816" s="7">
        <f>W5816*V5816</f>
        <v>11.636363636363637</v>
      </c>
    </row>
    <row r="5817" spans="1:26" x14ac:dyDescent="0.25">
      <c r="C5817" s="9"/>
      <c r="D5817" s="6">
        <v>0.72727272727272729</v>
      </c>
      <c r="E5817" s="6">
        <v>0.72727272727272729</v>
      </c>
      <c r="F5817" s="6">
        <v>0.72727272727272729</v>
      </c>
      <c r="G5817" s="6">
        <v>0.81818181818181823</v>
      </c>
      <c r="H5817" s="6">
        <v>0.81818181818181823</v>
      </c>
      <c r="I5817" s="6">
        <v>0.90909090909090906</v>
      </c>
      <c r="J5817" s="6">
        <v>0.90909090909090906</v>
      </c>
    </row>
    <row r="5818" spans="1:26" x14ac:dyDescent="0.25">
      <c r="C5818" s="9"/>
      <c r="D5818">
        <v>3</v>
      </c>
      <c r="E5818">
        <v>3</v>
      </c>
      <c r="F5818">
        <v>3</v>
      </c>
      <c r="G5818">
        <v>2</v>
      </c>
      <c r="H5818">
        <v>2</v>
      </c>
      <c r="I5818">
        <v>1</v>
      </c>
      <c r="J5818">
        <v>1</v>
      </c>
    </row>
    <row r="5819" spans="1:26" x14ac:dyDescent="0.25">
      <c r="C5819" s="5" t="s">
        <v>82</v>
      </c>
    </row>
    <row r="5820" spans="1:26" x14ac:dyDescent="0.25">
      <c r="C5820" s="8" t="s">
        <v>16</v>
      </c>
      <c r="D5820">
        <v>0</v>
      </c>
      <c r="E5820">
        <v>0</v>
      </c>
      <c r="F5820">
        <v>0</v>
      </c>
      <c r="U5820">
        <f>SUMPRODUCT(D5820:T5820,D5822:T5822)</f>
        <v>0</v>
      </c>
      <c r="V5820">
        <f>SUM(D5822:T5822)</f>
        <v>60</v>
      </c>
      <c r="W5820" s="6">
        <f>X5820/Y5820</f>
        <v>0</v>
      </c>
      <c r="X5820" s="7">
        <f>U5820/V5820</f>
        <v>0</v>
      </c>
      <c r="Y5820" s="7">
        <v>57.599999999999987</v>
      </c>
      <c r="Z5820" s="7">
        <f>W5820*V5820</f>
        <v>0</v>
      </c>
    </row>
    <row r="5821" spans="1:26" x14ac:dyDescent="0.25">
      <c r="C5821" s="9"/>
      <c r="D5821" s="6">
        <v>0</v>
      </c>
      <c r="E5821" s="6">
        <v>0</v>
      </c>
      <c r="F5821" s="6">
        <v>0</v>
      </c>
    </row>
    <row r="5822" spans="1:26" x14ac:dyDescent="0.25">
      <c r="C5822" s="9"/>
      <c r="D5822">
        <v>20</v>
      </c>
      <c r="E5822">
        <v>20</v>
      </c>
      <c r="F5822">
        <v>20</v>
      </c>
    </row>
    <row r="5824" spans="1:26" x14ac:dyDescent="0.25">
      <c r="A5824" s="1">
        <v>43160</v>
      </c>
      <c r="B5824" s="2" t="s">
        <v>438</v>
      </c>
      <c r="U5824" s="3" t="s">
        <v>1</v>
      </c>
      <c r="V5824" s="3" t="s">
        <v>2</v>
      </c>
      <c r="W5824" s="3" t="s">
        <v>3</v>
      </c>
      <c r="X5824" s="3" t="s">
        <v>4</v>
      </c>
      <c r="Y5824" s="3" t="s">
        <v>5</v>
      </c>
      <c r="Z5824" s="3" t="s">
        <v>6</v>
      </c>
    </row>
    <row r="5825" spans="1:26" x14ac:dyDescent="0.25">
      <c r="U5825" s="3">
        <f>SUM(U5826:U5838)</f>
        <v>9772</v>
      </c>
      <c r="V5825" s="3">
        <f>SUM(V5826:V5838)</f>
        <v>158</v>
      </c>
      <c r="Z5825" s="4">
        <f>SUM(Z5826:Z5838)</f>
        <v>94.054166095342566</v>
      </c>
    </row>
    <row r="5826" spans="1:26" x14ac:dyDescent="0.25">
      <c r="C5826" s="8" t="s">
        <v>9</v>
      </c>
      <c r="D5826">
        <v>60</v>
      </c>
      <c r="E5826">
        <v>80</v>
      </c>
      <c r="F5826">
        <v>90</v>
      </c>
      <c r="G5826">
        <v>100</v>
      </c>
      <c r="H5826">
        <v>100</v>
      </c>
      <c r="I5826">
        <v>100</v>
      </c>
      <c r="J5826">
        <v>110</v>
      </c>
      <c r="K5826">
        <v>110</v>
      </c>
      <c r="L5826">
        <v>120</v>
      </c>
      <c r="M5826">
        <v>120</v>
      </c>
      <c r="N5826">
        <v>100</v>
      </c>
      <c r="U5826">
        <f>SUMPRODUCT(D5826:T5826,D5828:T5828)</f>
        <v>3820</v>
      </c>
      <c r="V5826">
        <f>SUM(D5828:T5828)</f>
        <v>42</v>
      </c>
      <c r="W5826" s="6">
        <f>X5826/Y5826</f>
        <v>0.66147186147186143</v>
      </c>
      <c r="X5826" s="7">
        <f>U5826/V5826</f>
        <v>90.952380952380949</v>
      </c>
      <c r="Y5826" s="7">
        <v>137.5</v>
      </c>
      <c r="Z5826" s="7">
        <f>W5826*V5826</f>
        <v>27.781818181818181</v>
      </c>
    </row>
    <row r="5827" spans="1:26" x14ac:dyDescent="0.25">
      <c r="C5827" s="9"/>
      <c r="D5827" s="6">
        <v>0.43636363636363629</v>
      </c>
      <c r="E5827" s="6">
        <v>0.58181818181818179</v>
      </c>
      <c r="F5827" s="6">
        <v>0.65454545454545454</v>
      </c>
      <c r="G5827" s="6">
        <v>0.72727272727272729</v>
      </c>
      <c r="H5827" s="6">
        <v>0.72727272727272729</v>
      </c>
      <c r="I5827" s="6">
        <v>0.72727272727272729</v>
      </c>
      <c r="J5827" s="6">
        <v>0.8</v>
      </c>
      <c r="K5827" s="6">
        <v>0.8</v>
      </c>
      <c r="L5827" s="6">
        <v>0.87272727272727268</v>
      </c>
      <c r="M5827" s="6">
        <v>0.87272727272727268</v>
      </c>
      <c r="N5827" s="6">
        <v>0.72727272727272729</v>
      </c>
    </row>
    <row r="5828" spans="1:26" x14ac:dyDescent="0.25">
      <c r="C5828" s="9"/>
      <c r="D5828">
        <v>8</v>
      </c>
      <c r="E5828">
        <v>6</v>
      </c>
      <c r="F5828">
        <v>4</v>
      </c>
      <c r="G5828">
        <v>3</v>
      </c>
      <c r="H5828">
        <v>3</v>
      </c>
      <c r="I5828">
        <v>3</v>
      </c>
      <c r="J5828">
        <v>2</v>
      </c>
      <c r="K5828">
        <v>2</v>
      </c>
      <c r="L5828">
        <v>1</v>
      </c>
      <c r="M5828">
        <v>2</v>
      </c>
      <c r="N5828">
        <v>8</v>
      </c>
    </row>
    <row r="5829" spans="1:26" x14ac:dyDescent="0.25">
      <c r="C5829" s="8" t="s">
        <v>522</v>
      </c>
      <c r="D5829">
        <v>60</v>
      </c>
      <c r="E5829">
        <v>80</v>
      </c>
      <c r="F5829">
        <v>100</v>
      </c>
      <c r="G5829">
        <v>100</v>
      </c>
      <c r="U5829">
        <f>SUMPRODUCT(D5829:T5829,D5831:T5831)</f>
        <v>2240</v>
      </c>
      <c r="V5829">
        <f>SUM(D5831:T5831)</f>
        <v>28</v>
      </c>
      <c r="W5829" s="6">
        <f>X5829/Y5829</f>
        <v>0.71111111111111114</v>
      </c>
      <c r="X5829" s="7">
        <f>U5829/V5829</f>
        <v>80</v>
      </c>
      <c r="Y5829" s="7">
        <v>112.5</v>
      </c>
      <c r="Z5829" s="7">
        <f>W5829*V5829</f>
        <v>19.911111111111111</v>
      </c>
    </row>
    <row r="5830" spans="1:26" x14ac:dyDescent="0.25">
      <c r="C5830" s="9"/>
      <c r="D5830" s="6">
        <v>0.53333333333333333</v>
      </c>
      <c r="E5830" s="6">
        <v>0.71111111111111114</v>
      </c>
      <c r="F5830" s="6">
        <v>0.88888888888888884</v>
      </c>
      <c r="G5830" s="6">
        <v>0.88888888888888884</v>
      </c>
    </row>
    <row r="5831" spans="1:26" x14ac:dyDescent="0.25">
      <c r="C5831" s="9"/>
      <c r="D5831">
        <v>10</v>
      </c>
      <c r="E5831">
        <v>8</v>
      </c>
      <c r="F5831">
        <v>5</v>
      </c>
      <c r="G5831">
        <v>5</v>
      </c>
    </row>
    <row r="5832" spans="1:26" x14ac:dyDescent="0.25">
      <c r="C5832" s="8" t="s">
        <v>26</v>
      </c>
      <c r="D5832">
        <v>70</v>
      </c>
      <c r="E5832">
        <v>70</v>
      </c>
      <c r="F5832">
        <v>70</v>
      </c>
      <c r="G5832">
        <v>70</v>
      </c>
      <c r="U5832">
        <f>SUMPRODUCT(D5832:T5832,D5834:T5834)</f>
        <v>2800</v>
      </c>
      <c r="V5832">
        <f>SUM(D5834:T5834)</f>
        <v>40</v>
      </c>
      <c r="W5832" s="6">
        <f>X5832/Y5832</f>
        <v>0.57692307692307709</v>
      </c>
      <c r="X5832" s="7">
        <f>U5832/V5832</f>
        <v>70</v>
      </c>
      <c r="Y5832" s="7">
        <v>121.3333333333333</v>
      </c>
      <c r="Z5832" s="7">
        <f>W5832*V5832</f>
        <v>23.076923076923084</v>
      </c>
    </row>
    <row r="5833" spans="1:26" x14ac:dyDescent="0.25">
      <c r="C5833" s="9"/>
      <c r="D5833" s="6">
        <v>0.57692307692307698</v>
      </c>
      <c r="E5833" s="6">
        <v>0.57692307692307698</v>
      </c>
      <c r="F5833" s="6">
        <v>0.57692307692307698</v>
      </c>
      <c r="G5833" s="6">
        <v>0.57692307692307698</v>
      </c>
    </row>
    <row r="5834" spans="1:26" x14ac:dyDescent="0.25">
      <c r="C5834" s="9"/>
      <c r="D5834">
        <v>10</v>
      </c>
      <c r="E5834">
        <v>10</v>
      </c>
      <c r="F5834">
        <v>10</v>
      </c>
      <c r="G5834">
        <v>10</v>
      </c>
    </row>
    <row r="5835" spans="1:26" x14ac:dyDescent="0.25">
      <c r="C5835" s="8" t="s">
        <v>125</v>
      </c>
      <c r="D5835">
        <v>19</v>
      </c>
      <c r="E5835">
        <v>19</v>
      </c>
      <c r="F5835">
        <v>19</v>
      </c>
      <c r="G5835">
        <v>19</v>
      </c>
      <c r="U5835">
        <f>SUMPRODUCT(D5835:T5835,D5837:T5837)</f>
        <v>912</v>
      </c>
      <c r="V5835">
        <f>SUM(D5837:T5837)</f>
        <v>48</v>
      </c>
      <c r="W5835" s="6">
        <f>X5835/Y5835</f>
        <v>0.48508986928104575</v>
      </c>
      <c r="X5835" s="7">
        <f>U5835/V5835</f>
        <v>19</v>
      </c>
      <c r="Y5835" s="7">
        <v>39.167999999999999</v>
      </c>
      <c r="Z5835" s="7">
        <f>W5835*V5835</f>
        <v>23.284313725490197</v>
      </c>
    </row>
    <row r="5836" spans="1:26" x14ac:dyDescent="0.25">
      <c r="C5836" s="9"/>
      <c r="D5836" s="6">
        <v>0.48508986928104569</v>
      </c>
      <c r="E5836" s="6">
        <v>0.48508986928104569</v>
      </c>
      <c r="F5836" s="6">
        <v>0.48508986928104569</v>
      </c>
      <c r="G5836" s="6">
        <v>0.48508986928104569</v>
      </c>
    </row>
    <row r="5837" spans="1:26" x14ac:dyDescent="0.25">
      <c r="C5837" s="9"/>
      <c r="D5837">
        <v>12</v>
      </c>
      <c r="E5837">
        <v>12</v>
      </c>
      <c r="F5837">
        <v>12</v>
      </c>
      <c r="G5837">
        <v>12</v>
      </c>
    </row>
    <row r="5838" spans="1:26" x14ac:dyDescent="0.25">
      <c r="C5838" s="5" t="s">
        <v>283</v>
      </c>
    </row>
    <row r="5840" spans="1:26" x14ac:dyDescent="0.25">
      <c r="A5840" s="1">
        <v>43162</v>
      </c>
      <c r="B5840" s="2" t="s">
        <v>523</v>
      </c>
      <c r="U5840" s="3" t="s">
        <v>1</v>
      </c>
      <c r="V5840" s="3" t="s">
        <v>2</v>
      </c>
      <c r="W5840" s="3" t="s">
        <v>3</v>
      </c>
      <c r="X5840" s="3" t="s">
        <v>4</v>
      </c>
      <c r="Y5840" s="3" t="s">
        <v>5</v>
      </c>
      <c r="Z5840" s="3" t="s">
        <v>6</v>
      </c>
    </row>
    <row r="5841" spans="1:26" x14ac:dyDescent="0.25">
      <c r="U5841" s="3">
        <f>SUM(U5842:U5847)</f>
        <v>4900</v>
      </c>
      <c r="V5841" s="3">
        <f>SUM(V5842:V5847)</f>
        <v>43</v>
      </c>
      <c r="Z5841" s="4">
        <f>SUM(Z5842:Z5847)</f>
        <v>24.366946778711487</v>
      </c>
    </row>
    <row r="5842" spans="1:26" x14ac:dyDescent="0.25">
      <c r="C5842" s="8" t="s">
        <v>14</v>
      </c>
      <c r="D5842">
        <v>60</v>
      </c>
      <c r="E5842">
        <v>80</v>
      </c>
      <c r="F5842">
        <v>100</v>
      </c>
      <c r="G5842">
        <v>120</v>
      </c>
      <c r="H5842">
        <v>140</v>
      </c>
      <c r="I5842">
        <v>140</v>
      </c>
      <c r="J5842">
        <v>140</v>
      </c>
      <c r="K5842">
        <v>140</v>
      </c>
      <c r="U5842">
        <f>SUMPRODUCT(D5842:T5842,D5844:T5844)</f>
        <v>3820</v>
      </c>
      <c r="V5842">
        <f>SUM(D5844:T5844)</f>
        <v>34</v>
      </c>
      <c r="W5842" s="6">
        <f>X5842/Y5842</f>
        <v>0.53501400560224088</v>
      </c>
      <c r="X5842" s="7">
        <f>U5842/V5842</f>
        <v>112.35294117647059</v>
      </c>
      <c r="Y5842" s="7">
        <v>210</v>
      </c>
      <c r="Z5842" s="7">
        <f>W5842*V5842</f>
        <v>18.19047619047619</v>
      </c>
    </row>
    <row r="5843" spans="1:26" x14ac:dyDescent="0.25">
      <c r="C5843" s="9"/>
      <c r="D5843" s="6">
        <v>0.2857142857142857</v>
      </c>
      <c r="E5843" s="6">
        <v>0.38095238095238088</v>
      </c>
      <c r="F5843" s="6">
        <v>0.47619047619047622</v>
      </c>
      <c r="G5843" s="6">
        <v>0.5714285714285714</v>
      </c>
      <c r="H5843" s="6">
        <v>0.66666666666666663</v>
      </c>
      <c r="I5843" s="6">
        <v>0.66666666666666663</v>
      </c>
      <c r="J5843" s="6">
        <v>0.66666666666666663</v>
      </c>
      <c r="K5843" s="6">
        <v>0.66666666666666663</v>
      </c>
    </row>
    <row r="5844" spans="1:26" x14ac:dyDescent="0.25">
      <c r="C5844" s="9"/>
      <c r="D5844">
        <v>5</v>
      </c>
      <c r="E5844">
        <v>5</v>
      </c>
      <c r="F5844">
        <v>4</v>
      </c>
      <c r="G5844">
        <v>4</v>
      </c>
      <c r="H5844">
        <v>4</v>
      </c>
      <c r="I5844">
        <v>4</v>
      </c>
      <c r="J5844">
        <v>4</v>
      </c>
      <c r="K5844">
        <v>4</v>
      </c>
    </row>
    <row r="5845" spans="1:26" x14ac:dyDescent="0.25">
      <c r="C5845" s="8" t="s">
        <v>142</v>
      </c>
      <c r="D5845">
        <v>120</v>
      </c>
      <c r="E5845">
        <v>120</v>
      </c>
      <c r="F5845">
        <v>120</v>
      </c>
      <c r="U5845">
        <f>SUMPRODUCT(D5845:T5845,D5847:T5847)</f>
        <v>1080</v>
      </c>
      <c r="V5845">
        <f>SUM(D5847:T5847)</f>
        <v>9</v>
      </c>
      <c r="W5845" s="6">
        <f>X5845/Y5845</f>
        <v>0.6862745098039218</v>
      </c>
      <c r="X5845" s="7">
        <f>U5845/V5845</f>
        <v>120</v>
      </c>
      <c r="Y5845" s="7">
        <v>174.8571428571428</v>
      </c>
      <c r="Z5845" s="7">
        <f>W5845*V5845</f>
        <v>6.1764705882352962</v>
      </c>
    </row>
    <row r="5846" spans="1:26" x14ac:dyDescent="0.25">
      <c r="C5846" s="9"/>
      <c r="D5846" s="6">
        <v>0.68627450980392168</v>
      </c>
      <c r="E5846" s="6">
        <v>0.68627450980392168</v>
      </c>
      <c r="F5846" s="6">
        <v>0.68627450980392168</v>
      </c>
    </row>
    <row r="5847" spans="1:26" x14ac:dyDescent="0.25">
      <c r="C5847" s="9"/>
      <c r="D5847">
        <v>3</v>
      </c>
      <c r="E5847">
        <v>3</v>
      </c>
      <c r="F5847">
        <v>3</v>
      </c>
    </row>
    <row r="5849" spans="1:26" x14ac:dyDescent="0.25">
      <c r="A5849" s="1">
        <v>43176</v>
      </c>
      <c r="B5849" s="2" t="s">
        <v>524</v>
      </c>
      <c r="U5849" s="3" t="s">
        <v>1</v>
      </c>
      <c r="V5849" s="3" t="s">
        <v>2</v>
      </c>
      <c r="W5849" s="3" t="s">
        <v>3</v>
      </c>
      <c r="X5849" s="3" t="s">
        <v>4</v>
      </c>
      <c r="Y5849" s="3" t="s">
        <v>5</v>
      </c>
      <c r="Z5849" s="3" t="s">
        <v>6</v>
      </c>
    </row>
    <row r="5850" spans="1:26" x14ac:dyDescent="0.25">
      <c r="U5850" s="3">
        <f>SUM(U5851:U5856)</f>
        <v>3520</v>
      </c>
      <c r="V5850" s="3">
        <f>SUM(V5851:V5856)</f>
        <v>32</v>
      </c>
      <c r="Z5850" s="4">
        <f>SUM(Z5851:Z5856)</f>
        <v>20.779220779220779</v>
      </c>
    </row>
    <row r="5851" spans="1:26" x14ac:dyDescent="0.25">
      <c r="C5851" s="8" t="s">
        <v>14</v>
      </c>
      <c r="D5851">
        <v>120</v>
      </c>
      <c r="E5851">
        <v>120</v>
      </c>
      <c r="F5851">
        <v>120</v>
      </c>
      <c r="G5851">
        <v>120</v>
      </c>
      <c r="U5851">
        <f>SUMPRODUCT(D5851:T5851,D5853:T5853)</f>
        <v>1920</v>
      </c>
      <c r="V5851">
        <f>SUM(D5853:T5853)</f>
        <v>16</v>
      </c>
      <c r="W5851" s="6">
        <f>X5851/Y5851</f>
        <v>0.5714285714285714</v>
      </c>
      <c r="X5851" s="7">
        <f>U5851/V5851</f>
        <v>120</v>
      </c>
      <c r="Y5851" s="7">
        <v>210</v>
      </c>
      <c r="Z5851" s="7">
        <f>W5851*V5851</f>
        <v>9.1428571428571423</v>
      </c>
    </row>
    <row r="5852" spans="1:26" x14ac:dyDescent="0.25">
      <c r="C5852" s="9"/>
      <c r="D5852" s="6">
        <v>0.5714285714285714</v>
      </c>
      <c r="E5852" s="6">
        <v>0.5714285714285714</v>
      </c>
      <c r="F5852" s="6">
        <v>0.5714285714285714</v>
      </c>
      <c r="G5852" s="6">
        <v>0.5714285714285714</v>
      </c>
    </row>
    <row r="5853" spans="1:26" x14ac:dyDescent="0.25">
      <c r="C5853" s="9"/>
      <c r="D5853">
        <v>4</v>
      </c>
      <c r="E5853">
        <v>4</v>
      </c>
      <c r="F5853">
        <v>4</v>
      </c>
      <c r="G5853">
        <v>4</v>
      </c>
    </row>
    <row r="5854" spans="1:26" x14ac:dyDescent="0.25">
      <c r="C5854" s="8" t="s">
        <v>9</v>
      </c>
      <c r="D5854">
        <v>100</v>
      </c>
      <c r="E5854">
        <v>100</v>
      </c>
      <c r="F5854">
        <v>100</v>
      </c>
      <c r="G5854">
        <v>100</v>
      </c>
      <c r="U5854">
        <f>SUMPRODUCT(D5854:T5854,D5856:T5856)</f>
        <v>1600</v>
      </c>
      <c r="V5854">
        <f>SUM(D5856:T5856)</f>
        <v>16</v>
      </c>
      <c r="W5854" s="6">
        <f>X5854/Y5854</f>
        <v>0.72727272727272729</v>
      </c>
      <c r="X5854" s="7">
        <f>U5854/V5854</f>
        <v>100</v>
      </c>
      <c r="Y5854" s="7">
        <v>137.5</v>
      </c>
      <c r="Z5854" s="7">
        <f>W5854*V5854</f>
        <v>11.636363636363637</v>
      </c>
    </row>
    <row r="5855" spans="1:26" x14ac:dyDescent="0.25">
      <c r="C5855" s="9"/>
      <c r="D5855" s="6">
        <v>0.72727272727272729</v>
      </c>
      <c r="E5855" s="6">
        <v>0.72727272727272729</v>
      </c>
      <c r="F5855" s="6">
        <v>0.72727272727272729</v>
      </c>
      <c r="G5855" s="6">
        <v>0.72727272727272729</v>
      </c>
    </row>
    <row r="5856" spans="1:26" x14ac:dyDescent="0.25">
      <c r="C5856" s="9"/>
      <c r="D5856">
        <v>4</v>
      </c>
      <c r="E5856">
        <v>4</v>
      </c>
      <c r="F5856">
        <v>4</v>
      </c>
      <c r="G5856">
        <v>4</v>
      </c>
    </row>
    <row r="5858" spans="1:26" x14ac:dyDescent="0.25">
      <c r="A5858" s="1">
        <v>43178</v>
      </c>
      <c r="B5858" s="2" t="s">
        <v>516</v>
      </c>
      <c r="U5858" s="3" t="s">
        <v>1</v>
      </c>
      <c r="V5858" s="3" t="s">
        <v>2</v>
      </c>
      <c r="W5858" s="3" t="s">
        <v>3</v>
      </c>
      <c r="X5858" s="3" t="s">
        <v>4</v>
      </c>
      <c r="Y5858" s="3" t="s">
        <v>5</v>
      </c>
      <c r="Z5858" s="3" t="s">
        <v>6</v>
      </c>
    </row>
    <row r="5859" spans="1:26" x14ac:dyDescent="0.25">
      <c r="U5859" s="3">
        <f>SUM(U5860:U5866)</f>
        <v>5380</v>
      </c>
      <c r="V5859" s="3">
        <f>SUM(V5860:V5866)</f>
        <v>73</v>
      </c>
      <c r="Z5859" s="4">
        <f>SUM(Z5860:Z5866)</f>
        <v>41.918081918081924</v>
      </c>
    </row>
    <row r="5860" spans="1:26" x14ac:dyDescent="0.25">
      <c r="C5860" s="8" t="s">
        <v>9</v>
      </c>
      <c r="D5860">
        <v>100</v>
      </c>
      <c r="E5860">
        <v>100</v>
      </c>
      <c r="F5860">
        <v>100</v>
      </c>
      <c r="G5860">
        <v>100</v>
      </c>
      <c r="H5860">
        <v>100</v>
      </c>
      <c r="U5860">
        <f>SUMPRODUCT(D5860:T5860,D5862:T5862)</f>
        <v>2500</v>
      </c>
      <c r="V5860">
        <f>SUM(D5862:T5862)</f>
        <v>25</v>
      </c>
      <c r="W5860" s="6">
        <f>X5860/Y5860</f>
        <v>0.72727272727272729</v>
      </c>
      <c r="X5860" s="7">
        <f>U5860/V5860</f>
        <v>100</v>
      </c>
      <c r="Y5860" s="7">
        <v>137.5</v>
      </c>
      <c r="Z5860" s="7">
        <f>W5860*V5860</f>
        <v>18.181818181818183</v>
      </c>
    </row>
    <row r="5861" spans="1:26" x14ac:dyDescent="0.25">
      <c r="C5861" s="9"/>
      <c r="D5861" s="6">
        <v>0.72727272727272729</v>
      </c>
      <c r="E5861" s="6">
        <v>0.72727272727272729</v>
      </c>
      <c r="F5861" s="6">
        <v>0.72727272727272729</v>
      </c>
      <c r="G5861" s="6">
        <v>0.72727272727272729</v>
      </c>
      <c r="H5861" s="6">
        <v>0.72727272727272729</v>
      </c>
    </row>
    <row r="5862" spans="1:26" x14ac:dyDescent="0.25">
      <c r="C5862" s="9"/>
      <c r="D5862">
        <v>5</v>
      </c>
      <c r="E5862">
        <v>5</v>
      </c>
      <c r="F5862">
        <v>5</v>
      </c>
      <c r="G5862">
        <v>5</v>
      </c>
      <c r="H5862">
        <v>5</v>
      </c>
    </row>
    <row r="5863" spans="1:26" ht="30" x14ac:dyDescent="0.25">
      <c r="C5863" s="5" t="s">
        <v>14</v>
      </c>
    </row>
    <row r="5864" spans="1:26" x14ac:dyDescent="0.25">
      <c r="C5864" s="8" t="s">
        <v>26</v>
      </c>
      <c r="D5864">
        <v>60</v>
      </c>
      <c r="E5864">
        <v>60</v>
      </c>
      <c r="F5864">
        <v>60</v>
      </c>
      <c r="G5864">
        <v>60</v>
      </c>
      <c r="U5864">
        <f>SUMPRODUCT(D5864:T5864,D5866:T5866)</f>
        <v>2880</v>
      </c>
      <c r="V5864">
        <f>SUM(D5866:T5866)</f>
        <v>48</v>
      </c>
      <c r="W5864" s="6">
        <f>X5864/Y5864</f>
        <v>0.49450549450549464</v>
      </c>
      <c r="X5864" s="7">
        <f>U5864/V5864</f>
        <v>60</v>
      </c>
      <c r="Y5864" s="7">
        <v>121.3333333333333</v>
      </c>
      <c r="Z5864" s="7">
        <f>W5864*V5864</f>
        <v>23.736263736263744</v>
      </c>
    </row>
    <row r="5865" spans="1:26" x14ac:dyDescent="0.25">
      <c r="C5865" s="9"/>
      <c r="D5865" s="6">
        <v>0.49450549450549453</v>
      </c>
      <c r="E5865" s="6">
        <v>0.49450549450549453</v>
      </c>
      <c r="F5865" s="6">
        <v>0.49450549450549453</v>
      </c>
      <c r="G5865" s="6">
        <v>0.49450549450549453</v>
      </c>
    </row>
    <row r="5866" spans="1:26" x14ac:dyDescent="0.25">
      <c r="C5866" s="9"/>
      <c r="D5866">
        <v>12</v>
      </c>
      <c r="E5866">
        <v>12</v>
      </c>
      <c r="F5866">
        <v>12</v>
      </c>
      <c r="G5866">
        <v>12</v>
      </c>
    </row>
    <row r="5868" spans="1:26" x14ac:dyDescent="0.25">
      <c r="A5868" s="1">
        <v>43180</v>
      </c>
      <c r="B5868" s="2" t="s">
        <v>525</v>
      </c>
      <c r="U5868" s="3" t="s">
        <v>1</v>
      </c>
      <c r="V5868" s="3" t="s">
        <v>2</v>
      </c>
      <c r="W5868" s="3" t="s">
        <v>3</v>
      </c>
      <c r="X5868" s="3" t="s">
        <v>4</v>
      </c>
      <c r="Y5868" s="3" t="s">
        <v>5</v>
      </c>
      <c r="Z5868" s="3" t="s">
        <v>6</v>
      </c>
    </row>
    <row r="5869" spans="1:26" x14ac:dyDescent="0.25">
      <c r="U5869" s="3">
        <f>SUM(U5870:U5875)</f>
        <v>6500</v>
      </c>
      <c r="V5869" s="3">
        <f>SUM(V5870:V5875)</f>
        <v>50</v>
      </c>
      <c r="Z5869" s="4">
        <f>SUM(Z5870:Z5875)</f>
        <v>30.770308123249301</v>
      </c>
    </row>
    <row r="5870" spans="1:26" x14ac:dyDescent="0.25">
      <c r="C5870" s="8" t="s">
        <v>14</v>
      </c>
      <c r="D5870">
        <v>130</v>
      </c>
      <c r="E5870">
        <v>130</v>
      </c>
      <c r="F5870">
        <v>130</v>
      </c>
      <c r="G5870">
        <v>130</v>
      </c>
      <c r="H5870">
        <v>130</v>
      </c>
      <c r="U5870">
        <f>SUMPRODUCT(D5870:T5870,D5872:T5872)</f>
        <v>3250</v>
      </c>
      <c r="V5870">
        <f>SUM(D5872:T5872)</f>
        <v>25</v>
      </c>
      <c r="W5870" s="6">
        <f>X5870/Y5870</f>
        <v>0.61904761904761907</v>
      </c>
      <c r="X5870" s="7">
        <f>U5870/V5870</f>
        <v>130</v>
      </c>
      <c r="Y5870" s="7">
        <v>210</v>
      </c>
      <c r="Z5870" s="7">
        <f>W5870*V5870</f>
        <v>15.476190476190476</v>
      </c>
    </row>
    <row r="5871" spans="1:26" x14ac:dyDescent="0.25">
      <c r="C5871" s="9"/>
      <c r="D5871" s="6">
        <v>0.61904761904761907</v>
      </c>
      <c r="E5871" s="6">
        <v>0.61904761904761907</v>
      </c>
      <c r="F5871" s="6">
        <v>0.61904761904761907</v>
      </c>
      <c r="G5871" s="6">
        <v>0.61904761904761907</v>
      </c>
      <c r="H5871" s="6">
        <v>0.61904761904761907</v>
      </c>
    </row>
    <row r="5872" spans="1:26" x14ac:dyDescent="0.25">
      <c r="C5872" s="9"/>
      <c r="D5872">
        <v>5</v>
      </c>
      <c r="E5872">
        <v>5</v>
      </c>
      <c r="F5872">
        <v>5</v>
      </c>
      <c r="G5872">
        <v>5</v>
      </c>
      <c r="H5872">
        <v>5</v>
      </c>
    </row>
    <row r="5873" spans="1:26" x14ac:dyDescent="0.25">
      <c r="C5873" s="8" t="s">
        <v>15</v>
      </c>
      <c r="D5873">
        <v>130</v>
      </c>
      <c r="E5873">
        <v>130</v>
      </c>
      <c r="F5873">
        <v>130</v>
      </c>
      <c r="G5873">
        <v>130</v>
      </c>
      <c r="H5873">
        <v>130</v>
      </c>
      <c r="U5873">
        <f>SUMPRODUCT(D5873:T5873,D5875:T5875)</f>
        <v>3250</v>
      </c>
      <c r="V5873">
        <f>SUM(D5875:T5875)</f>
        <v>25</v>
      </c>
      <c r="W5873" s="6">
        <f>X5873/Y5873</f>
        <v>0.61176470588235299</v>
      </c>
      <c r="X5873" s="7">
        <f>U5873/V5873</f>
        <v>130</v>
      </c>
      <c r="Y5873" s="7">
        <v>212.5</v>
      </c>
      <c r="Z5873" s="7">
        <f>W5873*V5873</f>
        <v>15.294117647058824</v>
      </c>
    </row>
    <row r="5874" spans="1:26" x14ac:dyDescent="0.25">
      <c r="C5874" s="9"/>
      <c r="D5874" s="6">
        <v>0.61176470588235299</v>
      </c>
      <c r="E5874" s="6">
        <v>0.61176470588235299</v>
      </c>
      <c r="F5874" s="6">
        <v>0.61176470588235299</v>
      </c>
      <c r="G5874" s="6">
        <v>0.61176470588235299</v>
      </c>
      <c r="H5874" s="6">
        <v>0.61176470588235299</v>
      </c>
    </row>
    <row r="5875" spans="1:26" x14ac:dyDescent="0.25">
      <c r="C5875" s="9"/>
      <c r="D5875">
        <v>5</v>
      </c>
      <c r="E5875">
        <v>5</v>
      </c>
      <c r="F5875">
        <v>5</v>
      </c>
      <c r="G5875">
        <v>5</v>
      </c>
      <c r="H5875">
        <v>5</v>
      </c>
    </row>
    <row r="5877" spans="1:26" x14ac:dyDescent="0.25">
      <c r="A5877" s="1">
        <v>43183</v>
      </c>
      <c r="B5877" s="2" t="s">
        <v>505</v>
      </c>
      <c r="U5877" s="3" t="s">
        <v>1</v>
      </c>
      <c r="V5877" s="3" t="s">
        <v>2</v>
      </c>
      <c r="W5877" s="3" t="s">
        <v>3</v>
      </c>
      <c r="X5877" s="3" t="s">
        <v>4</v>
      </c>
      <c r="Y5877" s="3" t="s">
        <v>5</v>
      </c>
      <c r="Z5877" s="3" t="s">
        <v>6</v>
      </c>
    </row>
    <row r="5878" spans="1:26" x14ac:dyDescent="0.25">
      <c r="U5878" s="3">
        <f>SUM(U5879:U5893)</f>
        <v>10207</v>
      </c>
      <c r="V5878" s="3">
        <f>SUM(V5879:V5893)</f>
        <v>174</v>
      </c>
      <c r="Z5878" s="4">
        <f>SUM(Z5879:Z5893)</f>
        <v>95.642346832985311</v>
      </c>
    </row>
    <row r="5879" spans="1:26" x14ac:dyDescent="0.25">
      <c r="C5879" s="8" t="s">
        <v>9</v>
      </c>
      <c r="D5879">
        <v>105</v>
      </c>
      <c r="E5879">
        <v>105</v>
      </c>
      <c r="F5879">
        <v>105</v>
      </c>
      <c r="G5879">
        <v>105</v>
      </c>
      <c r="H5879">
        <v>105</v>
      </c>
      <c r="U5879">
        <f>SUMPRODUCT(D5879:T5879,D5881:T5881)</f>
        <v>2625</v>
      </c>
      <c r="V5879">
        <f>SUM(D5881:T5881)</f>
        <v>25</v>
      </c>
      <c r="W5879" s="6">
        <f>X5879/Y5879</f>
        <v>0.76363636363636367</v>
      </c>
      <c r="X5879" s="7">
        <f>U5879/V5879</f>
        <v>105</v>
      </c>
      <c r="Y5879" s="7">
        <v>137.5</v>
      </c>
      <c r="Z5879" s="7">
        <f>W5879*V5879</f>
        <v>19.090909090909093</v>
      </c>
    </row>
    <row r="5880" spans="1:26" x14ac:dyDescent="0.25">
      <c r="C5880" s="9"/>
      <c r="D5880" s="6">
        <v>0.76363636363636367</v>
      </c>
      <c r="E5880" s="6">
        <v>0.76363636363636367</v>
      </c>
      <c r="F5880" s="6">
        <v>0.76363636363636367</v>
      </c>
      <c r="G5880" s="6">
        <v>0.76363636363636367</v>
      </c>
      <c r="H5880" s="6">
        <v>0.76363636363636367</v>
      </c>
    </row>
    <row r="5881" spans="1:26" x14ac:dyDescent="0.25">
      <c r="C5881" s="9"/>
      <c r="D5881">
        <v>5</v>
      </c>
      <c r="E5881">
        <v>5</v>
      </c>
      <c r="F5881">
        <v>5</v>
      </c>
      <c r="G5881">
        <v>5</v>
      </c>
      <c r="H5881">
        <v>5</v>
      </c>
    </row>
    <row r="5882" spans="1:26" x14ac:dyDescent="0.25">
      <c r="C5882" s="8" t="s">
        <v>72</v>
      </c>
      <c r="D5882">
        <v>80</v>
      </c>
      <c r="E5882">
        <v>80</v>
      </c>
      <c r="F5882">
        <v>80</v>
      </c>
      <c r="G5882">
        <v>80</v>
      </c>
      <c r="H5882">
        <v>80</v>
      </c>
      <c r="U5882">
        <f>SUMPRODUCT(D5882:T5882,D5884:T5884)</f>
        <v>2000</v>
      </c>
      <c r="V5882">
        <f>SUM(D5884:T5884)</f>
        <v>25</v>
      </c>
      <c r="W5882" s="6">
        <f>X5882/Y5882</f>
        <v>0.66666666666666663</v>
      </c>
      <c r="X5882" s="7">
        <f>U5882/V5882</f>
        <v>80</v>
      </c>
      <c r="Y5882" s="7">
        <v>120</v>
      </c>
      <c r="Z5882" s="7">
        <f>W5882*V5882</f>
        <v>16.666666666666664</v>
      </c>
    </row>
    <row r="5883" spans="1:26" x14ac:dyDescent="0.25">
      <c r="C5883" s="9"/>
      <c r="D5883" s="6">
        <v>0.66666666666666663</v>
      </c>
      <c r="E5883" s="6">
        <v>0.66666666666666663</v>
      </c>
      <c r="F5883" s="6">
        <v>0.66666666666666663</v>
      </c>
      <c r="G5883" s="6">
        <v>0.66666666666666663</v>
      </c>
      <c r="H5883" s="6">
        <v>0.66666666666666663</v>
      </c>
    </row>
    <row r="5884" spans="1:26" x14ac:dyDescent="0.25">
      <c r="C5884" s="9"/>
      <c r="D5884">
        <v>5</v>
      </c>
      <c r="E5884">
        <v>5</v>
      </c>
      <c r="F5884">
        <v>5</v>
      </c>
      <c r="G5884">
        <v>5</v>
      </c>
      <c r="H5884">
        <v>5</v>
      </c>
    </row>
    <row r="5885" spans="1:26" x14ac:dyDescent="0.25">
      <c r="C5885" s="8" t="s">
        <v>26</v>
      </c>
      <c r="D5885">
        <v>50</v>
      </c>
      <c r="E5885">
        <v>55</v>
      </c>
      <c r="F5885">
        <v>60</v>
      </c>
      <c r="G5885">
        <v>54</v>
      </c>
      <c r="U5885">
        <f>SUMPRODUCT(D5885:T5885,D5887:T5887)</f>
        <v>2628</v>
      </c>
      <c r="V5885">
        <f>SUM(D5887:T5887)</f>
        <v>48</v>
      </c>
      <c r="W5885" s="6">
        <f>X5885/Y5885</f>
        <v>0.45123626373626385</v>
      </c>
      <c r="X5885" s="7">
        <f>U5885/V5885</f>
        <v>54.75</v>
      </c>
      <c r="Y5885" s="7">
        <v>121.3333333333333</v>
      </c>
      <c r="Z5885" s="7">
        <f>W5885*V5885</f>
        <v>21.659340659340664</v>
      </c>
    </row>
    <row r="5886" spans="1:26" x14ac:dyDescent="0.25">
      <c r="C5886" s="9"/>
      <c r="D5886" s="6">
        <v>0.41208791208791212</v>
      </c>
      <c r="E5886" s="6">
        <v>0.4532967032967033</v>
      </c>
      <c r="F5886" s="6">
        <v>0.49450549450549453</v>
      </c>
      <c r="G5886" s="6">
        <v>0.44505494505494508</v>
      </c>
    </row>
    <row r="5887" spans="1:26" x14ac:dyDescent="0.25">
      <c r="C5887" s="9"/>
      <c r="D5887">
        <v>12</v>
      </c>
      <c r="E5887">
        <v>12</v>
      </c>
      <c r="F5887">
        <v>12</v>
      </c>
      <c r="G5887">
        <v>12</v>
      </c>
    </row>
    <row r="5888" spans="1:26" x14ac:dyDescent="0.25">
      <c r="C5888" s="8" t="s">
        <v>30</v>
      </c>
      <c r="D5888">
        <v>50</v>
      </c>
      <c r="E5888">
        <v>59</v>
      </c>
      <c r="F5888">
        <v>59</v>
      </c>
      <c r="G5888">
        <v>59</v>
      </c>
      <c r="U5888">
        <f>SUMPRODUCT(D5888:T5888,D5890:T5890)</f>
        <v>2270</v>
      </c>
      <c r="V5888">
        <f>SUM(D5890:T5890)</f>
        <v>40</v>
      </c>
      <c r="W5888" s="6">
        <f>X5888/Y5888</f>
        <v>0.5190548780487807</v>
      </c>
      <c r="X5888" s="7">
        <f>U5888/V5888</f>
        <v>56.75</v>
      </c>
      <c r="Y5888" s="7">
        <v>109.3333333333333</v>
      </c>
      <c r="Z5888" s="7">
        <f>W5888*V5888</f>
        <v>20.76219512195123</v>
      </c>
    </row>
    <row r="5889" spans="3:26" x14ac:dyDescent="0.25">
      <c r="C5889" s="9"/>
      <c r="D5889" s="6">
        <v>0.45731707317073172</v>
      </c>
      <c r="E5889" s="6">
        <v>0.53963414634146345</v>
      </c>
      <c r="F5889" s="6">
        <v>0.53963414634146345</v>
      </c>
      <c r="G5889" s="6">
        <v>0.53963414634146345</v>
      </c>
    </row>
    <row r="5890" spans="3:26" x14ac:dyDescent="0.25">
      <c r="C5890" s="9"/>
      <c r="D5890">
        <v>10</v>
      </c>
      <c r="E5890">
        <v>10</v>
      </c>
      <c r="F5890">
        <v>10</v>
      </c>
      <c r="G5890">
        <v>10</v>
      </c>
    </row>
    <row r="5891" spans="3:26" x14ac:dyDescent="0.25">
      <c r="C5891" s="8" t="s">
        <v>125</v>
      </c>
      <c r="D5891">
        <v>19</v>
      </c>
      <c r="E5891">
        <v>19</v>
      </c>
      <c r="F5891">
        <v>19</v>
      </c>
      <c r="U5891">
        <f>SUMPRODUCT(D5891:T5891,D5893:T5893)</f>
        <v>684</v>
      </c>
      <c r="V5891">
        <f>SUM(D5893:T5893)</f>
        <v>36</v>
      </c>
      <c r="W5891" s="6">
        <f>X5891/Y5891</f>
        <v>0.48508986928104575</v>
      </c>
      <c r="X5891" s="7">
        <f>U5891/V5891</f>
        <v>19</v>
      </c>
      <c r="Y5891" s="7">
        <v>39.167999999999999</v>
      </c>
      <c r="Z5891" s="7">
        <f>W5891*V5891</f>
        <v>17.463235294117649</v>
      </c>
    </row>
    <row r="5892" spans="3:26" x14ac:dyDescent="0.25">
      <c r="C5892" s="9"/>
      <c r="D5892" s="6">
        <v>0.48508986928104569</v>
      </c>
      <c r="E5892" s="6">
        <v>0.48508986928104569</v>
      </c>
      <c r="F5892" s="6">
        <v>0.48508986928104569</v>
      </c>
    </row>
    <row r="5893" spans="3:26" x14ac:dyDescent="0.25">
      <c r="C5893" s="9"/>
      <c r="D5893">
        <v>12</v>
      </c>
      <c r="E5893">
        <v>12</v>
      </c>
      <c r="F5893">
        <v>12</v>
      </c>
    </row>
  </sheetData>
  <mergeCells count="1499">
    <mergeCell ref="C5885:C5887"/>
    <mergeCell ref="C5888:C5890"/>
    <mergeCell ref="C5891:C5893"/>
    <mergeCell ref="C5813:C5815"/>
    <mergeCell ref="C5816:C5818"/>
    <mergeCell ref="C5820:C5822"/>
    <mergeCell ref="C5826:C5828"/>
    <mergeCell ref="C5829:C5831"/>
    <mergeCell ref="C5832:C5834"/>
    <mergeCell ref="C5835:C5837"/>
    <mergeCell ref="C5842:C5844"/>
    <mergeCell ref="C5845:C5847"/>
    <mergeCell ref="C5851:C5853"/>
    <mergeCell ref="C5854:C5856"/>
    <mergeCell ref="C5860:C5862"/>
    <mergeCell ref="C5864:C5866"/>
    <mergeCell ref="C5870:C5872"/>
    <mergeCell ref="C5873:C5875"/>
    <mergeCell ref="C5879:C5881"/>
    <mergeCell ref="C5882:C5884"/>
    <mergeCell ref="C5747:C5749"/>
    <mergeCell ref="C5750:C5752"/>
    <mergeCell ref="C5753:C5755"/>
    <mergeCell ref="C5759:C5761"/>
    <mergeCell ref="C5762:C5764"/>
    <mergeCell ref="C5765:C5767"/>
    <mergeCell ref="C5768:C5770"/>
    <mergeCell ref="C5771:C5773"/>
    <mergeCell ref="C5777:C5779"/>
    <mergeCell ref="C5780:C5782"/>
    <mergeCell ref="C5786:C5788"/>
    <mergeCell ref="C5789:C5791"/>
    <mergeCell ref="C5792:C5794"/>
    <mergeCell ref="C5795:C5797"/>
    <mergeCell ref="C5799:C5801"/>
    <mergeCell ref="C5803:C5805"/>
    <mergeCell ref="C5807:C5809"/>
    <mergeCell ref="C5676:C5678"/>
    <mergeCell ref="C5682:C5684"/>
    <mergeCell ref="C5685:C5687"/>
    <mergeCell ref="C5688:C5690"/>
    <mergeCell ref="C5691:C5693"/>
    <mergeCell ref="C5694:C5696"/>
    <mergeCell ref="C5700:C5702"/>
    <mergeCell ref="C5703:C5705"/>
    <mergeCell ref="C5706:C5708"/>
    <mergeCell ref="C5714:C5716"/>
    <mergeCell ref="C5717:C5719"/>
    <mergeCell ref="C5720:C5722"/>
    <mergeCell ref="C5723:C5725"/>
    <mergeCell ref="C5726:C5728"/>
    <mergeCell ref="C5732:C5734"/>
    <mergeCell ref="C5735:C5737"/>
    <mergeCell ref="C5744:C5746"/>
    <mergeCell ref="C5613:C5615"/>
    <mergeCell ref="C5619:C5621"/>
    <mergeCell ref="C5622:C5624"/>
    <mergeCell ref="C5625:C5627"/>
    <mergeCell ref="C5631:C5633"/>
    <mergeCell ref="C5634:C5636"/>
    <mergeCell ref="C5637:C5639"/>
    <mergeCell ref="C5640:C5642"/>
    <mergeCell ref="C5643:C5645"/>
    <mergeCell ref="C5649:C5651"/>
    <mergeCell ref="C5652:C5654"/>
    <mergeCell ref="C5655:C5657"/>
    <mergeCell ref="C5658:C5660"/>
    <mergeCell ref="C5664:C5666"/>
    <mergeCell ref="C5667:C5669"/>
    <mergeCell ref="C5670:C5672"/>
    <mergeCell ref="C5673:C5675"/>
    <mergeCell ref="C5540:C5542"/>
    <mergeCell ref="C5547:C5549"/>
    <mergeCell ref="C5550:C5552"/>
    <mergeCell ref="C5559:C5561"/>
    <mergeCell ref="C5562:C5564"/>
    <mergeCell ref="C5565:C5567"/>
    <mergeCell ref="C5568:C5570"/>
    <mergeCell ref="C5574:C5576"/>
    <mergeCell ref="C5577:C5579"/>
    <mergeCell ref="C5580:C5582"/>
    <mergeCell ref="C5583:C5585"/>
    <mergeCell ref="C5586:C5588"/>
    <mergeCell ref="C5592:C5594"/>
    <mergeCell ref="C5595:C5597"/>
    <mergeCell ref="C5601:C5603"/>
    <mergeCell ref="C5604:C5606"/>
    <mergeCell ref="C5610:C5612"/>
    <mergeCell ref="C5474:C5476"/>
    <mergeCell ref="C5477:C5479"/>
    <mergeCell ref="C5483:C5485"/>
    <mergeCell ref="C5486:C5488"/>
    <mergeCell ref="C5495:C5497"/>
    <mergeCell ref="C5498:C5500"/>
    <mergeCell ref="C5501:C5503"/>
    <mergeCell ref="C5504:C5506"/>
    <mergeCell ref="C5507:C5509"/>
    <mergeCell ref="C5513:C5515"/>
    <mergeCell ref="C5516:C5518"/>
    <mergeCell ref="C5519:C5521"/>
    <mergeCell ref="C5522:C5524"/>
    <mergeCell ref="C5525:C5527"/>
    <mergeCell ref="C5531:C5533"/>
    <mergeCell ref="C5534:C5536"/>
    <mergeCell ref="C5537:C5539"/>
    <mergeCell ref="C5407:C5409"/>
    <mergeCell ref="C5410:C5412"/>
    <mergeCell ref="C5413:C5415"/>
    <mergeCell ref="C5416:C5418"/>
    <mergeCell ref="C5422:C5424"/>
    <mergeCell ref="C5425:C5427"/>
    <mergeCell ref="C5431:C5433"/>
    <mergeCell ref="C5434:C5436"/>
    <mergeCell ref="C5440:C5442"/>
    <mergeCell ref="C5443:C5445"/>
    <mergeCell ref="C5446:C5448"/>
    <mergeCell ref="C5452:C5454"/>
    <mergeCell ref="C5455:C5457"/>
    <mergeCell ref="C5458:C5460"/>
    <mergeCell ref="C5461:C5463"/>
    <mergeCell ref="C5468:C5470"/>
    <mergeCell ref="C5471:C5473"/>
    <mergeCell ref="C5342:C5344"/>
    <mergeCell ref="C5345:C5347"/>
    <mergeCell ref="C5353:C5355"/>
    <mergeCell ref="C5356:C5358"/>
    <mergeCell ref="C5359:C5361"/>
    <mergeCell ref="C5362:C5364"/>
    <mergeCell ref="C5365:C5367"/>
    <mergeCell ref="C5371:C5373"/>
    <mergeCell ref="C5374:C5376"/>
    <mergeCell ref="C5377:C5379"/>
    <mergeCell ref="C5380:C5382"/>
    <mergeCell ref="C5383:C5385"/>
    <mergeCell ref="C5389:C5391"/>
    <mergeCell ref="C5392:C5394"/>
    <mergeCell ref="C5395:C5397"/>
    <mergeCell ref="C5398:C5400"/>
    <mergeCell ref="C5404:C5406"/>
    <mergeCell ref="C5273:C5275"/>
    <mergeCell ref="C5276:C5278"/>
    <mergeCell ref="C5282:C5284"/>
    <mergeCell ref="C5285:C5287"/>
    <mergeCell ref="C5288:C5290"/>
    <mergeCell ref="C5294:C5296"/>
    <mergeCell ref="C5297:C5299"/>
    <mergeCell ref="C5300:C5302"/>
    <mergeCell ref="C5307:C5309"/>
    <mergeCell ref="C5310:C5312"/>
    <mergeCell ref="C5313:C5315"/>
    <mergeCell ref="C5319:C5321"/>
    <mergeCell ref="C5322:C5324"/>
    <mergeCell ref="C5325:C5327"/>
    <mergeCell ref="C5328:C5330"/>
    <mergeCell ref="C5332:C5334"/>
    <mergeCell ref="C5339:C5341"/>
    <mergeCell ref="C5213:C5215"/>
    <mergeCell ref="C5216:C5218"/>
    <mergeCell ref="C5219:C5221"/>
    <mergeCell ref="C5222:C5224"/>
    <mergeCell ref="C5225:C5227"/>
    <mergeCell ref="C5231:C5233"/>
    <mergeCell ref="C5234:C5236"/>
    <mergeCell ref="C5240:C5242"/>
    <mergeCell ref="C5243:C5245"/>
    <mergeCell ref="C5246:C5248"/>
    <mergeCell ref="C5249:C5251"/>
    <mergeCell ref="C5252:C5254"/>
    <mergeCell ref="C5255:C5257"/>
    <mergeCell ref="C5258:C5260"/>
    <mergeCell ref="C5264:C5266"/>
    <mergeCell ref="C5267:C5269"/>
    <mergeCell ref="C5270:C5272"/>
    <mergeCell ref="C5149:C5151"/>
    <mergeCell ref="C5152:C5154"/>
    <mergeCell ref="C5155:C5157"/>
    <mergeCell ref="C5161:C5163"/>
    <mergeCell ref="C5164:C5166"/>
    <mergeCell ref="C5167:C5169"/>
    <mergeCell ref="C5170:C5172"/>
    <mergeCell ref="C5176:C5178"/>
    <mergeCell ref="C5179:C5181"/>
    <mergeCell ref="C5182:C5184"/>
    <mergeCell ref="C5185:C5187"/>
    <mergeCell ref="C5188:C5190"/>
    <mergeCell ref="C5191:C5193"/>
    <mergeCell ref="C5198:C5200"/>
    <mergeCell ref="C5201:C5203"/>
    <mergeCell ref="C5204:C5206"/>
    <mergeCell ref="C5207:C5209"/>
    <mergeCell ref="C5084:C5086"/>
    <mergeCell ref="C5087:C5089"/>
    <mergeCell ref="C5094:C5096"/>
    <mergeCell ref="C5097:C5099"/>
    <mergeCell ref="C5100:C5102"/>
    <mergeCell ref="C5103:C5105"/>
    <mergeCell ref="C5109:C5111"/>
    <mergeCell ref="C5112:C5114"/>
    <mergeCell ref="C5115:C5117"/>
    <mergeCell ref="C5119:C5121"/>
    <mergeCell ref="C5122:C5124"/>
    <mergeCell ref="C5125:C5127"/>
    <mergeCell ref="C5131:C5133"/>
    <mergeCell ref="C5134:C5136"/>
    <mergeCell ref="C5137:C5139"/>
    <mergeCell ref="C5143:C5145"/>
    <mergeCell ref="C5146:C5148"/>
    <mergeCell ref="C5020:C5022"/>
    <mergeCell ref="C5026:C5028"/>
    <mergeCell ref="C5029:C5031"/>
    <mergeCell ref="C5032:C5034"/>
    <mergeCell ref="C5038:C5040"/>
    <mergeCell ref="C5041:C5043"/>
    <mergeCell ref="C5044:C5046"/>
    <mergeCell ref="C5047:C5049"/>
    <mergeCell ref="C5050:C5052"/>
    <mergeCell ref="C5053:C5055"/>
    <mergeCell ref="C5060:C5062"/>
    <mergeCell ref="C5063:C5065"/>
    <mergeCell ref="C5066:C5068"/>
    <mergeCell ref="C5072:C5074"/>
    <mergeCell ref="C5075:C5077"/>
    <mergeCell ref="C5078:C5080"/>
    <mergeCell ref="C5081:C5083"/>
    <mergeCell ref="C4951:C4953"/>
    <mergeCell ref="C4958:C4960"/>
    <mergeCell ref="C4961:C4963"/>
    <mergeCell ref="C4964:C4966"/>
    <mergeCell ref="C4970:C4972"/>
    <mergeCell ref="C4973:C4975"/>
    <mergeCell ref="C4976:C4978"/>
    <mergeCell ref="C4980:C4982"/>
    <mergeCell ref="C4987:C4989"/>
    <mergeCell ref="C4990:C4992"/>
    <mergeCell ref="C4993:C4995"/>
    <mergeCell ref="C4999:C5001"/>
    <mergeCell ref="C5002:C5004"/>
    <mergeCell ref="C5008:C5010"/>
    <mergeCell ref="C5011:C5013"/>
    <mergeCell ref="C5014:C5016"/>
    <mergeCell ref="C5017:C5019"/>
    <mergeCell ref="C4882:C4884"/>
    <mergeCell ref="C4885:C4887"/>
    <mergeCell ref="C4888:C4890"/>
    <mergeCell ref="C4894:C4896"/>
    <mergeCell ref="C4897:C4899"/>
    <mergeCell ref="C4903:C4905"/>
    <mergeCell ref="C4906:C4908"/>
    <mergeCell ref="C4909:C4911"/>
    <mergeCell ref="C4912:C4914"/>
    <mergeCell ref="C4918:C4920"/>
    <mergeCell ref="C4921:C4923"/>
    <mergeCell ref="C4924:C4926"/>
    <mergeCell ref="C4930:C4932"/>
    <mergeCell ref="C4933:C4935"/>
    <mergeCell ref="C4939:C4941"/>
    <mergeCell ref="C4945:C4947"/>
    <mergeCell ref="C4948:C4950"/>
    <mergeCell ref="C4808:C4810"/>
    <mergeCell ref="C4814:C4816"/>
    <mergeCell ref="C4817:C4819"/>
    <mergeCell ref="C4826:C4828"/>
    <mergeCell ref="C4829:C4831"/>
    <mergeCell ref="C4836:C4838"/>
    <mergeCell ref="C4839:C4841"/>
    <mergeCell ref="C4842:C4844"/>
    <mergeCell ref="C4845:C4847"/>
    <mergeCell ref="C4848:C4850"/>
    <mergeCell ref="C4854:C4856"/>
    <mergeCell ref="C4857:C4859"/>
    <mergeCell ref="C4860:C4862"/>
    <mergeCell ref="C4863:C4865"/>
    <mergeCell ref="C4870:C4872"/>
    <mergeCell ref="C4873:C4875"/>
    <mergeCell ref="C4879:C4881"/>
    <mergeCell ref="C4741:C4743"/>
    <mergeCell ref="C4744:C4746"/>
    <mergeCell ref="C4750:C4752"/>
    <mergeCell ref="C4753:C4755"/>
    <mergeCell ref="C4756:C4758"/>
    <mergeCell ref="C4762:C4764"/>
    <mergeCell ref="C4765:C4767"/>
    <mergeCell ref="C4769:C4771"/>
    <mergeCell ref="C4772:C4774"/>
    <mergeCell ref="C4778:C4780"/>
    <mergeCell ref="C4781:C4783"/>
    <mergeCell ref="C4784:C4786"/>
    <mergeCell ref="C4790:C4792"/>
    <mergeCell ref="C4793:C4795"/>
    <mergeCell ref="C4796:C4798"/>
    <mergeCell ref="C4802:C4804"/>
    <mergeCell ref="C4805:C4807"/>
    <mergeCell ref="C4672:C4674"/>
    <mergeCell ref="C4678:C4680"/>
    <mergeCell ref="C4681:C4683"/>
    <mergeCell ref="C4684:C4686"/>
    <mergeCell ref="C4687:C4689"/>
    <mergeCell ref="C4690:C4692"/>
    <mergeCell ref="C4693:C4695"/>
    <mergeCell ref="C4699:C4701"/>
    <mergeCell ref="C4702:C4704"/>
    <mergeCell ref="C4708:C4710"/>
    <mergeCell ref="C4711:C4713"/>
    <mergeCell ref="C4714:C4716"/>
    <mergeCell ref="C4717:C4719"/>
    <mergeCell ref="C4723:C4725"/>
    <mergeCell ref="C4726:C4728"/>
    <mergeCell ref="C4732:C4734"/>
    <mergeCell ref="C4735:C4737"/>
    <mergeCell ref="C4609:C4611"/>
    <mergeCell ref="C4612:C4614"/>
    <mergeCell ref="C4615:C4617"/>
    <mergeCell ref="C4618:C4620"/>
    <mergeCell ref="C4621:C4623"/>
    <mergeCell ref="C4625:C4627"/>
    <mergeCell ref="C4632:C4634"/>
    <mergeCell ref="C4635:C4637"/>
    <mergeCell ref="C4638:C4640"/>
    <mergeCell ref="C4644:C4646"/>
    <mergeCell ref="C4648:C4650"/>
    <mergeCell ref="C4651:C4653"/>
    <mergeCell ref="C4654:C4656"/>
    <mergeCell ref="C4657:C4659"/>
    <mergeCell ref="C4660:C4662"/>
    <mergeCell ref="C4666:C4668"/>
    <mergeCell ref="C4669:C4671"/>
    <mergeCell ref="C4539:C4541"/>
    <mergeCell ref="C4543:C4545"/>
    <mergeCell ref="C4549:C4551"/>
    <mergeCell ref="C4552:C4554"/>
    <mergeCell ref="C4555:C4557"/>
    <mergeCell ref="C4561:C4563"/>
    <mergeCell ref="C4564:C4566"/>
    <mergeCell ref="C4567:C4569"/>
    <mergeCell ref="C4573:C4575"/>
    <mergeCell ref="C4576:C4578"/>
    <mergeCell ref="C4579:C4581"/>
    <mergeCell ref="C4585:C4587"/>
    <mergeCell ref="C4588:C4590"/>
    <mergeCell ref="C4591:C4593"/>
    <mergeCell ref="C4594:C4596"/>
    <mergeCell ref="C4600:C4602"/>
    <mergeCell ref="C4603:C4605"/>
    <mergeCell ref="C4469:C4471"/>
    <mergeCell ref="C4475:C4477"/>
    <mergeCell ref="C4478:C4480"/>
    <mergeCell ref="C4481:C4483"/>
    <mergeCell ref="C4487:C4489"/>
    <mergeCell ref="C4490:C4492"/>
    <mergeCell ref="C4493:C4495"/>
    <mergeCell ref="C4499:C4501"/>
    <mergeCell ref="C4503:C4505"/>
    <mergeCell ref="C4506:C4508"/>
    <mergeCell ref="C4512:C4514"/>
    <mergeCell ref="C4515:C4517"/>
    <mergeCell ref="C4518:C4520"/>
    <mergeCell ref="C4524:C4526"/>
    <mergeCell ref="C4527:C4529"/>
    <mergeCell ref="C4530:C4532"/>
    <mergeCell ref="C4536:C4538"/>
    <mergeCell ref="C4397:C4399"/>
    <mergeCell ref="C4400:C4402"/>
    <mergeCell ref="C4406:C4408"/>
    <mergeCell ref="C4409:C4411"/>
    <mergeCell ref="C4412:C4414"/>
    <mergeCell ref="C4418:C4420"/>
    <mergeCell ref="C4421:C4423"/>
    <mergeCell ref="C4427:C4429"/>
    <mergeCell ref="C4430:C4432"/>
    <mergeCell ref="C4436:C4438"/>
    <mergeCell ref="C4439:C4441"/>
    <mergeCell ref="C4445:C4447"/>
    <mergeCell ref="C4448:C4450"/>
    <mergeCell ref="C4454:C4456"/>
    <mergeCell ref="C4457:C4459"/>
    <mergeCell ref="C4463:C4465"/>
    <mergeCell ref="C4466:C4468"/>
    <mergeCell ref="C4329:C4331"/>
    <mergeCell ref="C4332:C4334"/>
    <mergeCell ref="C4335:C4337"/>
    <mergeCell ref="C4339:C4341"/>
    <mergeCell ref="C4346:C4348"/>
    <mergeCell ref="C4349:C4351"/>
    <mergeCell ref="C4355:C4357"/>
    <mergeCell ref="C4358:C4360"/>
    <mergeCell ref="C4364:C4366"/>
    <mergeCell ref="C4367:C4369"/>
    <mergeCell ref="C4373:C4375"/>
    <mergeCell ref="C4376:C4378"/>
    <mergeCell ref="C4379:C4381"/>
    <mergeCell ref="C4382:C4384"/>
    <mergeCell ref="C4385:C4387"/>
    <mergeCell ref="C4388:C4390"/>
    <mergeCell ref="C4394:C4396"/>
    <mergeCell ref="C4266:C4268"/>
    <mergeCell ref="C4269:C4271"/>
    <mergeCell ref="C4272:C4274"/>
    <mergeCell ref="C4275:C4277"/>
    <mergeCell ref="C4281:C4283"/>
    <mergeCell ref="C4284:C4286"/>
    <mergeCell ref="C4287:C4289"/>
    <mergeCell ref="C4293:C4295"/>
    <mergeCell ref="C4296:C4298"/>
    <mergeCell ref="C4299:C4301"/>
    <mergeCell ref="C4302:C4304"/>
    <mergeCell ref="C4305:C4307"/>
    <mergeCell ref="C4311:C4313"/>
    <mergeCell ref="C4314:C4316"/>
    <mergeCell ref="C4317:C4319"/>
    <mergeCell ref="C4323:C4325"/>
    <mergeCell ref="C4326:C4328"/>
    <mergeCell ref="C4201:C4203"/>
    <mergeCell ref="C4204:C4206"/>
    <mergeCell ref="C4207:C4209"/>
    <mergeCell ref="C4210:C4212"/>
    <mergeCell ref="C4217:C4219"/>
    <mergeCell ref="C4220:C4222"/>
    <mergeCell ref="C4223:C4225"/>
    <mergeCell ref="C4229:C4231"/>
    <mergeCell ref="C4232:C4234"/>
    <mergeCell ref="C4236:C4238"/>
    <mergeCell ref="C4239:C4241"/>
    <mergeCell ref="C4242:C4244"/>
    <mergeCell ref="C4248:C4250"/>
    <mergeCell ref="C4251:C4253"/>
    <mergeCell ref="C4257:C4259"/>
    <mergeCell ref="C4260:C4262"/>
    <mergeCell ref="C4263:C4265"/>
    <mergeCell ref="C4137:C4139"/>
    <mergeCell ref="C4140:C4142"/>
    <mergeCell ref="C4143:C4145"/>
    <mergeCell ref="C4146:C4148"/>
    <mergeCell ref="C4152:C4154"/>
    <mergeCell ref="C4155:C4157"/>
    <mergeCell ref="C4158:C4160"/>
    <mergeCell ref="C4164:C4166"/>
    <mergeCell ref="C4167:C4169"/>
    <mergeCell ref="C4171:C4173"/>
    <mergeCell ref="C4174:C4176"/>
    <mergeCell ref="C4177:C4179"/>
    <mergeCell ref="C4180:C4182"/>
    <mergeCell ref="C4186:C4188"/>
    <mergeCell ref="C4189:C4191"/>
    <mergeCell ref="C4195:C4197"/>
    <mergeCell ref="C4198:C4200"/>
    <mergeCell ref="C4070:C4072"/>
    <mergeCell ref="C4073:C4075"/>
    <mergeCell ref="C4076:C4078"/>
    <mergeCell ref="C4082:C4084"/>
    <mergeCell ref="C4085:C4087"/>
    <mergeCell ref="C4089:C4091"/>
    <mergeCell ref="C4092:C4094"/>
    <mergeCell ref="C4095:C4097"/>
    <mergeCell ref="C4101:C4103"/>
    <mergeCell ref="C4104:C4106"/>
    <mergeCell ref="C4107:C4109"/>
    <mergeCell ref="C4113:C4115"/>
    <mergeCell ref="C4116:C4118"/>
    <mergeCell ref="C4119:C4121"/>
    <mergeCell ref="C4122:C4124"/>
    <mergeCell ref="C4128:C4130"/>
    <mergeCell ref="C4131:C4133"/>
    <mergeCell ref="C4004:C4006"/>
    <mergeCell ref="C4007:C4009"/>
    <mergeCell ref="C4010:C4012"/>
    <mergeCell ref="C4016:C4018"/>
    <mergeCell ref="C4019:C4021"/>
    <mergeCell ref="C4022:C4024"/>
    <mergeCell ref="C4028:C4030"/>
    <mergeCell ref="C4031:C4033"/>
    <mergeCell ref="C4034:C4036"/>
    <mergeCell ref="C4037:C4039"/>
    <mergeCell ref="C4043:C4045"/>
    <mergeCell ref="C4046:C4048"/>
    <mergeCell ref="C4052:C4054"/>
    <mergeCell ref="C4055:C4057"/>
    <mergeCell ref="C4058:C4060"/>
    <mergeCell ref="C4061:C4063"/>
    <mergeCell ref="C4064:C4066"/>
    <mergeCell ref="C3941:C3943"/>
    <mergeCell ref="C3944:C3946"/>
    <mergeCell ref="C3947:C3949"/>
    <mergeCell ref="C3950:C3952"/>
    <mergeCell ref="C3953:C3955"/>
    <mergeCell ref="C3956:C3958"/>
    <mergeCell ref="C3962:C3964"/>
    <mergeCell ref="C3965:C3967"/>
    <mergeCell ref="C3971:C3973"/>
    <mergeCell ref="C3974:C3976"/>
    <mergeCell ref="C3977:C3979"/>
    <mergeCell ref="C3980:C3982"/>
    <mergeCell ref="C3986:C3988"/>
    <mergeCell ref="C3989:C3991"/>
    <mergeCell ref="C3995:C3997"/>
    <mergeCell ref="C3998:C4000"/>
    <mergeCell ref="C4001:C4003"/>
    <mergeCell ref="C3874:C3876"/>
    <mergeCell ref="C3880:C3882"/>
    <mergeCell ref="C3883:C3885"/>
    <mergeCell ref="C3886:C3888"/>
    <mergeCell ref="C3889:C3891"/>
    <mergeCell ref="C3895:C3897"/>
    <mergeCell ref="C3898:C3900"/>
    <mergeCell ref="C3901:C3903"/>
    <mergeCell ref="C3904:C3906"/>
    <mergeCell ref="C3910:C3912"/>
    <mergeCell ref="C3913:C3915"/>
    <mergeCell ref="C3916:C3918"/>
    <mergeCell ref="C3922:C3924"/>
    <mergeCell ref="C3925:C3927"/>
    <mergeCell ref="C3928:C3930"/>
    <mergeCell ref="C3931:C3933"/>
    <mergeCell ref="C3937:C3939"/>
    <mergeCell ref="C3810:C3812"/>
    <mergeCell ref="C3816:C3818"/>
    <mergeCell ref="C3819:C3821"/>
    <mergeCell ref="C3822:C3824"/>
    <mergeCell ref="C3825:C3827"/>
    <mergeCell ref="C3831:C3833"/>
    <mergeCell ref="C3834:C3836"/>
    <mergeCell ref="C3837:C3839"/>
    <mergeCell ref="C3843:C3845"/>
    <mergeCell ref="C3846:C3848"/>
    <mergeCell ref="C3849:C3851"/>
    <mergeCell ref="C3852:C3854"/>
    <mergeCell ref="C3855:C3857"/>
    <mergeCell ref="C3859:C3861"/>
    <mergeCell ref="C3862:C3864"/>
    <mergeCell ref="C3868:C3870"/>
    <mergeCell ref="C3871:C3873"/>
    <mergeCell ref="C3743:C3745"/>
    <mergeCell ref="C3746:C3748"/>
    <mergeCell ref="C3749:C3751"/>
    <mergeCell ref="C3753:C3755"/>
    <mergeCell ref="C3759:C3761"/>
    <mergeCell ref="C3762:C3764"/>
    <mergeCell ref="C3768:C3770"/>
    <mergeCell ref="C3771:C3773"/>
    <mergeCell ref="C3777:C3779"/>
    <mergeCell ref="C3780:C3782"/>
    <mergeCell ref="C3783:C3785"/>
    <mergeCell ref="C3789:C3791"/>
    <mergeCell ref="C3792:C3794"/>
    <mergeCell ref="C3795:C3797"/>
    <mergeCell ref="C3798:C3800"/>
    <mergeCell ref="C3801:C3803"/>
    <mergeCell ref="C3807:C3809"/>
    <mergeCell ref="C3674:C3676"/>
    <mergeCell ref="C3677:C3679"/>
    <mergeCell ref="C3680:C3682"/>
    <mergeCell ref="C3683:C3685"/>
    <mergeCell ref="C3689:C3691"/>
    <mergeCell ref="C3692:C3694"/>
    <mergeCell ref="C3698:C3700"/>
    <mergeCell ref="C3701:C3703"/>
    <mergeCell ref="C3704:C3706"/>
    <mergeCell ref="C3707:C3709"/>
    <mergeCell ref="C3713:C3715"/>
    <mergeCell ref="C3716:C3718"/>
    <mergeCell ref="C3722:C3724"/>
    <mergeCell ref="C3728:C3730"/>
    <mergeCell ref="C3734:C3736"/>
    <mergeCell ref="C3737:C3739"/>
    <mergeCell ref="C3740:C3742"/>
    <mergeCell ref="C3605:C3607"/>
    <mergeCell ref="C3611:C3613"/>
    <mergeCell ref="C3614:C3616"/>
    <mergeCell ref="C3620:C3622"/>
    <mergeCell ref="C3623:C3625"/>
    <mergeCell ref="C3626:C3628"/>
    <mergeCell ref="C3629:C3631"/>
    <mergeCell ref="C3632:C3634"/>
    <mergeCell ref="C3638:C3640"/>
    <mergeCell ref="C3641:C3643"/>
    <mergeCell ref="C3647:C3649"/>
    <mergeCell ref="C3650:C3652"/>
    <mergeCell ref="C3653:C3655"/>
    <mergeCell ref="C3656:C3658"/>
    <mergeCell ref="C3659:C3661"/>
    <mergeCell ref="C3665:C3667"/>
    <mergeCell ref="C3668:C3670"/>
    <mergeCell ref="C3542:C3544"/>
    <mergeCell ref="C3545:C3547"/>
    <mergeCell ref="C3551:C3553"/>
    <mergeCell ref="C3554:C3556"/>
    <mergeCell ref="C3557:C3559"/>
    <mergeCell ref="C3563:C3565"/>
    <mergeCell ref="C3566:C3568"/>
    <mergeCell ref="C3569:C3571"/>
    <mergeCell ref="C3572:C3574"/>
    <mergeCell ref="C3575:C3577"/>
    <mergeCell ref="C3578:C3580"/>
    <mergeCell ref="C3584:C3586"/>
    <mergeCell ref="C3587:C3589"/>
    <mergeCell ref="C3593:C3595"/>
    <mergeCell ref="C3596:C3598"/>
    <mergeCell ref="C3599:C3601"/>
    <mergeCell ref="C3602:C3604"/>
    <mergeCell ref="C3478:C3480"/>
    <mergeCell ref="C3481:C3483"/>
    <mergeCell ref="C3484:C3486"/>
    <mergeCell ref="C3490:C3492"/>
    <mergeCell ref="C3493:C3495"/>
    <mergeCell ref="C3499:C3501"/>
    <mergeCell ref="C3502:C3504"/>
    <mergeCell ref="C3505:C3507"/>
    <mergeCell ref="C3508:C3510"/>
    <mergeCell ref="C3511:C3513"/>
    <mergeCell ref="C3514:C3516"/>
    <mergeCell ref="C3517:C3519"/>
    <mergeCell ref="C3523:C3525"/>
    <mergeCell ref="C3526:C3528"/>
    <mergeCell ref="C3532:C3534"/>
    <mergeCell ref="C3535:C3537"/>
    <mergeCell ref="C3539:C3541"/>
    <mergeCell ref="C3411:C3413"/>
    <mergeCell ref="C3414:C3416"/>
    <mergeCell ref="C3420:C3422"/>
    <mergeCell ref="C3423:C3425"/>
    <mergeCell ref="C3426:C3428"/>
    <mergeCell ref="C3429:C3431"/>
    <mergeCell ref="C3432:C3434"/>
    <mergeCell ref="C3438:C3440"/>
    <mergeCell ref="C3442:C3444"/>
    <mergeCell ref="C3448:C3450"/>
    <mergeCell ref="C3451:C3453"/>
    <mergeCell ref="C3454:C3456"/>
    <mergeCell ref="C3457:C3459"/>
    <mergeCell ref="C3460:C3462"/>
    <mergeCell ref="C3466:C3468"/>
    <mergeCell ref="C3469:C3471"/>
    <mergeCell ref="C3475:C3477"/>
    <mergeCell ref="C3347:C3349"/>
    <mergeCell ref="C3350:C3352"/>
    <mergeCell ref="C3353:C3355"/>
    <mergeCell ref="C3359:C3361"/>
    <mergeCell ref="C3362:C3364"/>
    <mergeCell ref="C3365:C3367"/>
    <mergeCell ref="C3368:C3370"/>
    <mergeCell ref="C3371:C3373"/>
    <mergeCell ref="C3377:C3379"/>
    <mergeCell ref="C3380:C3382"/>
    <mergeCell ref="C3383:C3385"/>
    <mergeCell ref="C3386:C3388"/>
    <mergeCell ref="C3392:C3394"/>
    <mergeCell ref="C3395:C3397"/>
    <mergeCell ref="C3398:C3400"/>
    <mergeCell ref="C3402:C3404"/>
    <mergeCell ref="C3405:C3407"/>
    <mergeCell ref="C3280:C3282"/>
    <mergeCell ref="C3283:C3285"/>
    <mergeCell ref="C3286:C3288"/>
    <mergeCell ref="C3292:C3294"/>
    <mergeCell ref="C3295:C3297"/>
    <mergeCell ref="C3301:C3303"/>
    <mergeCell ref="C3304:C3306"/>
    <mergeCell ref="C3308:C3310"/>
    <mergeCell ref="C3311:C3313"/>
    <mergeCell ref="C3317:C3319"/>
    <mergeCell ref="C3320:C3322"/>
    <mergeCell ref="C3323:C3325"/>
    <mergeCell ref="C3329:C3331"/>
    <mergeCell ref="C3332:C3334"/>
    <mergeCell ref="C3335:C3337"/>
    <mergeCell ref="C3338:C3340"/>
    <mergeCell ref="C3341:C3343"/>
    <mergeCell ref="C3215:C3217"/>
    <mergeCell ref="C3221:C3223"/>
    <mergeCell ref="C3224:C3226"/>
    <mergeCell ref="C3227:C3229"/>
    <mergeCell ref="C3230:C3232"/>
    <mergeCell ref="C3236:C3238"/>
    <mergeCell ref="C3239:C3241"/>
    <mergeCell ref="C3243:C3245"/>
    <mergeCell ref="C3246:C3248"/>
    <mergeCell ref="C3249:C3251"/>
    <mergeCell ref="C3252:C3254"/>
    <mergeCell ref="C3258:C3260"/>
    <mergeCell ref="C3262:C3264"/>
    <mergeCell ref="C3265:C3267"/>
    <mergeCell ref="C3271:C3273"/>
    <mergeCell ref="C3274:C3276"/>
    <mergeCell ref="C3277:C3279"/>
    <mergeCell ref="C3152:C3154"/>
    <mergeCell ref="C3155:C3157"/>
    <mergeCell ref="C3161:C3163"/>
    <mergeCell ref="C3164:C3166"/>
    <mergeCell ref="C3167:C3169"/>
    <mergeCell ref="C3173:C3175"/>
    <mergeCell ref="C3176:C3178"/>
    <mergeCell ref="C3179:C3181"/>
    <mergeCell ref="C3182:C3184"/>
    <mergeCell ref="C3185:C3187"/>
    <mergeCell ref="C3191:C3193"/>
    <mergeCell ref="C3194:C3196"/>
    <mergeCell ref="C3197:C3199"/>
    <mergeCell ref="C3203:C3205"/>
    <mergeCell ref="C3206:C3208"/>
    <mergeCell ref="C3209:C3211"/>
    <mergeCell ref="C3212:C3214"/>
    <mergeCell ref="C3088:C3090"/>
    <mergeCell ref="C3091:C3093"/>
    <mergeCell ref="C3097:C3099"/>
    <mergeCell ref="C3100:C3102"/>
    <mergeCell ref="C3103:C3105"/>
    <mergeCell ref="C3106:C3108"/>
    <mergeCell ref="C3109:C3111"/>
    <mergeCell ref="C3112:C3114"/>
    <mergeCell ref="C3118:C3120"/>
    <mergeCell ref="C3121:C3123"/>
    <mergeCell ref="C3127:C3129"/>
    <mergeCell ref="C3130:C3132"/>
    <mergeCell ref="C3133:C3135"/>
    <mergeCell ref="C3136:C3138"/>
    <mergeCell ref="C3142:C3144"/>
    <mergeCell ref="C3145:C3147"/>
    <mergeCell ref="C3149:C3151"/>
    <mergeCell ref="C3025:C3027"/>
    <mergeCell ref="C3028:C3030"/>
    <mergeCell ref="C3031:C3033"/>
    <mergeCell ref="C3034:C3036"/>
    <mergeCell ref="C3040:C3042"/>
    <mergeCell ref="C3043:C3045"/>
    <mergeCell ref="C3046:C3048"/>
    <mergeCell ref="C3049:C3051"/>
    <mergeCell ref="C3055:C3057"/>
    <mergeCell ref="C3058:C3060"/>
    <mergeCell ref="C3061:C3063"/>
    <mergeCell ref="C3064:C3066"/>
    <mergeCell ref="C3067:C3069"/>
    <mergeCell ref="C3073:C3075"/>
    <mergeCell ref="C3076:C3078"/>
    <mergeCell ref="C3079:C3081"/>
    <mergeCell ref="C3082:C3084"/>
    <mergeCell ref="C2962:C2964"/>
    <mergeCell ref="C2965:C2967"/>
    <mergeCell ref="C2968:C2970"/>
    <mergeCell ref="C2971:C2973"/>
    <mergeCell ref="C2974:C2976"/>
    <mergeCell ref="C2980:C2982"/>
    <mergeCell ref="C2983:C2985"/>
    <mergeCell ref="C2986:C2988"/>
    <mergeCell ref="C2992:C2994"/>
    <mergeCell ref="C2995:C2997"/>
    <mergeCell ref="C2998:C3000"/>
    <mergeCell ref="C3001:C3003"/>
    <mergeCell ref="C3004:C3006"/>
    <mergeCell ref="C3010:C3012"/>
    <mergeCell ref="C3013:C3015"/>
    <mergeCell ref="C3016:C3018"/>
    <mergeCell ref="C3022:C3024"/>
    <mergeCell ref="C2897:C2899"/>
    <mergeCell ref="C2900:C2902"/>
    <mergeCell ref="C2904:C2906"/>
    <mergeCell ref="C2907:C2909"/>
    <mergeCell ref="C2914:C2916"/>
    <mergeCell ref="C2917:C2919"/>
    <mergeCell ref="C2920:C2922"/>
    <mergeCell ref="C2926:C2928"/>
    <mergeCell ref="C2929:C2931"/>
    <mergeCell ref="C2932:C2934"/>
    <mergeCell ref="C2935:C2937"/>
    <mergeCell ref="C2938:C2940"/>
    <mergeCell ref="C2944:C2946"/>
    <mergeCell ref="C2947:C2949"/>
    <mergeCell ref="C2950:C2952"/>
    <mergeCell ref="C2953:C2955"/>
    <mergeCell ref="C2959:C2961"/>
    <mergeCell ref="C2833:C2835"/>
    <mergeCell ref="C2836:C2838"/>
    <mergeCell ref="C2839:C2841"/>
    <mergeCell ref="C2842:C2844"/>
    <mergeCell ref="C2848:C2850"/>
    <mergeCell ref="C2851:C2853"/>
    <mergeCell ref="C2857:C2859"/>
    <mergeCell ref="C2861:C2863"/>
    <mergeCell ref="C2864:C2866"/>
    <mergeCell ref="C2867:C2869"/>
    <mergeCell ref="C2870:C2872"/>
    <mergeCell ref="C2873:C2875"/>
    <mergeCell ref="C2879:C2881"/>
    <mergeCell ref="C2882:C2884"/>
    <mergeCell ref="C2885:C2887"/>
    <mergeCell ref="C2888:C2890"/>
    <mergeCell ref="C2894:C2896"/>
    <mergeCell ref="C2767:C2769"/>
    <mergeCell ref="C2770:C2772"/>
    <mergeCell ref="C2776:C2778"/>
    <mergeCell ref="C2779:C2781"/>
    <mergeCell ref="C2782:C2784"/>
    <mergeCell ref="C2785:C2787"/>
    <mergeCell ref="C2791:C2793"/>
    <mergeCell ref="C2794:C2796"/>
    <mergeCell ref="C2797:C2799"/>
    <mergeCell ref="C2803:C2805"/>
    <mergeCell ref="C2806:C2808"/>
    <mergeCell ref="C2809:C2811"/>
    <mergeCell ref="C2812:C2814"/>
    <mergeCell ref="C2815:C2817"/>
    <mergeCell ref="C2821:C2823"/>
    <mergeCell ref="C2824:C2826"/>
    <mergeCell ref="C2827:C2829"/>
    <mergeCell ref="C2697:C2699"/>
    <mergeCell ref="C2703:C2705"/>
    <mergeCell ref="C2706:C2708"/>
    <mergeCell ref="C2709:C2711"/>
    <mergeCell ref="C2712:C2714"/>
    <mergeCell ref="C2718:C2720"/>
    <mergeCell ref="C2721:C2723"/>
    <mergeCell ref="C2727:C2729"/>
    <mergeCell ref="C2731:C2733"/>
    <mergeCell ref="C2734:C2736"/>
    <mergeCell ref="C2737:C2739"/>
    <mergeCell ref="C2743:C2745"/>
    <mergeCell ref="C2746:C2748"/>
    <mergeCell ref="C2752:C2754"/>
    <mergeCell ref="C2755:C2757"/>
    <mergeCell ref="C2758:C2760"/>
    <mergeCell ref="C2761:C2763"/>
    <mergeCell ref="C2634:C2636"/>
    <mergeCell ref="C2637:C2639"/>
    <mergeCell ref="C2643:C2645"/>
    <mergeCell ref="C2646:C2648"/>
    <mergeCell ref="C2649:C2651"/>
    <mergeCell ref="C2652:C2654"/>
    <mergeCell ref="C2658:C2660"/>
    <mergeCell ref="C2661:C2663"/>
    <mergeCell ref="C2664:C2666"/>
    <mergeCell ref="C2670:C2672"/>
    <mergeCell ref="C2673:C2675"/>
    <mergeCell ref="C2676:C2678"/>
    <mergeCell ref="C2679:C2681"/>
    <mergeCell ref="C2682:C2684"/>
    <mergeCell ref="C2688:C2690"/>
    <mergeCell ref="C2691:C2693"/>
    <mergeCell ref="C2694:C2696"/>
    <mergeCell ref="C2564:C2566"/>
    <mergeCell ref="C2567:C2569"/>
    <mergeCell ref="C2570:C2572"/>
    <mergeCell ref="C2573:C2575"/>
    <mergeCell ref="C2579:C2581"/>
    <mergeCell ref="C2585:C2587"/>
    <mergeCell ref="C2589:C2591"/>
    <mergeCell ref="C2592:C2594"/>
    <mergeCell ref="C2595:C2597"/>
    <mergeCell ref="C2598:C2600"/>
    <mergeCell ref="C2604:C2606"/>
    <mergeCell ref="C2607:C2609"/>
    <mergeCell ref="C2610:C2612"/>
    <mergeCell ref="C2616:C2618"/>
    <mergeCell ref="C2619:C2621"/>
    <mergeCell ref="C2625:C2627"/>
    <mergeCell ref="C2628:C2630"/>
    <mergeCell ref="C2497:C2499"/>
    <mergeCell ref="C2500:C2502"/>
    <mergeCell ref="C2506:C2508"/>
    <mergeCell ref="C2509:C2511"/>
    <mergeCell ref="C2512:C2514"/>
    <mergeCell ref="C2515:C2517"/>
    <mergeCell ref="C2518:C2520"/>
    <mergeCell ref="C2521:C2523"/>
    <mergeCell ref="C2527:C2529"/>
    <mergeCell ref="C2533:C2535"/>
    <mergeCell ref="C2537:C2539"/>
    <mergeCell ref="C2540:C2542"/>
    <mergeCell ref="C2543:C2545"/>
    <mergeCell ref="C2546:C2548"/>
    <mergeCell ref="C2552:C2554"/>
    <mergeCell ref="C2555:C2557"/>
    <mergeCell ref="C2558:C2560"/>
    <mergeCell ref="C2431:C2433"/>
    <mergeCell ref="C2434:C2436"/>
    <mergeCell ref="C2437:C2439"/>
    <mergeCell ref="C2440:C2442"/>
    <mergeCell ref="C2446:C2448"/>
    <mergeCell ref="C2452:C2454"/>
    <mergeCell ref="C2455:C2457"/>
    <mergeCell ref="C2458:C2460"/>
    <mergeCell ref="C2461:C2463"/>
    <mergeCell ref="C2464:C2466"/>
    <mergeCell ref="C2470:C2472"/>
    <mergeCell ref="C2476:C2478"/>
    <mergeCell ref="C2479:C2481"/>
    <mergeCell ref="C2482:C2484"/>
    <mergeCell ref="C2485:C2487"/>
    <mergeCell ref="C2488:C2490"/>
    <mergeCell ref="C2491:C2493"/>
    <mergeCell ref="C2350:C2352"/>
    <mergeCell ref="C2353:C2355"/>
    <mergeCell ref="C2359:C2361"/>
    <mergeCell ref="C2362:C2364"/>
    <mergeCell ref="C2365:C2367"/>
    <mergeCell ref="C2371:C2373"/>
    <mergeCell ref="C2375:C2377"/>
    <mergeCell ref="C2378:C2380"/>
    <mergeCell ref="C2381:C2383"/>
    <mergeCell ref="C2387:C2389"/>
    <mergeCell ref="C2393:C2395"/>
    <mergeCell ref="C2397:C2399"/>
    <mergeCell ref="C2401:C2403"/>
    <mergeCell ref="C2407:C2409"/>
    <mergeCell ref="C2413:C2415"/>
    <mergeCell ref="C2419:C2421"/>
    <mergeCell ref="C2425:C2427"/>
    <mergeCell ref="C2279:C2281"/>
    <mergeCell ref="C2282:C2284"/>
    <mergeCell ref="C2288:C2290"/>
    <mergeCell ref="C2292:C2294"/>
    <mergeCell ref="C2296:C2298"/>
    <mergeCell ref="C2299:C2301"/>
    <mergeCell ref="C2302:C2304"/>
    <mergeCell ref="C2308:C2310"/>
    <mergeCell ref="C2314:C2316"/>
    <mergeCell ref="C2318:C2320"/>
    <mergeCell ref="C2321:C2323"/>
    <mergeCell ref="C2324:C2326"/>
    <mergeCell ref="C2330:C2332"/>
    <mergeCell ref="C2333:C2335"/>
    <mergeCell ref="C2339:C2341"/>
    <mergeCell ref="C2343:C2345"/>
    <mergeCell ref="C2347:C2349"/>
    <mergeCell ref="C2213:C2215"/>
    <mergeCell ref="C2216:C2218"/>
    <mergeCell ref="C2222:C2224"/>
    <mergeCell ref="C2226:C2228"/>
    <mergeCell ref="C2229:C2231"/>
    <mergeCell ref="C2232:C2234"/>
    <mergeCell ref="C2235:C2237"/>
    <mergeCell ref="C2238:C2240"/>
    <mergeCell ref="C2244:C2246"/>
    <mergeCell ref="C2247:C2249"/>
    <mergeCell ref="C2250:C2252"/>
    <mergeCell ref="C2256:C2258"/>
    <mergeCell ref="C2260:C2262"/>
    <mergeCell ref="C2264:C2266"/>
    <mergeCell ref="C2267:C2269"/>
    <mergeCell ref="C2270:C2272"/>
    <mergeCell ref="C2276:C2278"/>
    <mergeCell ref="C2146:C2148"/>
    <mergeCell ref="C2149:C2151"/>
    <mergeCell ref="C2152:C2154"/>
    <mergeCell ref="C2158:C2160"/>
    <mergeCell ref="C2162:C2164"/>
    <mergeCell ref="C2166:C2168"/>
    <mergeCell ref="C2169:C2171"/>
    <mergeCell ref="C2172:C2174"/>
    <mergeCell ref="C2175:C2177"/>
    <mergeCell ref="C2178:C2180"/>
    <mergeCell ref="C2184:C2186"/>
    <mergeCell ref="C2187:C2189"/>
    <mergeCell ref="C2190:C2192"/>
    <mergeCell ref="C2197:C2199"/>
    <mergeCell ref="C2201:C2203"/>
    <mergeCell ref="C2204:C2206"/>
    <mergeCell ref="C2207:C2209"/>
    <mergeCell ref="C2080:C2082"/>
    <mergeCell ref="C2083:C2085"/>
    <mergeCell ref="C2086:C2088"/>
    <mergeCell ref="C2092:C2094"/>
    <mergeCell ref="C2096:C2098"/>
    <mergeCell ref="C2100:C2102"/>
    <mergeCell ref="C2103:C2105"/>
    <mergeCell ref="C2106:C2108"/>
    <mergeCell ref="C2109:C2111"/>
    <mergeCell ref="C2115:C2117"/>
    <mergeCell ref="C2118:C2120"/>
    <mergeCell ref="C2121:C2123"/>
    <mergeCell ref="C2127:C2129"/>
    <mergeCell ref="C2131:C2133"/>
    <mergeCell ref="C2134:C2136"/>
    <mergeCell ref="C2137:C2139"/>
    <mergeCell ref="C2140:C2142"/>
    <mergeCell ref="C2014:C2016"/>
    <mergeCell ref="C2017:C2019"/>
    <mergeCell ref="C2020:C2022"/>
    <mergeCell ref="C2023:C2025"/>
    <mergeCell ref="C2029:C2031"/>
    <mergeCell ref="C2035:C2037"/>
    <mergeCell ref="C2039:C2041"/>
    <mergeCell ref="C2043:C2045"/>
    <mergeCell ref="C2046:C2048"/>
    <mergeCell ref="C2049:C2051"/>
    <mergeCell ref="C2055:C2057"/>
    <mergeCell ref="C2058:C2060"/>
    <mergeCell ref="C2061:C2063"/>
    <mergeCell ref="C2067:C2069"/>
    <mergeCell ref="C2071:C2073"/>
    <mergeCell ref="C2074:C2076"/>
    <mergeCell ref="C2077:C2079"/>
    <mergeCell ref="C1948:C1950"/>
    <mergeCell ref="C1951:C1953"/>
    <mergeCell ref="C1957:C1959"/>
    <mergeCell ref="C1960:C1962"/>
    <mergeCell ref="C1963:C1965"/>
    <mergeCell ref="C1969:C1971"/>
    <mergeCell ref="C1972:C1974"/>
    <mergeCell ref="C1975:C1977"/>
    <mergeCell ref="C1978:C1980"/>
    <mergeCell ref="C1981:C1983"/>
    <mergeCell ref="C1987:C1989"/>
    <mergeCell ref="C1990:C1992"/>
    <mergeCell ref="C1993:C1995"/>
    <mergeCell ref="C1999:C2001"/>
    <mergeCell ref="C2002:C2004"/>
    <mergeCell ref="C2005:C2007"/>
    <mergeCell ref="C2008:C2010"/>
    <mergeCell ref="C1883:C1885"/>
    <mergeCell ref="C1886:C1888"/>
    <mergeCell ref="C1889:C1891"/>
    <mergeCell ref="C1893:C1895"/>
    <mergeCell ref="C1899:C1901"/>
    <mergeCell ref="C1902:C1904"/>
    <mergeCell ref="C1905:C1907"/>
    <mergeCell ref="C1911:C1913"/>
    <mergeCell ref="C1915:C1917"/>
    <mergeCell ref="C1918:C1920"/>
    <mergeCell ref="C1921:C1923"/>
    <mergeCell ref="C1924:C1926"/>
    <mergeCell ref="C1930:C1932"/>
    <mergeCell ref="C1933:C1935"/>
    <mergeCell ref="C1936:C1938"/>
    <mergeCell ref="C1942:C1944"/>
    <mergeCell ref="C1945:C1947"/>
    <mergeCell ref="C1817:C1819"/>
    <mergeCell ref="C1823:C1825"/>
    <mergeCell ref="C1826:C1828"/>
    <mergeCell ref="C1829:C1831"/>
    <mergeCell ref="C1835:C1837"/>
    <mergeCell ref="C1839:C1841"/>
    <mergeCell ref="C1843:C1845"/>
    <mergeCell ref="C1846:C1848"/>
    <mergeCell ref="C1849:C1851"/>
    <mergeCell ref="C1855:C1857"/>
    <mergeCell ref="C1858:C1860"/>
    <mergeCell ref="C1861:C1863"/>
    <mergeCell ref="C1864:C1866"/>
    <mergeCell ref="C1870:C1872"/>
    <mergeCell ref="C1874:C1876"/>
    <mergeCell ref="C1877:C1879"/>
    <mergeCell ref="C1880:C1882"/>
    <mergeCell ref="C1752:C1754"/>
    <mergeCell ref="C1755:C1757"/>
    <mergeCell ref="C1761:C1763"/>
    <mergeCell ref="C1764:C1766"/>
    <mergeCell ref="C1767:C1769"/>
    <mergeCell ref="C1770:C1772"/>
    <mergeCell ref="C1776:C1778"/>
    <mergeCell ref="C1780:C1782"/>
    <mergeCell ref="C1783:C1785"/>
    <mergeCell ref="C1786:C1788"/>
    <mergeCell ref="C1792:C1794"/>
    <mergeCell ref="C1795:C1797"/>
    <mergeCell ref="C1798:C1800"/>
    <mergeCell ref="C1804:C1806"/>
    <mergeCell ref="C1808:C1810"/>
    <mergeCell ref="C1811:C1813"/>
    <mergeCell ref="C1814:C1816"/>
    <mergeCell ref="C1685:C1687"/>
    <mergeCell ref="C1691:C1693"/>
    <mergeCell ref="C1694:C1696"/>
    <mergeCell ref="C1697:C1699"/>
    <mergeCell ref="C1700:C1702"/>
    <mergeCell ref="C1706:C1708"/>
    <mergeCell ref="C1710:C1712"/>
    <mergeCell ref="C1714:C1716"/>
    <mergeCell ref="C1717:C1719"/>
    <mergeCell ref="C1720:C1722"/>
    <mergeCell ref="C1726:C1728"/>
    <mergeCell ref="C1729:C1731"/>
    <mergeCell ref="C1732:C1734"/>
    <mergeCell ref="C1738:C1740"/>
    <mergeCell ref="C1742:C1744"/>
    <mergeCell ref="C1746:C1748"/>
    <mergeCell ref="C1749:C1751"/>
    <mergeCell ref="C1624:C1626"/>
    <mergeCell ref="C1627:C1629"/>
    <mergeCell ref="C1630:C1632"/>
    <mergeCell ref="C1633:C1635"/>
    <mergeCell ref="C1639:C1641"/>
    <mergeCell ref="C1642:C1644"/>
    <mergeCell ref="C1645:C1647"/>
    <mergeCell ref="C1648:C1650"/>
    <mergeCell ref="C1651:C1653"/>
    <mergeCell ref="C1654:C1656"/>
    <mergeCell ref="C1660:C1662"/>
    <mergeCell ref="C1663:C1665"/>
    <mergeCell ref="C1666:C1668"/>
    <mergeCell ref="C1672:C1674"/>
    <mergeCell ref="C1676:C1678"/>
    <mergeCell ref="C1679:C1681"/>
    <mergeCell ref="C1682:C1684"/>
    <mergeCell ref="C1559:C1561"/>
    <mergeCell ref="C1562:C1564"/>
    <mergeCell ref="C1565:C1567"/>
    <mergeCell ref="C1571:C1573"/>
    <mergeCell ref="C1575:C1577"/>
    <mergeCell ref="C1578:C1580"/>
    <mergeCell ref="C1581:C1583"/>
    <mergeCell ref="C1584:C1586"/>
    <mergeCell ref="C1591:C1593"/>
    <mergeCell ref="C1594:C1596"/>
    <mergeCell ref="C1597:C1599"/>
    <mergeCell ref="C1603:C1605"/>
    <mergeCell ref="C1606:C1608"/>
    <mergeCell ref="C1609:C1611"/>
    <mergeCell ref="C1612:C1614"/>
    <mergeCell ref="C1615:C1617"/>
    <mergeCell ref="C1618:C1620"/>
    <mergeCell ref="C1492:C1494"/>
    <mergeCell ref="C1495:C1497"/>
    <mergeCell ref="C1498:C1500"/>
    <mergeCell ref="C1504:C1506"/>
    <mergeCell ref="C1508:C1510"/>
    <mergeCell ref="C1512:C1514"/>
    <mergeCell ref="C1515:C1517"/>
    <mergeCell ref="C1518:C1520"/>
    <mergeCell ref="C1524:C1526"/>
    <mergeCell ref="C1527:C1529"/>
    <mergeCell ref="C1530:C1532"/>
    <mergeCell ref="C1533:C1535"/>
    <mergeCell ref="C1539:C1541"/>
    <mergeCell ref="C1543:C1545"/>
    <mergeCell ref="C1547:C1549"/>
    <mergeCell ref="C1550:C1552"/>
    <mergeCell ref="C1553:C1555"/>
    <mergeCell ref="C1426:C1428"/>
    <mergeCell ref="C1429:C1431"/>
    <mergeCell ref="C1432:C1434"/>
    <mergeCell ref="C1438:C1440"/>
    <mergeCell ref="C1442:C1444"/>
    <mergeCell ref="C1445:C1447"/>
    <mergeCell ref="C1448:C1450"/>
    <mergeCell ref="C1451:C1453"/>
    <mergeCell ref="C1454:C1456"/>
    <mergeCell ref="C1460:C1462"/>
    <mergeCell ref="C1463:C1465"/>
    <mergeCell ref="C1466:C1468"/>
    <mergeCell ref="C1472:C1474"/>
    <mergeCell ref="C1476:C1478"/>
    <mergeCell ref="C1479:C1481"/>
    <mergeCell ref="C1483:C1485"/>
    <mergeCell ref="C1486:C1488"/>
    <mergeCell ref="C1357:C1359"/>
    <mergeCell ref="C1360:C1362"/>
    <mergeCell ref="C1363:C1365"/>
    <mergeCell ref="C1369:C1371"/>
    <mergeCell ref="C1373:C1375"/>
    <mergeCell ref="C1377:C1379"/>
    <mergeCell ref="C1380:C1382"/>
    <mergeCell ref="C1383:C1385"/>
    <mergeCell ref="C1387:C1389"/>
    <mergeCell ref="C1393:C1395"/>
    <mergeCell ref="C1396:C1398"/>
    <mergeCell ref="C1400:C1402"/>
    <mergeCell ref="C1406:C1408"/>
    <mergeCell ref="C1410:C1412"/>
    <mergeCell ref="C1413:C1415"/>
    <mergeCell ref="C1416:C1418"/>
    <mergeCell ref="C1419:C1421"/>
    <mergeCell ref="C1290:C1292"/>
    <mergeCell ref="C1293:C1295"/>
    <mergeCell ref="C1296:C1298"/>
    <mergeCell ref="C1303:C1305"/>
    <mergeCell ref="C1307:C1309"/>
    <mergeCell ref="C1310:C1312"/>
    <mergeCell ref="C1313:C1315"/>
    <mergeCell ref="C1316:C1318"/>
    <mergeCell ref="C1322:C1324"/>
    <mergeCell ref="C1325:C1327"/>
    <mergeCell ref="C1328:C1330"/>
    <mergeCell ref="C1334:C1336"/>
    <mergeCell ref="C1338:C1340"/>
    <mergeCell ref="C1341:C1343"/>
    <mergeCell ref="C1344:C1346"/>
    <mergeCell ref="C1347:C1349"/>
    <mergeCell ref="C1354:C1356"/>
    <mergeCell ref="C1220:C1222"/>
    <mergeCell ref="C1226:C1228"/>
    <mergeCell ref="C1229:C1231"/>
    <mergeCell ref="C1232:C1234"/>
    <mergeCell ref="C1238:C1240"/>
    <mergeCell ref="C1242:C1244"/>
    <mergeCell ref="C1245:C1247"/>
    <mergeCell ref="C1248:C1250"/>
    <mergeCell ref="C1255:C1257"/>
    <mergeCell ref="C1258:C1260"/>
    <mergeCell ref="C1261:C1263"/>
    <mergeCell ref="C1267:C1269"/>
    <mergeCell ref="C1271:C1273"/>
    <mergeCell ref="C1275:C1277"/>
    <mergeCell ref="C1278:C1280"/>
    <mergeCell ref="C1281:C1283"/>
    <mergeCell ref="C1284:C1286"/>
    <mergeCell ref="C1155:C1157"/>
    <mergeCell ref="C1158:C1160"/>
    <mergeCell ref="C1164:C1166"/>
    <mergeCell ref="C1167:C1169"/>
    <mergeCell ref="C1173:C1175"/>
    <mergeCell ref="C1177:C1179"/>
    <mergeCell ref="C1180:C1182"/>
    <mergeCell ref="C1183:C1185"/>
    <mergeCell ref="C1186:C1188"/>
    <mergeCell ref="C1192:C1194"/>
    <mergeCell ref="C1195:C1197"/>
    <mergeCell ref="C1198:C1200"/>
    <mergeCell ref="C1201:C1203"/>
    <mergeCell ref="C1207:C1209"/>
    <mergeCell ref="C1211:C1213"/>
    <mergeCell ref="C1214:C1216"/>
    <mergeCell ref="C1217:C1219"/>
    <mergeCell ref="C1094:C1096"/>
    <mergeCell ref="C1097:C1099"/>
    <mergeCell ref="C1100:C1102"/>
    <mergeCell ref="C1106:C1108"/>
    <mergeCell ref="C1109:C1111"/>
    <mergeCell ref="C1112:C1114"/>
    <mergeCell ref="C1115:C1117"/>
    <mergeCell ref="C1118:C1120"/>
    <mergeCell ref="C1121:C1123"/>
    <mergeCell ref="C1124:C1126"/>
    <mergeCell ref="C1127:C1129"/>
    <mergeCell ref="C1133:C1135"/>
    <mergeCell ref="C1136:C1138"/>
    <mergeCell ref="C1142:C1144"/>
    <mergeCell ref="C1146:C1148"/>
    <mergeCell ref="C1149:C1151"/>
    <mergeCell ref="C1152:C1154"/>
    <mergeCell ref="C1030:C1032"/>
    <mergeCell ref="C1036:C1038"/>
    <mergeCell ref="C1039:C1041"/>
    <mergeCell ref="C1042:C1044"/>
    <mergeCell ref="C1045:C1047"/>
    <mergeCell ref="C1052:C1054"/>
    <mergeCell ref="C1055:C1057"/>
    <mergeCell ref="C1058:C1060"/>
    <mergeCell ref="C1061:C1063"/>
    <mergeCell ref="C1064:C1066"/>
    <mergeCell ref="C1070:C1072"/>
    <mergeCell ref="C1073:C1075"/>
    <mergeCell ref="C1076:C1078"/>
    <mergeCell ref="C1079:C1081"/>
    <mergeCell ref="C1082:C1084"/>
    <mergeCell ref="C1088:C1090"/>
    <mergeCell ref="C1091:C1093"/>
    <mergeCell ref="C962:C964"/>
    <mergeCell ref="C965:C967"/>
    <mergeCell ref="C971:C973"/>
    <mergeCell ref="C974:C976"/>
    <mergeCell ref="C980:C982"/>
    <mergeCell ref="C984:C986"/>
    <mergeCell ref="C987:C989"/>
    <mergeCell ref="C991:C993"/>
    <mergeCell ref="C997:C999"/>
    <mergeCell ref="C1000:C1002"/>
    <mergeCell ref="C1006:C1008"/>
    <mergeCell ref="C1009:C1011"/>
    <mergeCell ref="C1012:C1014"/>
    <mergeCell ref="C1015:C1017"/>
    <mergeCell ref="C1021:C1023"/>
    <mergeCell ref="C1024:C1026"/>
    <mergeCell ref="C1027:C1029"/>
    <mergeCell ref="C891:C893"/>
    <mergeCell ref="C894:C896"/>
    <mergeCell ref="C900:C902"/>
    <mergeCell ref="C903:C905"/>
    <mergeCell ref="C906:C908"/>
    <mergeCell ref="C912:C914"/>
    <mergeCell ref="C916:C918"/>
    <mergeCell ref="C920:C922"/>
    <mergeCell ref="C923:C925"/>
    <mergeCell ref="C926:C928"/>
    <mergeCell ref="C932:C934"/>
    <mergeCell ref="C936:C938"/>
    <mergeCell ref="C939:C941"/>
    <mergeCell ref="C945:C947"/>
    <mergeCell ref="C948:C950"/>
    <mergeCell ref="C952:C954"/>
    <mergeCell ref="C959:C961"/>
    <mergeCell ref="C824:C826"/>
    <mergeCell ref="C827:C829"/>
    <mergeCell ref="C830:C832"/>
    <mergeCell ref="C837:C839"/>
    <mergeCell ref="C840:C842"/>
    <mergeCell ref="C843:C845"/>
    <mergeCell ref="C846:C848"/>
    <mergeCell ref="C849:C851"/>
    <mergeCell ref="C855:C857"/>
    <mergeCell ref="C859:C861"/>
    <mergeCell ref="C863:C865"/>
    <mergeCell ref="C866:C868"/>
    <mergeCell ref="C869:C871"/>
    <mergeCell ref="C875:C877"/>
    <mergeCell ref="C878:C880"/>
    <mergeCell ref="C881:C883"/>
    <mergeCell ref="C887:C889"/>
    <mergeCell ref="C759:C761"/>
    <mergeCell ref="C762:C764"/>
    <mergeCell ref="C765:C767"/>
    <mergeCell ref="C771:C773"/>
    <mergeCell ref="C774:C776"/>
    <mergeCell ref="C777:C779"/>
    <mergeCell ref="C783:C785"/>
    <mergeCell ref="C787:C789"/>
    <mergeCell ref="C790:C792"/>
    <mergeCell ref="C793:C795"/>
    <mergeCell ref="C796:C798"/>
    <mergeCell ref="C802:C804"/>
    <mergeCell ref="C805:C807"/>
    <mergeCell ref="C808:C810"/>
    <mergeCell ref="C811:C813"/>
    <mergeCell ref="C817:C819"/>
    <mergeCell ref="C821:C823"/>
    <mergeCell ref="C693:C695"/>
    <mergeCell ref="C697:C699"/>
    <mergeCell ref="C700:C702"/>
    <mergeCell ref="C703:C705"/>
    <mergeCell ref="C706:C708"/>
    <mergeCell ref="C712:C714"/>
    <mergeCell ref="C715:C717"/>
    <mergeCell ref="C718:C720"/>
    <mergeCell ref="C724:C726"/>
    <mergeCell ref="C728:C730"/>
    <mergeCell ref="C731:C733"/>
    <mergeCell ref="C734:C736"/>
    <mergeCell ref="C740:C742"/>
    <mergeCell ref="C743:C745"/>
    <mergeCell ref="C746:C748"/>
    <mergeCell ref="C752:C754"/>
    <mergeCell ref="C756:C758"/>
    <mergeCell ref="C626:C628"/>
    <mergeCell ref="C629:C631"/>
    <mergeCell ref="C635:C637"/>
    <mergeCell ref="C638:C640"/>
    <mergeCell ref="C641:C643"/>
    <mergeCell ref="C644:C646"/>
    <mergeCell ref="C647:C649"/>
    <mergeCell ref="C654:C656"/>
    <mergeCell ref="C657:C659"/>
    <mergeCell ref="C660:C662"/>
    <mergeCell ref="C666:C668"/>
    <mergeCell ref="C669:C671"/>
    <mergeCell ref="C672:C674"/>
    <mergeCell ref="C675:C677"/>
    <mergeCell ref="C681:C683"/>
    <mergeCell ref="C684:C686"/>
    <mergeCell ref="C687:C689"/>
    <mergeCell ref="C555:C557"/>
    <mergeCell ref="C558:C560"/>
    <mergeCell ref="C564:C566"/>
    <mergeCell ref="C568:C570"/>
    <mergeCell ref="C574:C576"/>
    <mergeCell ref="C577:C579"/>
    <mergeCell ref="C580:C582"/>
    <mergeCell ref="C587:C589"/>
    <mergeCell ref="C590:C592"/>
    <mergeCell ref="C596:C598"/>
    <mergeCell ref="C599:C601"/>
    <mergeCell ref="C602:C604"/>
    <mergeCell ref="C608:C610"/>
    <mergeCell ref="C611:C613"/>
    <mergeCell ref="C614:C616"/>
    <mergeCell ref="C617:C619"/>
    <mergeCell ref="C623:C625"/>
    <mergeCell ref="C481:C483"/>
    <mergeCell ref="C484:C486"/>
    <mergeCell ref="C487:C489"/>
    <mergeCell ref="C490:C492"/>
    <mergeCell ref="C493:C495"/>
    <mergeCell ref="C496:C498"/>
    <mergeCell ref="C503:C505"/>
    <mergeCell ref="C509:C511"/>
    <mergeCell ref="C515:C517"/>
    <mergeCell ref="C518:C520"/>
    <mergeCell ref="C522:C524"/>
    <mergeCell ref="C528:C530"/>
    <mergeCell ref="C532:C534"/>
    <mergeCell ref="C535:C537"/>
    <mergeCell ref="C542:C544"/>
    <mergeCell ref="C548:C550"/>
    <mergeCell ref="C552:C554"/>
    <mergeCell ref="C414:C416"/>
    <mergeCell ref="C420:C422"/>
    <mergeCell ref="C423:C425"/>
    <mergeCell ref="C426:C428"/>
    <mergeCell ref="C429:C431"/>
    <mergeCell ref="C432:C434"/>
    <mergeCell ref="C435:C437"/>
    <mergeCell ref="C442:C444"/>
    <mergeCell ref="C445:C447"/>
    <mergeCell ref="C451:C453"/>
    <mergeCell ref="C454:C456"/>
    <mergeCell ref="C457:C459"/>
    <mergeCell ref="C460:C462"/>
    <mergeCell ref="C466:C468"/>
    <mergeCell ref="C469:C471"/>
    <mergeCell ref="C472:C474"/>
    <mergeCell ref="C475:C477"/>
    <mergeCell ref="C350:C352"/>
    <mergeCell ref="C356:C358"/>
    <mergeCell ref="C359:C361"/>
    <mergeCell ref="C362:C364"/>
    <mergeCell ref="C365:C367"/>
    <mergeCell ref="C368:C370"/>
    <mergeCell ref="C375:C377"/>
    <mergeCell ref="C378:C380"/>
    <mergeCell ref="C381:C383"/>
    <mergeCell ref="C384:C386"/>
    <mergeCell ref="C390:C392"/>
    <mergeCell ref="C393:C395"/>
    <mergeCell ref="C396:C398"/>
    <mergeCell ref="C399:C401"/>
    <mergeCell ref="C405:C407"/>
    <mergeCell ref="C408:C410"/>
    <mergeCell ref="C411:C413"/>
    <mergeCell ref="C286:C288"/>
    <mergeCell ref="C289:C291"/>
    <mergeCell ref="C295:C297"/>
    <mergeCell ref="C298:C300"/>
    <mergeCell ref="C301:C303"/>
    <mergeCell ref="C304:C306"/>
    <mergeCell ref="C307:C309"/>
    <mergeCell ref="C313:C315"/>
    <mergeCell ref="C316:C318"/>
    <mergeCell ref="C319:C321"/>
    <mergeCell ref="C325:C327"/>
    <mergeCell ref="C328:C330"/>
    <mergeCell ref="C332:C334"/>
    <mergeCell ref="C335:C337"/>
    <mergeCell ref="C338:C340"/>
    <mergeCell ref="C344:C346"/>
    <mergeCell ref="C347:C349"/>
    <mergeCell ref="C218:C220"/>
    <mergeCell ref="C225:C227"/>
    <mergeCell ref="C228:C230"/>
    <mergeCell ref="C231:C233"/>
    <mergeCell ref="C237:C239"/>
    <mergeCell ref="C240:C242"/>
    <mergeCell ref="C243:C245"/>
    <mergeCell ref="C249:C251"/>
    <mergeCell ref="C252:C254"/>
    <mergeCell ref="C255:C257"/>
    <mergeCell ref="C258:C260"/>
    <mergeCell ref="C261:C263"/>
    <mergeCell ref="C267:C269"/>
    <mergeCell ref="C270:C272"/>
    <mergeCell ref="C273:C275"/>
    <mergeCell ref="C280:C282"/>
    <mergeCell ref="C283:C285"/>
    <mergeCell ref="C137:C139"/>
    <mergeCell ref="C140:C142"/>
    <mergeCell ref="C146:C148"/>
    <mergeCell ref="C149:C151"/>
    <mergeCell ref="C155:C157"/>
    <mergeCell ref="C161:C163"/>
    <mergeCell ref="C167:C169"/>
    <mergeCell ref="C170:C172"/>
    <mergeCell ref="C173:C175"/>
    <mergeCell ref="C179:C181"/>
    <mergeCell ref="C185:C187"/>
    <mergeCell ref="C191:C193"/>
    <mergeCell ref="C197:C199"/>
    <mergeCell ref="C203:C205"/>
    <mergeCell ref="C209:C211"/>
    <mergeCell ref="C212:C214"/>
    <mergeCell ref="C215:C217"/>
    <mergeCell ref="C71:C73"/>
    <mergeCell ref="C77:C79"/>
    <mergeCell ref="C80:C82"/>
    <mergeCell ref="C83:C85"/>
    <mergeCell ref="C89:C91"/>
    <mergeCell ref="C92:C94"/>
    <mergeCell ref="C95:C97"/>
    <mergeCell ref="C101:C103"/>
    <mergeCell ref="C104:C106"/>
    <mergeCell ref="C107:C109"/>
    <mergeCell ref="C113:C115"/>
    <mergeCell ref="C116:C118"/>
    <mergeCell ref="C119:C121"/>
    <mergeCell ref="C122:C124"/>
    <mergeCell ref="C128:C130"/>
    <mergeCell ref="C131:C133"/>
    <mergeCell ref="C134:C136"/>
    <mergeCell ref="C3:C5"/>
    <mergeCell ref="C9:C11"/>
    <mergeCell ref="C12:C14"/>
    <mergeCell ref="C15:C17"/>
    <mergeCell ref="C21:C23"/>
    <mergeCell ref="C24:C26"/>
    <mergeCell ref="C27:C29"/>
    <mergeCell ref="C35:C37"/>
    <mergeCell ref="C38:C40"/>
    <mergeCell ref="C41:C43"/>
    <mergeCell ref="C44:C46"/>
    <mergeCell ref="C47:C49"/>
    <mergeCell ref="C53:C55"/>
    <mergeCell ref="C56:C58"/>
    <mergeCell ref="C59:C61"/>
    <mergeCell ref="C65:C67"/>
    <mergeCell ref="C68:C7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</cp:lastModifiedBy>
  <dcterms:created xsi:type="dcterms:W3CDTF">2018-09-07T09:40:25Z</dcterms:created>
  <dcterms:modified xsi:type="dcterms:W3CDTF">2018-09-07T06:56:32Z</dcterms:modified>
</cp:coreProperties>
</file>