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t6556\Downloads\"/>
    </mc:Choice>
  </mc:AlternateContent>
  <xr:revisionPtr revIDLastSave="0" documentId="13_ncr:1_{CFD25D0E-E72E-40FF-A2CA-8CEADEF9869E}" xr6:coauthVersionLast="47" xr6:coauthVersionMax="47" xr10:uidLastSave="{00000000-0000-0000-0000-000000000000}"/>
  <bookViews>
    <workbookView xWindow="-108" yWindow="-108" windowWidth="30936" windowHeight="16896" xr2:uid="{95A9FE0A-E1EF-49D6-8680-709C4E417160}"/>
  </bookViews>
  <sheets>
    <sheet name="Лист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" i="1"/>
  <c r="I25" i="1" l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C2" i="1"/>
  <c r="D2" i="1" s="1"/>
  <c r="F14" i="1"/>
  <c r="G14" i="1" s="1"/>
  <c r="F3" i="1"/>
  <c r="G3" i="1" s="1"/>
  <c r="F4" i="1"/>
  <c r="G4" i="1" s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F15" i="1" s="1"/>
  <c r="G15" i="1" s="1"/>
  <c r="F2" i="1"/>
  <c r="G2" i="1" s="1"/>
  <c r="E4" i="1"/>
  <c r="E5" i="1"/>
  <c r="E6" i="1"/>
  <c r="E7" i="1"/>
  <c r="E8" i="1"/>
  <c r="E9" i="1"/>
  <c r="E10" i="1"/>
  <c r="E11" i="1"/>
  <c r="E12" i="1"/>
  <c r="E13" i="1"/>
  <c r="E18" i="1" s="1"/>
  <c r="E3" i="1"/>
  <c r="C3" i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7" i="1"/>
  <c r="D17" i="1" s="1"/>
  <c r="C18" i="1"/>
  <c r="D18" i="1" s="1"/>
  <c r="C19" i="1"/>
  <c r="D19" i="1" s="1"/>
  <c r="C20" i="1"/>
  <c r="D20" i="1" s="1"/>
  <c r="C21" i="1"/>
  <c r="D21" i="1" s="1"/>
  <c r="C22" i="1"/>
  <c r="D22" i="1" s="1"/>
  <c r="C23" i="1"/>
  <c r="D23" i="1" s="1"/>
  <c r="C24" i="1"/>
  <c r="D24" i="1" s="1"/>
  <c r="C25" i="1"/>
  <c r="D25" i="1" s="1"/>
  <c r="F25" i="1" l="1"/>
  <c r="G25" i="1" s="1"/>
  <c r="F24" i="1"/>
  <c r="G24" i="1" s="1"/>
  <c r="F22" i="1"/>
  <c r="G22" i="1" s="1"/>
  <c r="F23" i="1"/>
  <c r="G23" i="1" s="1"/>
  <c r="F21" i="1"/>
  <c r="G21" i="1" s="1"/>
  <c r="F20" i="1"/>
  <c r="G20" i="1" s="1"/>
  <c r="F19" i="1"/>
  <c r="G19" i="1" s="1"/>
  <c r="F16" i="1"/>
  <c r="G16" i="1" s="1"/>
  <c r="G13" i="1"/>
  <c r="F18" i="1"/>
  <c r="G18" i="1" s="1"/>
  <c r="F17" i="1"/>
  <c r="G17" i="1" s="1"/>
  <c r="E14" i="1"/>
  <c r="E16" i="1"/>
  <c r="E15" i="1"/>
  <c r="E25" i="1"/>
  <c r="E24" i="1"/>
  <c r="E17" i="1"/>
  <c r="E22" i="1"/>
  <c r="E23" i="1"/>
  <c r="E21" i="1"/>
  <c r="E20" i="1"/>
  <c r="E19" i="1"/>
</calcChain>
</file>

<file path=xl/sharedStrings.xml><?xml version="1.0" encoding="utf-8"?>
<sst xmlns="http://schemas.openxmlformats.org/spreadsheetml/2006/main" count="10" uniqueCount="10">
  <si>
    <t>Threads</t>
  </si>
  <si>
    <t>Theoretical time</t>
  </si>
  <si>
    <t>Theoretical acceleration</t>
  </si>
  <si>
    <t>Theoretical efficiency</t>
  </si>
  <si>
    <t>MPI time</t>
  </si>
  <si>
    <t>MPI acceleration</t>
  </si>
  <si>
    <t>MPI efficiency</t>
  </si>
  <si>
    <t>OpenMP time</t>
  </si>
  <si>
    <t>OpenMP acceleration</t>
  </si>
  <si>
    <t>OpenMP efficiency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</si>
</sst>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OpenMP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Лист1!$B$2:$B$25</c:f>
              <c:numCache>
                <c:formatCode>General</c:formatCode>
                <c:ptCount val="24"/>
                <c:pt idx="0">
                  <c:v>4.2237999999999998E-2</c:v>
                </c:pt>
                <c:pt idx="1">
                  <c:v>2.1190000000000001E-2</c:v>
                </c:pt>
                <c:pt idx="2">
                  <c:v>1.4186000000000001E-2</c:v>
                </c:pt>
                <c:pt idx="3">
                  <c:v>1.0681E-2</c:v>
                </c:pt>
                <c:pt idx="4">
                  <c:v>8.652E-3</c:v>
                </c:pt>
                <c:pt idx="5">
                  <c:v>7.4549999999999998E-3</c:v>
                </c:pt>
                <c:pt idx="6">
                  <c:v>8.5810000000000001E-3</c:v>
                </c:pt>
                <c:pt idx="7">
                  <c:v>7.4260000000000003E-3</c:v>
                </c:pt>
                <c:pt idx="8">
                  <c:v>6.6519999999999999E-3</c:v>
                </c:pt>
                <c:pt idx="9">
                  <c:v>6.0759999999999998E-3</c:v>
                </c:pt>
                <c:pt idx="10">
                  <c:v>5.7229999999999998E-3</c:v>
                </c:pt>
                <c:pt idx="11">
                  <c:v>5.509E-3</c:v>
                </c:pt>
                <c:pt idx="12">
                  <c:v>7.6680000000000003E-3</c:v>
                </c:pt>
                <c:pt idx="13">
                  <c:v>8.1119999999999994E-3</c:v>
                </c:pt>
                <c:pt idx="14">
                  <c:v>7.6509999999999998E-3</c:v>
                </c:pt>
                <c:pt idx="15">
                  <c:v>7.1970000000000003E-3</c:v>
                </c:pt>
                <c:pt idx="16">
                  <c:v>6.9369999999999996E-3</c:v>
                </c:pt>
                <c:pt idx="17">
                  <c:v>6.6E-3</c:v>
                </c:pt>
                <c:pt idx="18">
                  <c:v>6.4720000000000003E-3</c:v>
                </c:pt>
                <c:pt idx="19">
                  <c:v>6.4279999999999997E-3</c:v>
                </c:pt>
                <c:pt idx="20">
                  <c:v>6.2480000000000001E-3</c:v>
                </c:pt>
                <c:pt idx="21">
                  <c:v>6.0679999999999996E-3</c:v>
                </c:pt>
                <c:pt idx="22">
                  <c:v>5.8339999999999998E-3</c:v>
                </c:pt>
                <c:pt idx="23">
                  <c:v>5.8430000000000001E-3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D9-4C79-A2B8-F785950E0F86}"/>
            </c:ext>
          </c:extLst>
        </c:ser>
        <c:ser>
          <c:idx val="1"/>
          <c:order val="1"/>
          <c:tx>
            <c:strRef>
              <c:f>Лист1!$E$1</c:f>
              <c:strCache>
                <c:ptCount val="1"/>
                <c:pt idx="0">
                  <c:v>Theoretical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Лист1!$E$2:$E$25</c:f>
              <c:numCache>
                <c:formatCode>General</c:formatCode>
                <c:ptCount val="24"/>
                <c:pt idx="0">
                  <c:v>4.7352999999999999E-2</c:v>
                </c:pt>
                <c:pt idx="1">
                  <c:v>2.36765E-2</c:v>
                </c:pt>
                <c:pt idx="2">
                  <c:v>1.5784333333333334E-2</c:v>
                </c:pt>
                <c:pt idx="3">
                  <c:v>1.183825E-2</c:v>
                </c:pt>
                <c:pt idx="4">
                  <c:v>9.4705999999999992E-3</c:v>
                </c:pt>
                <c:pt idx="5">
                  <c:v>7.8921666666666671E-3</c:v>
                </c:pt>
                <c:pt idx="6">
                  <c:v>6.7647142857142854E-3</c:v>
                </c:pt>
                <c:pt idx="7">
                  <c:v>5.9191249999999999E-3</c:v>
                </c:pt>
                <c:pt idx="8">
                  <c:v>5.2614444444444445E-3</c:v>
                </c:pt>
                <c:pt idx="9">
                  <c:v>4.7352999999999996E-3</c:v>
                </c:pt>
                <c:pt idx="10">
                  <c:v>4.3048181818181814E-3</c:v>
                </c:pt>
                <c:pt idx="11">
                  <c:v>3.9460833333333336E-3</c:v>
                </c:pt>
                <c:pt idx="12">
                  <c:v>3.9460833333333336E-3</c:v>
                </c:pt>
                <c:pt idx="13">
                  <c:v>3.9460833333333336E-3</c:v>
                </c:pt>
                <c:pt idx="14">
                  <c:v>3.9460833333333336E-3</c:v>
                </c:pt>
                <c:pt idx="15">
                  <c:v>3.9460833333333336E-3</c:v>
                </c:pt>
                <c:pt idx="16">
                  <c:v>3.9460833333333336E-3</c:v>
                </c:pt>
                <c:pt idx="17">
                  <c:v>3.9460833333333336E-3</c:v>
                </c:pt>
                <c:pt idx="18">
                  <c:v>3.9460833333333336E-3</c:v>
                </c:pt>
                <c:pt idx="19">
                  <c:v>3.9460833333333336E-3</c:v>
                </c:pt>
                <c:pt idx="20">
                  <c:v>3.9460833333333336E-3</c:v>
                </c:pt>
                <c:pt idx="21">
                  <c:v>3.9460833333333336E-3</c:v>
                </c:pt>
                <c:pt idx="22">
                  <c:v>3.9460833333333336E-3</c:v>
                </c:pt>
                <c:pt idx="23">
                  <c:v>3.9460833333333336E-3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D9-4C79-A2B8-F785950E0F86}"/>
            </c:ext>
          </c:extLst>
        </c:ser>
        <c:ser>
          <c:idx val="2"/>
          <c:order val="2"/>
          <c:tx>
            <c:strRef>
              <c:f>Лист1!$H$1</c:f>
              <c:strCache>
                <c:ptCount val="1"/>
                <c:pt idx="0">
                  <c:v>MPI time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Лист1!$H$2:$H$25</c:f>
              <c:numCache>
                <c:formatCode>General</c:formatCode>
                <c:ptCount val="24"/>
                <c:pt idx="0">
                  <c:v>4.4116000000000002E-2</c:v>
                </c:pt>
                <c:pt idx="1">
                  <c:v>2.2176999999999999E-2</c:v>
                </c:pt>
                <c:pt idx="2">
                  <c:v>1.4829E-2</c:v>
                </c:pt>
                <c:pt idx="3">
                  <c:v>3.6976000000000002E-2</c:v>
                </c:pt>
                <c:pt idx="4">
                  <c:v>5.4005999999999998E-2</c:v>
                </c:pt>
                <c:pt idx="5">
                  <c:v>6.2014E-2</c:v>
                </c:pt>
                <c:pt idx="6">
                  <c:v>8.4036E-2</c:v>
                </c:pt>
                <c:pt idx="7">
                  <c:v>8.5380000000000005E-3</c:v>
                </c:pt>
                <c:pt idx="8">
                  <c:v>7.672E-3</c:v>
                </c:pt>
                <c:pt idx="9">
                  <c:v>7.1520000000000004E-3</c:v>
                </c:pt>
                <c:pt idx="10">
                  <c:v>6.3590000000000001E-3</c:v>
                </c:pt>
                <c:pt idx="11">
                  <c:v>6.032E-3</c:v>
                </c:pt>
                <c:pt idx="12">
                  <c:v>7.2329999999999998E-3</c:v>
                </c:pt>
                <c:pt idx="13">
                  <c:v>7.1659999999999996E-3</c:v>
                </c:pt>
                <c:pt idx="14">
                  <c:v>8.4720000000000004E-3</c:v>
                </c:pt>
                <c:pt idx="15">
                  <c:v>1.9467000000000002E-2</c:v>
                </c:pt>
                <c:pt idx="16">
                  <c:v>8.7119999999999993E-3</c:v>
                </c:pt>
                <c:pt idx="17">
                  <c:v>1.2470999999999999E-2</c:v>
                </c:pt>
                <c:pt idx="18">
                  <c:v>1.4116999999999999E-2</c:v>
                </c:pt>
                <c:pt idx="19">
                  <c:v>1.61E-2</c:v>
                </c:pt>
                <c:pt idx="20">
                  <c:v>2.2839000000000002E-2</c:v>
                </c:pt>
                <c:pt idx="21">
                  <c:v>1.7968000000000001E-2</c:v>
                </c:pt>
                <c:pt idx="22">
                  <c:v>1.5616E-2</c:v>
                </c:pt>
                <c:pt idx="23">
                  <c:v>1.1665999999999999E-2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D9-4C79-A2B8-F785950E0F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3440624"/>
        <c:axId val="343439792"/>
      </c:lineChart>
      <c:catAx>
        <c:axId val="343440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3439792"/>
        <c:crosses val="autoZero"/>
        <c:auto val="1"/>
        <c:lblAlgn val="ctr"/>
        <c:lblOffset val="100"/>
        <c:noMultiLvlLbl val="0"/>
      </c:catAx>
      <c:valAx>
        <c:axId val="34343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3440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Acceleration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Лист1!$C$1</c:f>
              <c:strCache>
                <c:ptCount val="1"/>
                <c:pt idx="0">
                  <c:v>OpenMP acceleration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Лист1!$C$2:$C$25</c:f>
              <c:numCache>
                <c:formatCode>General</c:formatCode>
                <c:ptCount val="24"/>
                <c:pt idx="0">
                  <c:v>1.1210994838770776</c:v>
                </c:pt>
                <c:pt idx="1">
                  <c:v>2.2346861727229825</c:v>
                </c:pt>
                <c:pt idx="2">
                  <c:v>3.3380093049485406</c:v>
                </c:pt>
                <c:pt idx="3">
                  <c:v>4.4333863870424119</c:v>
                </c:pt>
                <c:pt idx="4">
                  <c:v>5.4730698104484512</c:v>
                </c:pt>
                <c:pt idx="5">
                  <c:v>6.351844399731724</c:v>
                </c:pt>
                <c:pt idx="6">
                  <c:v>5.5183545041370472</c:v>
                </c:pt>
                <c:pt idx="7">
                  <c:v>6.3766496094802045</c:v>
                </c:pt>
                <c:pt idx="8">
                  <c:v>7.1186109440769689</c:v>
                </c:pt>
                <c:pt idx="9">
                  <c:v>7.793449637919684</c:v>
                </c:pt>
                <c:pt idx="10">
                  <c:v>8.2741569107111648</c:v>
                </c:pt>
                <c:pt idx="11">
                  <c:v>8.5955708840079872</c:v>
                </c:pt>
                <c:pt idx="12">
                  <c:v>6.1754042775169529</c:v>
                </c:pt>
                <c:pt idx="13">
                  <c:v>5.8374013806706122</c:v>
                </c:pt>
                <c:pt idx="14">
                  <c:v>6.1891256044961445</c:v>
                </c:pt>
                <c:pt idx="15">
                  <c:v>6.5795470334861745</c:v>
                </c:pt>
                <c:pt idx="16">
                  <c:v>6.8261496324059392</c:v>
                </c:pt>
                <c:pt idx="17">
                  <c:v>7.1746969696969698</c:v>
                </c:pt>
                <c:pt idx="18">
                  <c:v>7.3165945611866494</c:v>
                </c:pt>
                <c:pt idx="19">
                  <c:v>7.3666770379589304</c:v>
                </c:pt>
                <c:pt idx="20">
                  <c:v>7.578905249679897</c:v>
                </c:pt>
                <c:pt idx="21">
                  <c:v>7.8037244561634811</c:v>
                </c:pt>
                <c:pt idx="22">
                  <c:v>8.1167295166266715</c:v>
                </c:pt>
                <c:pt idx="23">
                  <c:v>8.1042272805065885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2E-4068-ADDE-296CEDADF032}"/>
            </c:ext>
          </c:extLst>
        </c:ser>
        <c:ser>
          <c:idx val="1"/>
          <c:order val="1"/>
          <c:tx>
            <c:strRef>
              <c:f>Лист1!$F$1</c:f>
              <c:strCache>
                <c:ptCount val="1"/>
                <c:pt idx="0">
                  <c:v>Theoretical acceleration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Лист1!$F$2:$F$25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2E-4068-ADDE-296CEDADF032}"/>
            </c:ext>
          </c:extLst>
        </c:ser>
        <c:ser>
          <c:idx val="2"/>
          <c:order val="2"/>
          <c:tx>
            <c:strRef>
              <c:f>Лист1!$I$1</c:f>
              <c:strCache>
                <c:ptCount val="1"/>
                <c:pt idx="0">
                  <c:v>MPI acceleration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Лист1!$I$2:$I$25</c:f>
              <c:numCache>
                <c:formatCode>General</c:formatCode>
                <c:ptCount val="24"/>
                <c:pt idx="0">
                  <c:v>1.0733747393236013</c:v>
                </c:pt>
                <c:pt idx="1">
                  <c:v>2.1352301934436579</c:v>
                </c:pt>
                <c:pt idx="2">
                  <c:v>3.1932699440285925</c:v>
                </c:pt>
                <c:pt idx="3">
                  <c:v>1.2806414971873648</c:v>
                </c:pt>
                <c:pt idx="4">
                  <c:v>0.87680998407584343</c:v>
                </c:pt>
                <c:pt idx="5">
                  <c:v>0.76358564195181733</c:v>
                </c:pt>
                <c:pt idx="6">
                  <c:v>0.56348469703460424</c:v>
                </c:pt>
                <c:pt idx="7">
                  <c:v>5.5461466385570386</c:v>
                </c:pt>
                <c:pt idx="8">
                  <c:v>6.1721845672575597</c:v>
                </c:pt>
                <c:pt idx="9">
                  <c:v>6.6209451901565988</c:v>
                </c:pt>
                <c:pt idx="10">
                  <c:v>7.4466111023745869</c:v>
                </c:pt>
                <c:pt idx="11">
                  <c:v>7.8502984084880634</c:v>
                </c:pt>
                <c:pt idx="12">
                  <c:v>6.5467993916770357</c:v>
                </c:pt>
                <c:pt idx="13">
                  <c:v>6.6080100474462746</c:v>
                </c:pt>
                <c:pt idx="14">
                  <c:v>5.589353163361662</c:v>
                </c:pt>
                <c:pt idx="15">
                  <c:v>2.4324754713104224</c:v>
                </c:pt>
                <c:pt idx="16">
                  <c:v>5.4353764921946741</c:v>
                </c:pt>
                <c:pt idx="17">
                  <c:v>3.7970491540373668</c:v>
                </c:pt>
                <c:pt idx="18">
                  <c:v>3.3543245732096056</c:v>
                </c:pt>
                <c:pt idx="19">
                  <c:v>2.9411801242236026</c:v>
                </c:pt>
                <c:pt idx="20">
                  <c:v>2.0733394631989142</c:v>
                </c:pt>
                <c:pt idx="21">
                  <c:v>2.635407390917186</c:v>
                </c:pt>
                <c:pt idx="22">
                  <c:v>3.0323386270491803</c:v>
                </c:pt>
                <c:pt idx="23">
                  <c:v>4.0590605177438714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2E-4068-ADDE-296CEDADF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0047456"/>
        <c:axId val="260047040"/>
      </c:lineChart>
      <c:catAx>
        <c:axId val="260047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60047040"/>
        <c:crosses val="autoZero"/>
        <c:auto val="1"/>
        <c:lblAlgn val="ctr"/>
        <c:lblOffset val="100"/>
        <c:noMultiLvlLbl val="0"/>
      </c:catAx>
      <c:valAx>
        <c:axId val="26004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60047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Лист1!$D$1</c:f>
              <c:strCache>
                <c:ptCount val="1"/>
                <c:pt idx="0">
                  <c:v>OpenMP efficiency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Лист1!$D$2:$D$25</c:f>
              <c:numCache>
                <c:formatCode>General</c:formatCode>
                <c:ptCount val="24"/>
                <c:pt idx="0">
                  <c:v>1.1210994838770776</c:v>
                </c:pt>
                <c:pt idx="1">
                  <c:v>1.1173430863614913</c:v>
                </c:pt>
                <c:pt idx="2">
                  <c:v>1.1126697683161801</c:v>
                </c:pt>
                <c:pt idx="3">
                  <c:v>1.108346596760603</c:v>
                </c:pt>
                <c:pt idx="4">
                  <c:v>1.0946139620896902</c:v>
                </c:pt>
                <c:pt idx="5">
                  <c:v>1.0586407332886207</c:v>
                </c:pt>
                <c:pt idx="6">
                  <c:v>0.7883363577338639</c:v>
                </c:pt>
                <c:pt idx="7">
                  <c:v>0.79708120118502557</c:v>
                </c:pt>
                <c:pt idx="8">
                  <c:v>0.79095677156410771</c:v>
                </c:pt>
                <c:pt idx="9">
                  <c:v>0.77934496379196838</c:v>
                </c:pt>
                <c:pt idx="10">
                  <c:v>0.75219608279192407</c:v>
                </c:pt>
                <c:pt idx="11">
                  <c:v>0.71629757366733227</c:v>
                </c:pt>
                <c:pt idx="12">
                  <c:v>0.47503109827053486</c:v>
                </c:pt>
                <c:pt idx="13">
                  <c:v>0.41695724147647228</c:v>
                </c:pt>
                <c:pt idx="14">
                  <c:v>0.41260837363307629</c:v>
                </c:pt>
                <c:pt idx="15">
                  <c:v>0.41122168959288591</c:v>
                </c:pt>
                <c:pt idx="16">
                  <c:v>0.40153821367093762</c:v>
                </c:pt>
                <c:pt idx="17">
                  <c:v>0.39859427609427611</c:v>
                </c:pt>
                <c:pt idx="18">
                  <c:v>0.38508392427298155</c:v>
                </c:pt>
                <c:pt idx="19">
                  <c:v>0.36833385189794654</c:v>
                </c:pt>
                <c:pt idx="20">
                  <c:v>0.360900249984757</c:v>
                </c:pt>
                <c:pt idx="21">
                  <c:v>0.35471474800743097</c:v>
                </c:pt>
                <c:pt idx="22">
                  <c:v>0.35290128333159443</c:v>
                </c:pt>
                <c:pt idx="23">
                  <c:v>0.33767613668777452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87-4A96-9288-3ADDF49D7DAD}"/>
            </c:ext>
          </c:extLst>
        </c:ser>
        <c:ser>
          <c:idx val="1"/>
          <c:order val="1"/>
          <c:tx>
            <c:strRef>
              <c:f>Лист1!$G$1</c:f>
              <c:strCache>
                <c:ptCount val="1"/>
                <c:pt idx="0">
                  <c:v>Theoretical efficiency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Лист1!$G$2:$G$25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0.92307692307692313</c:v>
                </c:pt>
                <c:pt idx="13">
                  <c:v>0.8571428571428571</c:v>
                </c:pt>
                <c:pt idx="14">
                  <c:v>0.8</c:v>
                </c:pt>
                <c:pt idx="15">
                  <c:v>0.75</c:v>
                </c:pt>
                <c:pt idx="16">
                  <c:v>0.70588235294117652</c:v>
                </c:pt>
                <c:pt idx="17">
                  <c:v>0.66666666666666663</c:v>
                </c:pt>
                <c:pt idx="18">
                  <c:v>0.63157894736842102</c:v>
                </c:pt>
                <c:pt idx="19">
                  <c:v>0.6</c:v>
                </c:pt>
                <c:pt idx="20">
                  <c:v>0.5714285714285714</c:v>
                </c:pt>
                <c:pt idx="21">
                  <c:v>0.54545454545454541</c:v>
                </c:pt>
                <c:pt idx="22">
                  <c:v>0.52173913043478259</c:v>
                </c:pt>
                <c:pt idx="23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87-4A96-9288-3ADDF49D7DAD}"/>
            </c:ext>
          </c:extLst>
        </c:ser>
        <c:ser>
          <c:idx val="2"/>
          <c:order val="2"/>
          <c:tx>
            <c:strRef>
              <c:f>Лист1!$J$1</c:f>
              <c:strCache>
                <c:ptCount val="1"/>
                <c:pt idx="0">
                  <c:v>MPI efficiency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Лист1!$J$2:$J$25</c:f>
              <c:numCache>
                <c:formatCode>General</c:formatCode>
                <c:ptCount val="24"/>
                <c:pt idx="0">
                  <c:v>1.0733747393236013</c:v>
                </c:pt>
                <c:pt idx="1">
                  <c:v>1.067615096721829</c:v>
                </c:pt>
                <c:pt idx="2">
                  <c:v>1.0644233146761974</c:v>
                </c:pt>
                <c:pt idx="3">
                  <c:v>0.32016037429684119</c:v>
                </c:pt>
                <c:pt idx="4">
                  <c:v>0.17536199681516867</c:v>
                </c:pt>
                <c:pt idx="5">
                  <c:v>0.12726427365863621</c:v>
                </c:pt>
                <c:pt idx="6">
                  <c:v>8.049781386208632E-2</c:v>
                </c:pt>
                <c:pt idx="7">
                  <c:v>0.69326832981962982</c:v>
                </c:pt>
                <c:pt idx="8">
                  <c:v>0.68579828525083997</c:v>
                </c:pt>
                <c:pt idx="9">
                  <c:v>0.66209451901565985</c:v>
                </c:pt>
                <c:pt idx="10">
                  <c:v>0.67696464567041703</c:v>
                </c:pt>
                <c:pt idx="11">
                  <c:v>0.65419153404067198</c:v>
                </c:pt>
                <c:pt idx="12">
                  <c:v>0.50359995320592588</c:v>
                </c:pt>
                <c:pt idx="13">
                  <c:v>0.47200071767473389</c:v>
                </c:pt>
                <c:pt idx="14">
                  <c:v>0.37262354422411081</c:v>
                </c:pt>
                <c:pt idx="15">
                  <c:v>0.1520297169569014</c:v>
                </c:pt>
                <c:pt idx="16">
                  <c:v>0.31972802895262786</c:v>
                </c:pt>
                <c:pt idx="17">
                  <c:v>0.21094717522429815</c:v>
                </c:pt>
                <c:pt idx="18">
                  <c:v>0.17654339858997925</c:v>
                </c:pt>
                <c:pt idx="19">
                  <c:v>0.14705900621118012</c:v>
                </c:pt>
                <c:pt idx="20">
                  <c:v>9.873045062851972E-2</c:v>
                </c:pt>
                <c:pt idx="21">
                  <c:v>0.11979124504169027</c:v>
                </c:pt>
                <c:pt idx="22">
                  <c:v>0.13184080987170349</c:v>
                </c:pt>
                <c:pt idx="23">
                  <c:v>0.16912752157266131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87-4A96-9288-3ADDF49D7D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5197840"/>
        <c:axId val="445199920"/>
      </c:lineChart>
      <c:catAx>
        <c:axId val="445197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5199920"/>
        <c:crosses val="autoZero"/>
        <c:auto val="1"/>
        <c:lblAlgn val="ctr"/>
        <c:lblOffset val="100"/>
        <c:noMultiLvlLbl val="0"/>
      </c:catAx>
      <c:valAx>
        <c:axId val="44519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5197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606399</xdr:colOff>
      <xdr:row>1</xdr:row>
      <xdr:rowOff>1</xdr:rowOff>
    </xdr:from>
    <xdr:to>
      <xdr:col>21</xdr:col>
      <xdr:colOff>2</xdr:colOff>
      <xdr:row>16</xdr:row>
      <xdr:rowOff>170329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D76E4CBC-6FF6-41FE-A03F-8757DF2857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4482</xdr:colOff>
      <xdr:row>18</xdr:row>
      <xdr:rowOff>0</xdr:rowOff>
    </xdr:from>
    <xdr:to>
      <xdr:col>20</xdr:col>
      <xdr:colOff>600635</xdr:colOff>
      <xdr:row>34</xdr:row>
      <xdr:rowOff>0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C3A51571-0DEE-4B92-8778-298452BDF7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605118</xdr:colOff>
      <xdr:row>34</xdr:row>
      <xdr:rowOff>170327</xdr:rowOff>
    </xdr:from>
    <xdr:to>
      <xdr:col>20</xdr:col>
      <xdr:colOff>600636</xdr:colOff>
      <xdr:row>50</xdr:row>
      <xdr:rowOff>170328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8F654397-7398-4B04-862D-88D66240AA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_lab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>
        <row r="1">
          <cell r="B1" t="str">
            <v>Experimental time</v>
          </cell>
          <cell r="E1" t="str">
            <v>Theoretical time</v>
          </cell>
        </row>
        <row r="2">
          <cell r="A2">
            <v>1</v>
          </cell>
          <cell r="B2">
            <v>0.36528300000000002</v>
          </cell>
          <cell r="E2">
            <v>0.37701299999999999</v>
          </cell>
        </row>
        <row r="3">
          <cell r="A3">
            <v>2</v>
          </cell>
          <cell r="B3">
            <v>0.188833</v>
          </cell>
          <cell r="E3">
            <v>0.18850649999999999</v>
          </cell>
        </row>
        <row r="4">
          <cell r="A4">
            <v>3</v>
          </cell>
          <cell r="B4">
            <v>0.13285</v>
          </cell>
          <cell r="E4">
            <v>0.125671</v>
          </cell>
        </row>
        <row r="5">
          <cell r="A5">
            <v>4</v>
          </cell>
          <cell r="B5">
            <v>0.100581</v>
          </cell>
          <cell r="E5">
            <v>9.4253249999999997E-2</v>
          </cell>
        </row>
        <row r="6">
          <cell r="A6">
            <v>5</v>
          </cell>
          <cell r="B6">
            <v>8.6782999999999999E-2</v>
          </cell>
          <cell r="E6">
            <v>7.54026E-2</v>
          </cell>
        </row>
        <row r="7">
          <cell r="A7">
            <v>6</v>
          </cell>
          <cell r="B7">
            <v>7.4018E-2</v>
          </cell>
          <cell r="E7">
            <v>6.2835500000000002E-2</v>
          </cell>
        </row>
        <row r="8">
          <cell r="A8">
            <v>7</v>
          </cell>
          <cell r="B8">
            <v>8.7244000000000002E-2</v>
          </cell>
          <cell r="E8">
            <v>5.3858999999999997E-2</v>
          </cell>
        </row>
        <row r="9">
          <cell r="A9">
            <v>8</v>
          </cell>
          <cell r="B9">
            <v>7.7673000000000006E-2</v>
          </cell>
          <cell r="E9">
            <v>4.7126624999999998E-2</v>
          </cell>
        </row>
        <row r="10">
          <cell r="A10">
            <v>9</v>
          </cell>
          <cell r="B10">
            <v>7.0109000000000005E-2</v>
          </cell>
          <cell r="E10">
            <v>4.1890333333333335E-2</v>
          </cell>
        </row>
        <row r="11">
          <cell r="A11">
            <v>10</v>
          </cell>
          <cell r="B11">
            <v>6.5166000000000002E-2</v>
          </cell>
          <cell r="E11">
            <v>3.77013E-2</v>
          </cell>
        </row>
        <row r="12">
          <cell r="A12">
            <v>11</v>
          </cell>
          <cell r="B12">
            <v>6.0023E-2</v>
          </cell>
          <cell r="E12">
            <v>3.4273909090909091E-2</v>
          </cell>
        </row>
        <row r="13">
          <cell r="A13">
            <v>12</v>
          </cell>
          <cell r="B13">
            <v>5.8542999999999998E-2</v>
          </cell>
          <cell r="E13">
            <v>3.1417750000000001E-2</v>
          </cell>
        </row>
        <row r="14">
          <cell r="A14">
            <v>13</v>
          </cell>
          <cell r="B14">
            <v>7.4892E-2</v>
          </cell>
          <cell r="E14">
            <v>3.1417750000000001E-2</v>
          </cell>
        </row>
        <row r="15">
          <cell r="A15">
            <v>14</v>
          </cell>
          <cell r="B15">
            <v>7.5775999999999996E-2</v>
          </cell>
          <cell r="E15">
            <v>3.1417750000000001E-2</v>
          </cell>
        </row>
        <row r="16">
          <cell r="A16">
            <v>15</v>
          </cell>
          <cell r="B16">
            <v>7.4664999999999995E-2</v>
          </cell>
          <cell r="E16">
            <v>3.1417750000000001E-2</v>
          </cell>
        </row>
        <row r="17">
          <cell r="A17">
            <v>16</v>
          </cell>
          <cell r="B17">
            <v>7.3942999999999995E-2</v>
          </cell>
          <cell r="E17">
            <v>3.1417750000000001E-2</v>
          </cell>
        </row>
        <row r="18">
          <cell r="A18">
            <v>17</v>
          </cell>
          <cell r="B18">
            <v>7.4607999999999994E-2</v>
          </cell>
          <cell r="E18">
            <v>3.1417750000000001E-2</v>
          </cell>
        </row>
        <row r="19">
          <cell r="A19">
            <v>18</v>
          </cell>
          <cell r="B19">
            <v>7.5500999999999999E-2</v>
          </cell>
          <cell r="E19">
            <v>3.1417750000000001E-2</v>
          </cell>
        </row>
        <row r="20">
          <cell r="A20">
            <v>19</v>
          </cell>
          <cell r="B20">
            <v>7.5558E-2</v>
          </cell>
          <cell r="E20">
            <v>3.1417750000000001E-2</v>
          </cell>
        </row>
        <row r="21">
          <cell r="A21">
            <v>20</v>
          </cell>
          <cell r="B21">
            <v>7.6793E-2</v>
          </cell>
          <cell r="E21">
            <v>3.1417750000000001E-2</v>
          </cell>
        </row>
        <row r="22">
          <cell r="A22">
            <v>21</v>
          </cell>
          <cell r="B22">
            <v>7.7258999999999994E-2</v>
          </cell>
          <cell r="E22">
            <v>3.1417750000000001E-2</v>
          </cell>
        </row>
        <row r="23">
          <cell r="A23">
            <v>22</v>
          </cell>
          <cell r="B23">
            <v>7.6654E-2</v>
          </cell>
          <cell r="E23">
            <v>3.1417750000000001E-2</v>
          </cell>
        </row>
        <row r="24">
          <cell r="A24">
            <v>23</v>
          </cell>
          <cell r="B24">
            <v>7.9188999999999996E-2</v>
          </cell>
          <cell r="E24">
            <v>3.1417750000000001E-2</v>
          </cell>
        </row>
        <row r="25">
          <cell r="A25">
            <v>24</v>
          </cell>
          <cell r="B25">
            <v>8.1823000000000007E-2</v>
          </cell>
          <cell r="E25">
            <v>3.1417750000000001E-2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34EA0-B9A2-4A91-8618-188FA4927B6E}">
  <dimension ref="A1:J29"/>
  <sheetViews>
    <sheetView tabSelected="1" zoomScale="85" zoomScaleNormal="85" workbookViewId="0">
      <selection activeCell="A26" sqref="A26"/>
    </sheetView>
  </sheetViews>
  <sheetFormatPr defaultRowHeight="14.4" x14ac:dyDescent="0.3"/>
  <cols>
    <col min="1" max="1" width="12.33203125" customWidth="1"/>
    <col min="2" max="2" width="16.44140625" customWidth="1"/>
    <col min="3" max="3" width="19.77734375" customWidth="1"/>
    <col min="4" max="4" width="19" customWidth="1"/>
    <col min="5" max="5" width="14.21875" customWidth="1"/>
    <col min="6" max="6" width="20.88671875" customWidth="1"/>
    <col min="7" max="7" width="20.44140625" customWidth="1"/>
    <col min="8" max="8" width="12.88671875" customWidth="1"/>
    <col min="9" max="9" width="17.77734375" customWidth="1"/>
    <col min="10" max="10" width="15" customWidth="1"/>
  </cols>
  <sheetData>
    <row r="1" spans="1:10" x14ac:dyDescent="0.3">
      <c r="A1" s="1" t="s">
        <v>0</v>
      </c>
      <c r="B1" s="1" t="s">
        <v>7</v>
      </c>
      <c r="C1" s="1" t="s">
        <v>8</v>
      </c>
      <c r="D1" s="1" t="s">
        <v>9</v>
      </c>
      <c r="E1" s="1" t="s">
        <v>1</v>
      </c>
      <c r="F1" s="1" t="s">
        <v>2</v>
      </c>
      <c r="G1" t="s">
        <v>3</v>
      </c>
      <c r="H1" s="1" t="s">
        <v>4</v>
      </c>
      <c r="I1" s="1" t="s">
        <v>5</v>
      </c>
      <c r="J1" s="1" t="s">
        <v>6</v>
      </c>
    </row>
    <row r="2" spans="1:10" x14ac:dyDescent="0.3">
      <c r="A2" s="1">
        <v>1</v>
      </c>
      <c r="B2" s="1">
        <v>4.2237999999999998E-2</v>
      </c>
      <c r="C2" s="1">
        <f>$E$2/B2</f>
        <v>1.1210994838770776</v>
      </c>
      <c r="D2" s="1">
        <f>C2/A2</f>
        <v>1.1210994838770776</v>
      </c>
      <c r="E2" s="1">
        <v>4.7352999999999999E-2</v>
      </c>
      <c r="F2" s="1">
        <f>A2</f>
        <v>1</v>
      </c>
      <c r="G2">
        <f>F2/A2</f>
        <v>1</v>
      </c>
      <c r="H2" s="1">
        <v>4.4116000000000002E-2</v>
      </c>
      <c r="I2" s="1">
        <f>$E$2/H2</f>
        <v>1.0733747393236013</v>
      </c>
      <c r="J2" s="1">
        <f>I2/A2</f>
        <v>1.0733747393236013</v>
      </c>
    </row>
    <row r="3" spans="1:10" x14ac:dyDescent="0.3">
      <c r="A3" s="1">
        <v>2</v>
      </c>
      <c r="B3" s="1">
        <v>2.1190000000000001E-2</v>
      </c>
      <c r="C3" s="1">
        <f t="shared" ref="C3:C25" si="0">$E$2/B3</f>
        <v>2.2346861727229825</v>
      </c>
      <c r="D3" s="1">
        <f t="shared" ref="D3:D25" si="1">C3/A3</f>
        <v>1.1173430863614913</v>
      </c>
      <c r="E3" s="1">
        <f>$E$2/A3</f>
        <v>2.36765E-2</v>
      </c>
      <c r="F3" s="1">
        <f t="shared" ref="F3:F13" si="2">A3</f>
        <v>2</v>
      </c>
      <c r="G3">
        <f t="shared" ref="G3:G25" si="3">F3/A3</f>
        <v>1</v>
      </c>
      <c r="H3" s="2">
        <v>2.2176999999999999E-2</v>
      </c>
      <c r="I3" s="1">
        <f t="shared" ref="I3:I25" si="4">$E$2/H3</f>
        <v>2.1352301934436579</v>
      </c>
      <c r="J3" s="1">
        <f t="shared" ref="J3:J25" si="5">I3/A3</f>
        <v>1.067615096721829</v>
      </c>
    </row>
    <row r="4" spans="1:10" x14ac:dyDescent="0.3">
      <c r="A4" s="1">
        <v>3</v>
      </c>
      <c r="B4" s="1">
        <v>1.4186000000000001E-2</v>
      </c>
      <c r="C4" s="1">
        <f t="shared" si="0"/>
        <v>3.3380093049485406</v>
      </c>
      <c r="D4" s="1">
        <f t="shared" si="1"/>
        <v>1.1126697683161801</v>
      </c>
      <c r="E4" s="1">
        <f t="shared" ref="E4:E13" si="6">$E$2/A4</f>
        <v>1.5784333333333334E-2</v>
      </c>
      <c r="F4" s="1">
        <f t="shared" si="2"/>
        <v>3</v>
      </c>
      <c r="G4">
        <f t="shared" si="3"/>
        <v>1</v>
      </c>
      <c r="H4" s="2">
        <v>1.4829E-2</v>
      </c>
      <c r="I4" s="1">
        <f t="shared" si="4"/>
        <v>3.1932699440285925</v>
      </c>
      <c r="J4" s="1">
        <f t="shared" si="5"/>
        <v>1.0644233146761974</v>
      </c>
    </row>
    <row r="5" spans="1:10" x14ac:dyDescent="0.3">
      <c r="A5" s="1">
        <v>4</v>
      </c>
      <c r="B5" s="1">
        <v>1.0681E-2</v>
      </c>
      <c r="C5" s="1">
        <f t="shared" si="0"/>
        <v>4.4333863870424119</v>
      </c>
      <c r="D5" s="1">
        <f t="shared" si="1"/>
        <v>1.108346596760603</v>
      </c>
      <c r="E5" s="1">
        <f t="shared" si="6"/>
        <v>1.183825E-2</v>
      </c>
      <c r="F5" s="1">
        <f t="shared" si="2"/>
        <v>4</v>
      </c>
      <c r="G5">
        <f t="shared" si="3"/>
        <v>1</v>
      </c>
      <c r="H5" s="2">
        <v>3.6976000000000002E-2</v>
      </c>
      <c r="I5" s="1">
        <f t="shared" si="4"/>
        <v>1.2806414971873648</v>
      </c>
      <c r="J5" s="1">
        <f t="shared" si="5"/>
        <v>0.32016037429684119</v>
      </c>
    </row>
    <row r="6" spans="1:10" x14ac:dyDescent="0.3">
      <c r="A6" s="1">
        <v>5</v>
      </c>
      <c r="B6" s="1">
        <v>8.652E-3</v>
      </c>
      <c r="C6" s="1">
        <f t="shared" si="0"/>
        <v>5.4730698104484512</v>
      </c>
      <c r="D6" s="1">
        <f t="shared" si="1"/>
        <v>1.0946139620896902</v>
      </c>
      <c r="E6" s="1">
        <f t="shared" si="6"/>
        <v>9.4705999999999992E-3</v>
      </c>
      <c r="F6" s="1">
        <f t="shared" si="2"/>
        <v>5</v>
      </c>
      <c r="G6">
        <f t="shared" si="3"/>
        <v>1</v>
      </c>
      <c r="H6" s="2">
        <v>5.4005999999999998E-2</v>
      </c>
      <c r="I6" s="1">
        <f t="shared" si="4"/>
        <v>0.87680998407584343</v>
      </c>
      <c r="J6" s="1">
        <f t="shared" si="5"/>
        <v>0.17536199681516867</v>
      </c>
    </row>
    <row r="7" spans="1:10" x14ac:dyDescent="0.3">
      <c r="A7" s="1">
        <v>6</v>
      </c>
      <c r="B7" s="1">
        <v>7.4549999999999998E-3</v>
      </c>
      <c r="C7" s="1">
        <f t="shared" si="0"/>
        <v>6.351844399731724</v>
      </c>
      <c r="D7" s="1">
        <f t="shared" si="1"/>
        <v>1.0586407332886207</v>
      </c>
      <c r="E7" s="1">
        <f t="shared" si="6"/>
        <v>7.8921666666666671E-3</v>
      </c>
      <c r="F7" s="1">
        <f t="shared" si="2"/>
        <v>6</v>
      </c>
      <c r="G7">
        <f t="shared" si="3"/>
        <v>1</v>
      </c>
      <c r="H7" s="2">
        <v>6.2014E-2</v>
      </c>
      <c r="I7" s="1">
        <f t="shared" si="4"/>
        <v>0.76358564195181733</v>
      </c>
      <c r="J7" s="1">
        <f t="shared" si="5"/>
        <v>0.12726427365863621</v>
      </c>
    </row>
    <row r="8" spans="1:10" x14ac:dyDescent="0.3">
      <c r="A8" s="1">
        <v>7</v>
      </c>
      <c r="B8" s="1">
        <v>8.5810000000000001E-3</v>
      </c>
      <c r="C8" s="1">
        <f t="shared" si="0"/>
        <v>5.5183545041370472</v>
      </c>
      <c r="D8" s="1">
        <f t="shared" si="1"/>
        <v>0.7883363577338639</v>
      </c>
      <c r="E8" s="1">
        <f t="shared" si="6"/>
        <v>6.7647142857142854E-3</v>
      </c>
      <c r="F8" s="1">
        <f t="shared" si="2"/>
        <v>7</v>
      </c>
      <c r="G8">
        <f t="shared" si="3"/>
        <v>1</v>
      </c>
      <c r="H8" s="2">
        <v>8.4036E-2</v>
      </c>
      <c r="I8" s="1">
        <f t="shared" si="4"/>
        <v>0.56348469703460424</v>
      </c>
      <c r="J8" s="1">
        <f t="shared" si="5"/>
        <v>8.049781386208632E-2</v>
      </c>
    </row>
    <row r="9" spans="1:10" x14ac:dyDescent="0.3">
      <c r="A9" s="1">
        <v>8</v>
      </c>
      <c r="B9" s="1">
        <v>7.4260000000000003E-3</v>
      </c>
      <c r="C9" s="1">
        <f t="shared" si="0"/>
        <v>6.3766496094802045</v>
      </c>
      <c r="D9" s="1">
        <f t="shared" si="1"/>
        <v>0.79708120118502557</v>
      </c>
      <c r="E9" s="1">
        <f t="shared" si="6"/>
        <v>5.9191249999999999E-3</v>
      </c>
      <c r="F9" s="1">
        <f t="shared" si="2"/>
        <v>8</v>
      </c>
      <c r="G9">
        <f t="shared" si="3"/>
        <v>1</v>
      </c>
      <c r="H9" s="2">
        <v>8.5380000000000005E-3</v>
      </c>
      <c r="I9" s="1">
        <f t="shared" si="4"/>
        <v>5.5461466385570386</v>
      </c>
      <c r="J9" s="1">
        <f t="shared" si="5"/>
        <v>0.69326832981962982</v>
      </c>
    </row>
    <row r="10" spans="1:10" x14ac:dyDescent="0.3">
      <c r="A10" s="1">
        <v>9</v>
      </c>
      <c r="B10" s="1">
        <v>6.6519999999999999E-3</v>
      </c>
      <c r="C10" s="1">
        <f t="shared" si="0"/>
        <v>7.1186109440769689</v>
      </c>
      <c r="D10" s="1">
        <f t="shared" si="1"/>
        <v>0.79095677156410771</v>
      </c>
      <c r="E10" s="1">
        <f t="shared" si="6"/>
        <v>5.2614444444444445E-3</v>
      </c>
      <c r="F10" s="1">
        <f t="shared" si="2"/>
        <v>9</v>
      </c>
      <c r="G10">
        <f t="shared" si="3"/>
        <v>1</v>
      </c>
      <c r="H10" s="2">
        <v>7.672E-3</v>
      </c>
      <c r="I10" s="1">
        <f t="shared" si="4"/>
        <v>6.1721845672575597</v>
      </c>
      <c r="J10" s="1">
        <f t="shared" si="5"/>
        <v>0.68579828525083997</v>
      </c>
    </row>
    <row r="11" spans="1:10" x14ac:dyDescent="0.3">
      <c r="A11" s="1">
        <v>10</v>
      </c>
      <c r="B11" s="1">
        <v>6.0759999999999998E-3</v>
      </c>
      <c r="C11" s="1">
        <f t="shared" si="0"/>
        <v>7.793449637919684</v>
      </c>
      <c r="D11" s="1">
        <f t="shared" si="1"/>
        <v>0.77934496379196838</v>
      </c>
      <c r="E11" s="1">
        <f t="shared" si="6"/>
        <v>4.7352999999999996E-3</v>
      </c>
      <c r="F11" s="1">
        <f t="shared" si="2"/>
        <v>10</v>
      </c>
      <c r="G11">
        <f t="shared" si="3"/>
        <v>1</v>
      </c>
      <c r="H11" s="2">
        <v>7.1520000000000004E-3</v>
      </c>
      <c r="I11" s="1">
        <f t="shared" si="4"/>
        <v>6.6209451901565988</v>
      </c>
      <c r="J11" s="1">
        <f t="shared" si="5"/>
        <v>0.66209451901565985</v>
      </c>
    </row>
    <row r="12" spans="1:10" x14ac:dyDescent="0.3">
      <c r="A12" s="1">
        <v>11</v>
      </c>
      <c r="B12" s="1">
        <v>5.7229999999999998E-3</v>
      </c>
      <c r="C12" s="1">
        <f t="shared" si="0"/>
        <v>8.2741569107111648</v>
      </c>
      <c r="D12" s="1">
        <f t="shared" si="1"/>
        <v>0.75219608279192407</v>
      </c>
      <c r="E12" s="1">
        <f t="shared" si="6"/>
        <v>4.3048181818181814E-3</v>
      </c>
      <c r="F12" s="1">
        <f t="shared" si="2"/>
        <v>11</v>
      </c>
      <c r="G12">
        <f t="shared" si="3"/>
        <v>1</v>
      </c>
      <c r="H12" s="2">
        <v>6.3590000000000001E-3</v>
      </c>
      <c r="I12" s="1">
        <f t="shared" si="4"/>
        <v>7.4466111023745869</v>
      </c>
      <c r="J12" s="1">
        <f t="shared" si="5"/>
        <v>0.67696464567041703</v>
      </c>
    </row>
    <row r="13" spans="1:10" x14ac:dyDescent="0.3">
      <c r="A13" s="1">
        <v>12</v>
      </c>
      <c r="B13" s="1">
        <v>5.509E-3</v>
      </c>
      <c r="C13" s="1">
        <f t="shared" si="0"/>
        <v>8.5955708840079872</v>
      </c>
      <c r="D13" s="1">
        <f t="shared" si="1"/>
        <v>0.71629757366733227</v>
      </c>
      <c r="E13" s="1">
        <f t="shared" si="6"/>
        <v>3.9460833333333336E-3</v>
      </c>
      <c r="F13" s="1">
        <f t="shared" si="2"/>
        <v>12</v>
      </c>
      <c r="G13">
        <f t="shared" si="3"/>
        <v>1</v>
      </c>
      <c r="H13" s="2">
        <v>6.032E-3</v>
      </c>
      <c r="I13" s="1">
        <f t="shared" si="4"/>
        <v>7.8502984084880634</v>
      </c>
      <c r="J13" s="1">
        <f t="shared" si="5"/>
        <v>0.65419153404067198</v>
      </c>
    </row>
    <row r="14" spans="1:10" x14ac:dyDescent="0.3">
      <c r="A14" s="1">
        <v>13</v>
      </c>
      <c r="B14" s="1">
        <v>7.6680000000000003E-3</v>
      </c>
      <c r="C14" s="1">
        <f t="shared" si="0"/>
        <v>6.1754042775169529</v>
      </c>
      <c r="D14" s="1">
        <f t="shared" si="1"/>
        <v>0.47503109827053486</v>
      </c>
      <c r="E14" s="1">
        <f>$E$13</f>
        <v>3.9460833333333336E-3</v>
      </c>
      <c r="F14" s="1">
        <f>$F$13</f>
        <v>12</v>
      </c>
      <c r="G14">
        <f t="shared" si="3"/>
        <v>0.92307692307692313</v>
      </c>
      <c r="H14" s="2">
        <v>7.2329999999999998E-3</v>
      </c>
      <c r="I14" s="1">
        <f t="shared" si="4"/>
        <v>6.5467993916770357</v>
      </c>
      <c r="J14" s="1">
        <f t="shared" si="5"/>
        <v>0.50359995320592588</v>
      </c>
    </row>
    <row r="15" spans="1:10" x14ac:dyDescent="0.3">
      <c r="A15" s="1">
        <v>14</v>
      </c>
      <c r="B15" s="1">
        <v>8.1119999999999994E-3</v>
      </c>
      <c r="C15" s="1">
        <f t="shared" si="0"/>
        <v>5.8374013806706122</v>
      </c>
      <c r="D15" s="1">
        <f t="shared" si="1"/>
        <v>0.41695724147647228</v>
      </c>
      <c r="E15" s="1">
        <f t="shared" ref="E15:E25" si="7">$E$13</f>
        <v>3.9460833333333336E-3</v>
      </c>
      <c r="F15" s="1">
        <f t="shared" ref="F15:F25" si="8">$F$13</f>
        <v>12</v>
      </c>
      <c r="G15">
        <f t="shared" si="3"/>
        <v>0.8571428571428571</v>
      </c>
      <c r="H15" s="2">
        <v>7.1659999999999996E-3</v>
      </c>
      <c r="I15" s="1">
        <f t="shared" si="4"/>
        <v>6.6080100474462746</v>
      </c>
      <c r="J15" s="1">
        <f t="shared" si="5"/>
        <v>0.47200071767473389</v>
      </c>
    </row>
    <row r="16" spans="1:10" x14ac:dyDescent="0.3">
      <c r="A16" s="1">
        <v>15</v>
      </c>
      <c r="B16" s="1">
        <v>7.6509999999999998E-3</v>
      </c>
      <c r="C16" s="1">
        <f t="shared" si="0"/>
        <v>6.1891256044961445</v>
      </c>
      <c r="D16" s="1">
        <f t="shared" si="1"/>
        <v>0.41260837363307629</v>
      </c>
      <c r="E16" s="1">
        <f t="shared" si="7"/>
        <v>3.9460833333333336E-3</v>
      </c>
      <c r="F16" s="1">
        <f t="shared" si="8"/>
        <v>12</v>
      </c>
      <c r="G16">
        <f t="shared" si="3"/>
        <v>0.8</v>
      </c>
      <c r="H16" s="2">
        <v>8.4720000000000004E-3</v>
      </c>
      <c r="I16" s="1">
        <f t="shared" si="4"/>
        <v>5.589353163361662</v>
      </c>
      <c r="J16" s="1">
        <f t="shared" si="5"/>
        <v>0.37262354422411081</v>
      </c>
    </row>
    <row r="17" spans="1:10" x14ac:dyDescent="0.3">
      <c r="A17" s="1">
        <v>16</v>
      </c>
      <c r="B17" s="1">
        <v>7.1970000000000003E-3</v>
      </c>
      <c r="C17" s="1">
        <f t="shared" si="0"/>
        <v>6.5795470334861745</v>
      </c>
      <c r="D17" s="1">
        <f t="shared" si="1"/>
        <v>0.41122168959288591</v>
      </c>
      <c r="E17" s="1">
        <f t="shared" si="7"/>
        <v>3.9460833333333336E-3</v>
      </c>
      <c r="F17" s="1">
        <f t="shared" si="8"/>
        <v>12</v>
      </c>
      <c r="G17">
        <f t="shared" si="3"/>
        <v>0.75</v>
      </c>
      <c r="H17" s="2">
        <v>1.9467000000000002E-2</v>
      </c>
      <c r="I17" s="1">
        <f t="shared" si="4"/>
        <v>2.4324754713104224</v>
      </c>
      <c r="J17" s="1">
        <f t="shared" si="5"/>
        <v>0.1520297169569014</v>
      </c>
    </row>
    <row r="18" spans="1:10" x14ac:dyDescent="0.3">
      <c r="A18" s="1">
        <v>17</v>
      </c>
      <c r="B18" s="1">
        <v>6.9369999999999996E-3</v>
      </c>
      <c r="C18" s="1">
        <f t="shared" si="0"/>
        <v>6.8261496324059392</v>
      </c>
      <c r="D18" s="1">
        <f t="shared" si="1"/>
        <v>0.40153821367093762</v>
      </c>
      <c r="E18" s="1">
        <f t="shared" si="7"/>
        <v>3.9460833333333336E-3</v>
      </c>
      <c r="F18" s="1">
        <f t="shared" si="8"/>
        <v>12</v>
      </c>
      <c r="G18">
        <f t="shared" si="3"/>
        <v>0.70588235294117652</v>
      </c>
      <c r="H18" s="2">
        <v>8.7119999999999993E-3</v>
      </c>
      <c r="I18" s="1">
        <f t="shared" si="4"/>
        <v>5.4353764921946741</v>
      </c>
      <c r="J18" s="1">
        <f t="shared" si="5"/>
        <v>0.31972802895262786</v>
      </c>
    </row>
    <row r="19" spans="1:10" x14ac:dyDescent="0.3">
      <c r="A19" s="1">
        <v>18</v>
      </c>
      <c r="B19" s="1">
        <v>6.6E-3</v>
      </c>
      <c r="C19" s="1">
        <f t="shared" si="0"/>
        <v>7.1746969696969698</v>
      </c>
      <c r="D19" s="1">
        <f t="shared" si="1"/>
        <v>0.39859427609427611</v>
      </c>
      <c r="E19" s="1">
        <f t="shared" si="7"/>
        <v>3.9460833333333336E-3</v>
      </c>
      <c r="F19" s="1">
        <f t="shared" si="8"/>
        <v>12</v>
      </c>
      <c r="G19">
        <f t="shared" si="3"/>
        <v>0.66666666666666663</v>
      </c>
      <c r="H19" s="2">
        <v>1.2470999999999999E-2</v>
      </c>
      <c r="I19" s="1">
        <f t="shared" si="4"/>
        <v>3.7970491540373668</v>
      </c>
      <c r="J19" s="1">
        <f t="shared" si="5"/>
        <v>0.21094717522429815</v>
      </c>
    </row>
    <row r="20" spans="1:10" x14ac:dyDescent="0.3">
      <c r="A20" s="1">
        <v>19</v>
      </c>
      <c r="B20" s="1">
        <v>6.4720000000000003E-3</v>
      </c>
      <c r="C20" s="1">
        <f t="shared" si="0"/>
        <v>7.3165945611866494</v>
      </c>
      <c r="D20" s="1">
        <f t="shared" si="1"/>
        <v>0.38508392427298155</v>
      </c>
      <c r="E20" s="1">
        <f t="shared" si="7"/>
        <v>3.9460833333333336E-3</v>
      </c>
      <c r="F20" s="1">
        <f t="shared" si="8"/>
        <v>12</v>
      </c>
      <c r="G20">
        <f t="shared" si="3"/>
        <v>0.63157894736842102</v>
      </c>
      <c r="H20" s="2">
        <v>1.4116999999999999E-2</v>
      </c>
      <c r="I20" s="1">
        <f t="shared" si="4"/>
        <v>3.3543245732096056</v>
      </c>
      <c r="J20" s="1">
        <f t="shared" si="5"/>
        <v>0.17654339858997925</v>
      </c>
    </row>
    <row r="21" spans="1:10" x14ac:dyDescent="0.3">
      <c r="A21" s="1">
        <v>20</v>
      </c>
      <c r="B21" s="1">
        <v>6.4279999999999997E-3</v>
      </c>
      <c r="C21" s="1">
        <f t="shared" si="0"/>
        <v>7.3666770379589304</v>
      </c>
      <c r="D21" s="1">
        <f t="shared" si="1"/>
        <v>0.36833385189794654</v>
      </c>
      <c r="E21" s="1">
        <f t="shared" si="7"/>
        <v>3.9460833333333336E-3</v>
      </c>
      <c r="F21" s="1">
        <f t="shared" si="8"/>
        <v>12</v>
      </c>
      <c r="G21">
        <f t="shared" si="3"/>
        <v>0.6</v>
      </c>
      <c r="H21" s="2">
        <v>1.61E-2</v>
      </c>
      <c r="I21" s="1">
        <f t="shared" si="4"/>
        <v>2.9411801242236026</v>
      </c>
      <c r="J21" s="1">
        <f t="shared" si="5"/>
        <v>0.14705900621118012</v>
      </c>
    </row>
    <row r="22" spans="1:10" x14ac:dyDescent="0.3">
      <c r="A22" s="1">
        <v>21</v>
      </c>
      <c r="B22" s="1">
        <v>6.2480000000000001E-3</v>
      </c>
      <c r="C22" s="1">
        <f t="shared" si="0"/>
        <v>7.578905249679897</v>
      </c>
      <c r="D22" s="1">
        <f t="shared" si="1"/>
        <v>0.360900249984757</v>
      </c>
      <c r="E22" s="1">
        <f t="shared" si="7"/>
        <v>3.9460833333333336E-3</v>
      </c>
      <c r="F22" s="1">
        <f t="shared" si="8"/>
        <v>12</v>
      </c>
      <c r="G22">
        <f t="shared" si="3"/>
        <v>0.5714285714285714</v>
      </c>
      <c r="H22" s="2">
        <v>2.2839000000000002E-2</v>
      </c>
      <c r="I22" s="1">
        <f t="shared" si="4"/>
        <v>2.0733394631989142</v>
      </c>
      <c r="J22" s="1">
        <f t="shared" si="5"/>
        <v>9.873045062851972E-2</v>
      </c>
    </row>
    <row r="23" spans="1:10" x14ac:dyDescent="0.3">
      <c r="A23" s="1">
        <v>22</v>
      </c>
      <c r="B23" s="1">
        <v>6.0679999999999996E-3</v>
      </c>
      <c r="C23" s="1">
        <f t="shared" si="0"/>
        <v>7.8037244561634811</v>
      </c>
      <c r="D23" s="1">
        <f t="shared" si="1"/>
        <v>0.35471474800743097</v>
      </c>
      <c r="E23" s="1">
        <f t="shared" si="7"/>
        <v>3.9460833333333336E-3</v>
      </c>
      <c r="F23" s="1">
        <f t="shared" si="8"/>
        <v>12</v>
      </c>
      <c r="G23">
        <f t="shared" si="3"/>
        <v>0.54545454545454541</v>
      </c>
      <c r="H23" s="2">
        <v>1.7968000000000001E-2</v>
      </c>
      <c r="I23" s="1">
        <f t="shared" si="4"/>
        <v>2.635407390917186</v>
      </c>
      <c r="J23" s="1">
        <f t="shared" si="5"/>
        <v>0.11979124504169027</v>
      </c>
    </row>
    <row r="24" spans="1:10" x14ac:dyDescent="0.3">
      <c r="A24" s="1">
        <v>23</v>
      </c>
      <c r="B24" s="1">
        <v>5.8339999999999998E-3</v>
      </c>
      <c r="C24" s="1">
        <f t="shared" si="0"/>
        <v>8.1167295166266715</v>
      </c>
      <c r="D24" s="1">
        <f t="shared" si="1"/>
        <v>0.35290128333159443</v>
      </c>
      <c r="E24" s="1">
        <f t="shared" si="7"/>
        <v>3.9460833333333336E-3</v>
      </c>
      <c r="F24" s="1">
        <f t="shared" si="8"/>
        <v>12</v>
      </c>
      <c r="G24">
        <f t="shared" si="3"/>
        <v>0.52173913043478259</v>
      </c>
      <c r="H24" s="2">
        <v>1.5616E-2</v>
      </c>
      <c r="I24" s="1">
        <f t="shared" si="4"/>
        <v>3.0323386270491803</v>
      </c>
      <c r="J24" s="1">
        <f t="shared" si="5"/>
        <v>0.13184080987170349</v>
      </c>
    </row>
    <row r="25" spans="1:10" x14ac:dyDescent="0.3">
      <c r="A25" s="1">
        <v>24</v>
      </c>
      <c r="B25" s="1">
        <v>5.8430000000000001E-3</v>
      </c>
      <c r="C25" s="1">
        <f t="shared" si="0"/>
        <v>8.1042272805065885</v>
      </c>
      <c r="D25" s="1">
        <f t="shared" si="1"/>
        <v>0.33767613668777452</v>
      </c>
      <c r="E25" s="1">
        <f t="shared" si="7"/>
        <v>3.9460833333333336E-3</v>
      </c>
      <c r="F25" s="1">
        <f t="shared" si="8"/>
        <v>12</v>
      </c>
      <c r="G25">
        <f t="shared" si="3"/>
        <v>0.5</v>
      </c>
      <c r="H25" s="2">
        <v>1.1665999999999999E-2</v>
      </c>
      <c r="I25" s="1">
        <f t="shared" si="4"/>
        <v>4.0590605177438714</v>
      </c>
      <c r="J25" s="1">
        <f t="shared" si="5"/>
        <v>0.16912752157266131</v>
      </c>
    </row>
    <row r="26" spans="1:10" x14ac:dyDescent="0.3">
      <c r="A26" s="1"/>
      <c r="B26" s="1"/>
      <c r="C26" s="1"/>
      <c r="D26" s="1"/>
      <c r="E26" s="1"/>
      <c r="F26" s="1"/>
    </row>
    <row r="27" spans="1:10" x14ac:dyDescent="0.3">
      <c r="A27" s="1"/>
      <c r="B27" s="1"/>
      <c r="C27" s="1"/>
      <c r="D27" s="1"/>
      <c r="E27" s="1"/>
      <c r="F27" s="1"/>
    </row>
    <row r="28" spans="1:10" x14ac:dyDescent="0.3">
      <c r="A28" s="1"/>
      <c r="B28" s="1"/>
    </row>
    <row r="29" spans="1:10" x14ac:dyDescent="0.3">
      <c r="A29" s="1"/>
      <c r="B29" s="1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vit6556</dc:creator>
  <cp:lastModifiedBy>vit6556</cp:lastModifiedBy>
  <dcterms:created xsi:type="dcterms:W3CDTF">2024-01-19T16:41:49Z</dcterms:created>
  <dcterms:modified xsi:type="dcterms:W3CDTF">2024-01-20T01:03:02Z</dcterms:modified>
</cp:coreProperties>
</file>