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ownload\wenxianku\瑞马临床试验\R_VS_D\"/>
    </mc:Choice>
  </mc:AlternateContent>
  <xr:revisionPtr revIDLastSave="0" documentId="13_ncr:1_{EB237B25-1964-4017-AC26-7563613E2CF3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tc={C45ABABB-2E93-4855-9EBD-2F3E53F7A463}</author>
    <author>tc={4E488AE4-1268-44F7-BC89-891B9A020F2A}</author>
    <author>tc={64B0C6D9-C195-4801-B0E9-7189E3D00E4C}</author>
    <author>tc={676A7A6D-4A98-461D-BFFE-EEACDC79F7ED}</author>
    <author>tc={D5B83704-397E-414F-807C-B9EC4E072AEE}</author>
    <author>tc={8F7419FE-633D-4168-9082-37FFBCD5843D}</author>
    <author>tc={08734241-1401-4975-AD9E-52F2B9171FD0}</author>
    <author>tc={C1B568B3-3A96-4453-8717-EEEF33C74C34}</author>
    <author>tc={35FFD06D-16F6-4A46-AF45-44E49C8203CF}</author>
    <author>tc={1D63D0A7-8D7F-43D0-BF11-8013025B650C}</author>
    <author>tc={FC2F8BA3-8738-43CE-AA19-074BDFBAD1DE}</author>
    <author>tc={B5B1E16E-F951-49AF-AF83-C98F093D729A}</author>
    <author>tc={D5F7186B-81D9-4A4D-A24D-DE4A8AD99E80}</author>
    <author>tc={263707C7-7022-4621-8927-C9D34F7AE1A3}</author>
    <author>tc={89E57642-CC38-4CC8-98DC-AB3DABA5090E}</author>
    <author>tc={8688C5F9-BA07-4CD2-AAD1-F3C922D2B23A}</author>
    <author>tc={8A05A5E9-B355-4F24-AA47-BEFB24959B0F}</author>
    <author>tc={AB38BB39-2230-4E77-96B5-418CA9641CCB}</author>
    <author>tc={F2688780-2A43-4793-B32E-53C342E36651}</author>
    <author>tc={88E2C8E6-B766-4633-84B4-3CC93FBACEA8}</author>
    <author>tc={705AC28C-C473-434D-AA9A-DD0A84F130B3}</author>
    <author>tc={E2A9AA48-44A5-42D0-A6EB-D96F2DA8702E}</author>
    <author>tc={7E18BCFC-A168-405D-9E8E-EF601F991732}</author>
    <author>tc={D392BEFB-8909-4E5C-A131-DD15AFF6321B}</author>
    <author>tc={4F5F853C-357B-4CB1-BEE4-FEBF1A724943}</author>
    <author>tc={2E27DD1A-A3EA-4645-A931-96812186AD59}</author>
    <author>tc={108DD5CC-0BDA-4765-ADF3-F3EBD1E8CA3B}</author>
    <author>tc={C0FFD63A-1073-4E7C-91A4-58E68640F91C}</author>
    <author>tc={78FA928B-90BB-446A-A558-EC8FE14544C3}</author>
    <author>tc={33B5081A-06F7-4484-A5CE-0FEF3C69B9AE}</author>
    <author>tc={640B05F1-4039-4EC6-81BD-742479AF1F3A}</author>
    <author>tc={1A01D3B5-D173-4633-8065-043D1D42B593}</author>
    <author>tc={B5896901-8A61-4A30-AB93-28E8940F8FD1}</author>
    <author>tc={ED882FDA-B714-4E8E-841D-C16BE2AD8832}</author>
    <author>tc={D38425B2-2BEC-4E52-ABED-E47D3334BB3A}</author>
    <author>tc={F78CF4BF-1221-457B-BF90-6757CE102532}</author>
    <author>tc={567B1543-B711-449E-AB04-606342AE4DF3}</author>
    <author>tc={1BB89A97-3969-4A28-A014-DFCC89CE17D3}</author>
    <author>tc={6AC54D82-C4C6-43A0-8727-688F4A5AC752}</author>
    <author>tc={E143D250-D0B8-4110-A88E-78572E4ECC62}</author>
    <author>tc={35A6020A-00C9-4239-A660-6C6E38205CD4}</author>
    <author>tc={F4EA1A01-C4DF-414E-8E34-33A5BE809392}</author>
    <author>tc={44512137-7A39-41AA-8E90-A0432DD63452}</author>
    <author>tc={B42CA7DA-7153-4FF6-A320-970D479E3A57}</author>
  </authors>
  <commentList>
    <comment ref="M1" authorId="0" shapeId="0" xr:uid="{C45ABABB-2E93-4855-9EBD-2F3E53F7A463}">
      <text>
        <t>[线程批注]
你的Excel版本可读取此线程批注; 但如果在更新版本的Excel中打开文件，则对批注所作的任何改动都将被删除。了解详细信息: https://go.microsoft.com/fwlink/?linkid=870924
注释:
    术前的教育水平没有差异</t>
      </text>
    </comment>
    <comment ref="A4" authorId="1" shapeId="0" xr:uid="{4E488AE4-1268-44F7-BC89-891B9A020F2A}">
      <text>
        <t>[线程批注]
你的Excel版本可读取此线程批注; 但如果在更新版本的Excel中打开文件，则对批注所作的任何改动都将被删除。了解详细信息: https://go.microsoft.com/fwlink/?linkid=870924
注释:
    插管了</t>
      </text>
    </comment>
    <comment ref="BK5" authorId="2" shapeId="0" xr:uid="{64B0C6D9-C195-4801-B0E9-7189E3D00E4C}">
      <text>
        <t>[线程批注]
你的Excel版本可读取此线程批注; 但如果在更新版本的Excel中打开文件，则对批注所作的任何改动都将被删除。了解详细信息: https://go.microsoft.com/fwlink/?linkid=870924
注释:
    排除完全没有PONV的结果，且这是没有打断呼吸的纤支镜</t>
      </text>
    </comment>
    <comment ref="BW5" authorId="3" shapeId="0" xr:uid="{676A7A6D-4A98-461D-BFFE-EEACDC79F7ED}">
      <text>
        <t>[线程批注]
你的Excel版本可读取此线程批注; 但如果在更新版本的Excel中打开文件，则对批注所作的任何改动都将被删除。了解详细信息: https://go.microsoft.com/fwlink/?linkid=870924
注释:
    两组都用了芬太尼，用量比下面整体要少</t>
      </text>
    </comment>
    <comment ref="BE7" authorId="4" shapeId="0" xr:uid="{D5B83704-397E-414F-807C-B9EC4E072AEE}">
      <text>
        <t>[线程批注]
你的Excel版本可读取此线程批注; 但如果在更新版本的Excel中打开文件，则对批注所作的任何改动都将被删除。了解详细信息: https://go.microsoft.com/fwlink/?linkid=870924
注释:
    选的是induction time</t>
      </text>
    </comment>
    <comment ref="CC7" authorId="5" shapeId="0" xr:uid="{8F7419FE-633D-4168-9082-37FFBCD5843D}">
      <text>
        <t>[线程批注]
你的Excel版本可读取此线程批注; 但如果在更新版本的Excel中打开文件，则对批注所作的任何改动都将被删除。了解详细信息: https://go.microsoft.com/fwlink/?linkid=870924
注释:
    Fully alert time</t>
      </text>
    </comment>
    <comment ref="CE7" authorId="6" shapeId="0" xr:uid="{08734241-1401-4975-AD9E-52F2B9171FD0}">
      <text>
        <t>[线程批注]
你的Excel版本可读取此线程批注; 但如果在更新版本的Excel中打开文件，则对批注所作的任何改动都将被删除。了解详细信息: https://go.microsoft.com/fwlink/?linkid=870924
注释:
    选的是induction time</t>
      </text>
    </comment>
    <comment ref="A8" authorId="7" shapeId="0" xr:uid="{C1B568B3-3A96-4453-8717-EEEF33C74C34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  <comment ref="AC8" authorId="8" shapeId="0" xr:uid="{35FFD06D-16F6-4A46-AF45-44E49C8203CF}">
      <text>
        <t>[线程批注]
你的Excel版本可读取此线程批注; 但如果在更新版本的Excel中打开文件，则对批注所作的任何改动都将被删除。了解详细信息: https://go.microsoft.com/fwlink/?linkid=870924
注释:
    镇静前</t>
      </text>
    </comment>
    <comment ref="AT8" authorId="9" shapeId="0" xr:uid="{1D63D0A7-8D7F-43D0-BF11-8013025B650C}">
      <text>
        <t>[线程批注]
你的Excel版本可读取此线程批注; 但如果在更新版本的Excel中打开文件，则对批注所作的任何改动都将被删除。了解详细信息: https://go.microsoft.com/fwlink/?linkid=870924
注释:
    转换SD</t>
      </text>
    </comment>
    <comment ref="AX8" authorId="10" shapeId="0" xr:uid="{FC2F8BA3-8738-43CE-AA19-074BDFBAD1DE}">
      <text>
        <t>[线程批注]
你的Excel版本可读取此线程批注; 但如果在更新版本的Excel中打开文件，则对批注所作的任何改动都将被删除。了解详细信息: https://go.microsoft.com/fwlink/?linkid=870924
注释:
    转换SD</t>
      </text>
    </comment>
    <comment ref="CE8" authorId="11" shapeId="0" xr:uid="{B5B1E16E-F951-49AF-AF83-C98F093D729A}">
      <text>
        <t>[线程批注]
你的Excel版本可读取此线程批注; 但如果在更新版本的Excel中打开文件，则对批注所作的任何改动都将被删除。了解详细信息: https://go.microsoft.com/fwlink/?linkid=870924
注释:
    从躁动到第一次实现镇静的时间，可以算在ONSET里面，从一种状态转变为镇静，只是病人术前情况有差异，一个已经有谵妄，前面两个没有谵妄，</t>
      </text>
    </comment>
    <comment ref="CF8" authorId="12" shapeId="0" xr:uid="{D5F7186B-81D9-4A4D-A24D-DE4A8AD99E80}">
      <text>
        <t>[线程批注]
你的Excel版本可读取此线程批注; 但如果在更新版本的Excel中打开文件，则对批注所作的任何改动都将被删除。了解详细信息: https://go.microsoft.com/fwlink/?linkid=870924
注释:
    转换的SD</t>
      </text>
    </comment>
    <comment ref="CK8" authorId="13" shapeId="0" xr:uid="{263707C7-7022-4621-8927-C9D34F7AE1A3}">
      <text>
        <t>[线程批注]
你的Excel版本可读取此线程批注; 但如果在更新版本的Excel中打开文件，则对批注所作的任何改动都将被删除。了解详细信息: https://go.microsoft.com/fwlink/?linkid=870924
注释:
    连起来看有点意思，remi复发谵妄躁动的比例高，虽然谵妄消退持续的时间长且镇静起效快，同时缓解的比例高</t>
      </text>
    </comment>
    <comment ref="BQ9" authorId="14" shapeId="0" xr:uid="{89E57642-CC38-4CC8-98DC-AB3DABA5090E}">
      <text>
        <t>[线程批注]
你的Excel版本可读取此线程批注; 但如果在更新版本的Excel中打开文件，则对批注所作的任何改动都将被删除。了解详细信息: https://go.microsoft.com/fwlink/?linkid=870924
注释:
    呼吸抑制</t>
      </text>
    </comment>
    <comment ref="BO10" authorId="15" shapeId="0" xr:uid="{8688C5F9-BA07-4CD2-AAD1-F3C922D2B23A}">
      <text>
        <t>[线程批注]
你的Excel版本可读取此线程批注; 但如果在更新版本的Excel中打开文件，则对批注所作的任何改动都将被删除。了解详细信息: https://go.microsoft.com/fwlink/?linkid=870924
注释:
    依据给了升压药判定</t>
      </text>
    </comment>
    <comment ref="CE10" authorId="16" shapeId="0" xr:uid="{8A05A5E9-B355-4F24-AA47-BEFB24959B0F}">
      <text>
        <t>[线程批注]
你的Excel版本可读取此线程批注; 但如果在更新版本的Excel中打开文件，则对批注所作的任何改动都将被删除。了解详细信息: https://go.microsoft.com/fwlink/?linkid=870924
注释:
    达到合适的镇静深度的时间</t>
      </text>
    </comment>
    <comment ref="Q11" authorId="17" shapeId="0" xr:uid="{AB38BB39-2230-4E77-96B5-418CA9641CCB}">
      <text>
        <t>[线程批注]
你的Excel版本可读取此线程批注; 但如果在更新版本的Excel中打开文件，则对批注所作的任何改动都将被删除。了解详细信息: https://go.microsoft.com/fwlink/?linkid=870924
注释:
    术后第七天</t>
      </text>
    </comment>
    <comment ref="AG11" authorId="18" shapeId="0" xr:uid="{F2688780-2A43-4793-B32E-53C342E36651}">
      <text>
        <t>[线程批注]
你的Excel版本可读取此线程批注; 但如果在更新版本的Excel中打开文件，则对批注所作的任何改动都将被删除。了解详细信息: https://go.microsoft.com/fwlink/?linkid=870924
注释:
    手术开始后30MIN</t>
      </text>
    </comment>
    <comment ref="AO11" authorId="19" shapeId="0" xr:uid="{88E2C8E6-B766-4633-84B4-3CC93FBACEA8}">
      <text>
        <t>[线程批注]
你的Excel版本可读取此线程批注; 但如果在更新版本的Excel中打开文件，则对批注所作的任何改动都将被删除。了解详细信息: https://go.microsoft.com/fwlink/?linkid=870924
注释:
    手术开始后30MIN的结果</t>
      </text>
    </comment>
    <comment ref="BA11" authorId="20" shapeId="0" xr:uid="{705AC28C-C473-434D-AA9A-DD0A84F130B3}">
      <text>
        <t>[线程批注]
你的Excel版本可读取此线程批注; 但如果在更新版本的Excel中打开文件，则对批注所作的任何改动都将被删除。了解详细信息: https://go.microsoft.com/fwlink/?linkid=870924
注释:
    恢复室</t>
      </text>
    </comment>
    <comment ref="CE11" authorId="21" shapeId="0" xr:uid="{E2A9AA48-44A5-42D0-A6EB-D96F2DA8702E}">
      <text>
        <t>[线程批注]
你的Excel版本可读取此线程批注; 但如果在更新版本的Excel中打开文件，则对批注所作的任何改动都将被删除。了解详细信息: https://go.microsoft.com/fwlink/?linkid=870924
注释:
    达到MOCA需要的镇静时间</t>
      </text>
    </comment>
    <comment ref="A12" authorId="22" shapeId="0" xr:uid="{7E18BCFC-A168-405D-9E8E-EF601F991732}">
      <text>
        <t>[线程批注]
你的Excel版本可读取此线程批注; 但如果在更新版本的Excel中打开文件，则对批注所作的任何改动都将被删除。了解详细信息: https://go.microsoft.com/fwlink/?linkid=870924
注释:
    无，且要钱，基础数据太少</t>
      </text>
    </comment>
    <comment ref="D12" authorId="23" shapeId="0" xr:uid="{D392BEFB-8909-4E5C-A131-DD15AFF6321B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咪哒
</t>
      </text>
    </comment>
    <comment ref="BQ12" authorId="24" shapeId="0" xr:uid="{4F5F853C-357B-4CB1-BEE4-FEBF1A724943}">
      <text>
        <t>[线程批注]
你的Excel版本可读取此线程批注; 但如果在更新版本的Excel中打开文件，则对批注所作的任何改动都将被删除。了解详细信息: https://go.microsoft.com/fwlink/?linkid=870924
注释:
    呼吸抑制</t>
      </text>
    </comment>
    <comment ref="CE12" authorId="25" shapeId="0" xr:uid="{2E27DD1A-A3EA-4645-A931-96812186AD59}">
      <text>
        <t>[线程批注]
你的Excel版本可读取此线程批注; 但如果在更新版本的Excel中打开文件，则对批注所作的任何改动都将被删除。了解详细信息: https://go.microsoft.com/fwlink/?linkid=870924
注释:
    达到MOCA需要的镇静时间</t>
      </text>
    </comment>
    <comment ref="A13" authorId="26" shapeId="0" xr:uid="{108DD5CC-0BDA-4765-ADF3-F3EBD1E8CA3B}">
      <text>
        <t>[线程批注]
你的Excel版本可读取此线程批注; 但如果在更新版本的Excel中打开文件，则对批注所作的任何改动都将被删除。了解详细信息: https://go.microsoft.com/fwlink/?linkid=870924
注释:
    无，且要钱，基础数据太少</t>
      </text>
    </comment>
    <comment ref="D13" authorId="27" shapeId="0" xr:uid="{C0FFD63A-1073-4E7C-91A4-58E68640F91C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咪哒
</t>
      </text>
    </comment>
    <comment ref="BQ13" authorId="28" shapeId="0" xr:uid="{78FA928B-90BB-446A-A558-EC8FE14544C3}">
      <text>
        <t>[线程批注]
你的Excel版本可读取此线程批注; 但如果在更新版本的Excel中打开文件，则对批注所作的任何改动都将被删除。了解详细信息: https://go.microsoft.com/fwlink/?linkid=870924
注释:
    呼吸抑制</t>
      </text>
    </comment>
    <comment ref="CE13" authorId="29" shapeId="0" xr:uid="{33B5081A-06F7-4484-A5CE-0FEF3C69B9AE}">
      <text>
        <t>[线程批注]
你的Excel版本可读取此线程批注; 但如果在更新版本的Excel中打开文件，则对批注所作的任何改动都将被删除。了解详细信息: https://go.microsoft.com/fwlink/?linkid=870924
注释:
    达到MOCA需要的镇静时间</t>
      </text>
    </comment>
    <comment ref="BM18" authorId="30" shapeId="0" xr:uid="{640B05F1-4039-4EC6-81BD-742479AF1F3A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  <comment ref="BF19" authorId="31" shapeId="0" xr:uid="{1A01D3B5-D173-4633-8065-043D1D42B593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  <comment ref="BH20" authorId="32" shapeId="0" xr:uid="{B5896901-8A61-4A30-AB93-28E8940F8FD1}">
      <text>
        <t>[线程批注]
你的Excel版本可读取此线程批注; 但如果在更新版本的Excel中打开文件，则对批注所作的任何改动都将被删除。了解详细信息: https://go.microsoft.com/fwlink/?linkid=870924
注释:
    呼吸抑制</t>
      </text>
    </comment>
    <comment ref="BO20" authorId="33" shapeId="0" xr:uid="{ED882FDA-B714-4E8E-841D-C16BE2AD8832}">
      <text>
        <t>[线程批注]
你的Excel版本可读取此线程批注; 但如果在更新版本的Excel中打开文件，则对批注所作的任何改动都将被删除。了解详细信息: https://go.microsoft.com/fwlink/?linkid=870924
注释:
    依据给了升压药判定</t>
      </text>
    </comment>
    <comment ref="CF22" authorId="34" shapeId="0" xr:uid="{D38425B2-2BEC-4E52-ABED-E47D3334BB3A}">
      <text>
        <t>[线程批注]
你的Excel版本可读取此线程批注; 但如果在更新版本的Excel中打开文件，则对批注所作的任何改动都将被删除。了解详细信息: https://go.microsoft.com/fwlink/?linkid=870924
注释:
    选的是induction time</t>
      </text>
    </comment>
    <comment ref="CC23" authorId="35" shapeId="0" xr:uid="{F78CF4BF-1221-457B-BF90-6757CE102532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  <comment ref="CF23" authorId="36" shapeId="0" xr:uid="{567B1543-B711-449E-AB04-606342AE4DF3}">
      <text>
        <t>[线程批注]
你的Excel版本可读取此线程批注; 但如果在更新版本的Excel中打开文件，则对批注所作的任何改动都将被删除。了解详细信息: https://go.microsoft.com/fwlink/?linkid=870924
注释:
    从躁动到第一次实现镇静的时间，可以算在ONSET里面，从一种状态转变为镇静，只是病人术前情况有差异，一个已经有谵妄，前面两个没有谵妄，</t>
      </text>
    </comment>
    <comment ref="CG23" authorId="37" shapeId="0" xr:uid="{1BB89A97-3969-4A28-A014-DFCC89CE17D3}">
      <text>
        <t>[线程批注]
你的Excel版本可读取此线程批注; 但如果在更新版本的Excel中打开文件，则对批注所作的任何改动都将被删除。了解详细信息: https://go.microsoft.com/fwlink/?linkid=870924
注释:
    转换的SD</t>
      </text>
    </comment>
    <comment ref="BJ24" authorId="38" shapeId="0" xr:uid="{6AC54D82-C4C6-43A0-8727-688F4A5AC752}">
      <text>
        <t>[线程批注]
你的Excel版本可读取此线程批注; 但如果在更新版本的Excel中打开文件，则对批注所作的任何改动都将被删除。了解详细信息: https://go.microsoft.com/fwlink/?linkid=870924
注释:
    排除完全没有PONV的结果，且这是没有打断呼吸的纤支镜</t>
      </text>
    </comment>
    <comment ref="CC24" authorId="39" shapeId="0" xr:uid="{E143D250-D0B8-4110-A88E-78572E4ECC62}">
      <text>
        <t>[线程批注]
你的Excel版本可读取此线程批注; 但如果在更新版本的Excel中打开文件，则对批注所作的任何改动都将被删除。了解详细信息: https://go.microsoft.com/fwlink/?linkid=870924
注释:
    无，且要钱，基础数据太少</t>
      </text>
    </comment>
    <comment ref="CF24" authorId="40" shapeId="0" xr:uid="{35A6020A-00C9-4239-A660-6C6E38205CD4}">
      <text>
        <t>[线程批注]
你的Excel版本可读取此线程批注; 但如果在更新版本的Excel中打开文件，则对批注所作的任何改动都将被删除。了解详细信息: https://go.microsoft.com/fwlink/?linkid=870924
注释:
    达到MOCA需要的镇静时间</t>
      </text>
    </comment>
    <comment ref="CF25" authorId="41" shapeId="0" xr:uid="{F4EA1A01-C4DF-414E-8E34-33A5BE809392}">
      <text>
        <t>[线程批注]
你的Excel版本可读取此线程批注; 但如果在更新版本的Excel中打开文件，则对批注所作的任何改动都将被删除。了解详细信息: https://go.microsoft.com/fwlink/?linkid=870924
注释:
    达到合适的镇静深度的时间</t>
      </text>
    </comment>
    <comment ref="CB34" authorId="42" shapeId="0" xr:uid="{44512137-7A39-41AA-8E90-A0432DD63452}">
      <text>
        <t>[线程批注]
你的Excel版本可读取此线程批注; 但如果在更新版本的Excel中打开文件，则对批注所作的任何改动都将被删除。了解详细信息: https://go.microsoft.com/fwlink/?linkid=870924
注释:
    Fully alert time</t>
      </text>
    </comment>
    <comment ref="BZ35" authorId="43" shapeId="0" xr:uid="{B42CA7DA-7153-4FF6-A320-970D479E3A57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tc={3855DDFA-294F-4428-BB0B-8444B8890DE0}</author>
    <author>tc={86E35AA5-915D-4B3A-B001-D232332CC1F2}</author>
    <author>tc={1EB0F724-3231-407B-9B11-5B756D50CFB2}</author>
    <author>tc={F790F2CF-4BC1-4011-9145-B36043BED3A9}</author>
    <author>tc={4AF3AC47-86C9-4635-A3B2-B2FE9AD87697}</author>
    <author>tc={8AF09F96-3E77-40BC-BB24-67C8FDFBECB2}</author>
    <author>tc={2788E370-F890-413A-8034-89D6BAFDC792}</author>
    <author>tc={537A80A8-BCA4-4A63-9C0A-F3E31E27DD72}</author>
  </authors>
  <commentList>
    <comment ref="H5" authorId="0" shapeId="0" xr:uid="{3855DDFA-294F-4428-BB0B-8444B8890DE0}">
      <text>
        <t>[线程批注]
你的Excel版本可读取此线程批注; 但如果在更新版本的Excel中打开文件，则对批注所作的任何改动都将被删除。了解详细信息: https://go.microsoft.com/fwlink/?linkid=870924
注释:
    无，且要钱，基础数据太少</t>
      </text>
    </comment>
    <comment ref="H13" authorId="1" shapeId="0" xr:uid="{86E35AA5-915D-4B3A-B001-D232332CC1F2}">
      <text>
        <t>[线程批注]
你的Excel版本可读取此线程批注; 但如果在更新版本的Excel中打开文件，则对批注所作的任何改动都将被删除。了解详细信息: https://go.microsoft.com/fwlink/?linkid=870924
注释:
    插管了</t>
      </text>
    </comment>
    <comment ref="H17" authorId="2" shapeId="0" xr:uid="{1EB0F724-3231-407B-9B11-5B756D50CFB2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  <comment ref="H19" authorId="3" shapeId="0" xr:uid="{F790F2CF-4BC1-4011-9145-B36043BED3A9}">
      <text>
        <t>[线程批注]
你的Excel版本可读取此线程批注; 但如果在更新版本的Excel中打开文件，则对批注所作的任何改动都将被删除。了解详细信息: https://go.microsoft.com/fwlink/?linkid=870924
注释:
    无，且要钱，基础数据太少</t>
      </text>
    </comment>
    <comment ref="C30" authorId="4" shapeId="0" xr:uid="{4AF3AC47-86C9-4635-A3B2-B2FE9AD87697}">
      <text>
        <t>[线程批注]
你的Excel版本可读取此线程批注; 但如果在更新版本的Excel中打开文件，则对批注所作的任何改动都将被删除。了解详细信息: https://go.microsoft.com/fwlink/?linkid=870924
注释:
    无，且要钱，基础数据太少</t>
      </text>
    </comment>
    <comment ref="F30" authorId="5" shapeId="0" xr:uid="{8AF09F96-3E77-40BC-BB24-67C8FDFBECB2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咪哒
</t>
      </text>
    </comment>
    <comment ref="A525" authorId="6" shapeId="0" xr:uid="{2788E370-F890-413A-8034-89D6BAFDC792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  <comment ref="A527" authorId="7" shapeId="0" xr:uid="{537A80A8-BCA4-4A63-9C0A-F3E31E27DD72}">
      <text>
        <t>[线程批注]
你的Excel版本可读取此线程批注; 但如果在更新版本的Excel中打开文件，则对批注所作的任何改动都将被删除。了解详细信息: https://go.microsoft.com/fwlink/?linkid=870924
注释:
    无，且要钱，基础数据太少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tc={67FFDA3D-BBD9-4E2D-B728-ABA6BB2AE6E8}</author>
    <author>tc={3986F86E-269B-4550-86E7-022A5AC9DA91}</author>
    <author>tc={54360D42-909B-49F8-80B8-EDCE336D6185}</author>
    <author>tc={25D2C1C4-ECB6-44D5-9538-4676DBAC7525}</author>
  </authors>
  <commentList>
    <comment ref="A3" authorId="0" shapeId="0" xr:uid="{67FFDA3D-BBD9-4E2D-B728-ABA6BB2AE6E8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  <comment ref="A4" authorId="1" shapeId="0" xr:uid="{3986F86E-269B-4550-86E7-022A5AC9DA91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  <comment ref="H11" authorId="2" shapeId="0" xr:uid="{54360D42-909B-49F8-80B8-EDCE336D6185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  <comment ref="H12" authorId="3" shapeId="0" xr:uid="{25D2C1C4-ECB6-44D5-9538-4676DBAC7525}">
      <text>
        <t>[线程批注]
你的Excel版本可读取此线程批注; 但如果在更新版本的Excel中打开文件，则对批注所作的任何改动都将被删除。了解详细信息: https://go.microsoft.com/fwlink/?linkid=870924
注释:
    老年人，没插管，针对术后存在谵妄的骨科手术病人。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tc={3CC41AD1-ECC9-42F5-AC04-829DF09DE090}</author>
    <author>tc={F77A068D-4FF8-4216-BEAC-7481D6716C1C}</author>
    <author>tc={8D0B6AA7-8128-43A5-88BD-508A55714C3C}</author>
  </authors>
  <commentList>
    <comment ref="F4" authorId="0" shapeId="0" xr:uid="{3CC41AD1-ECC9-42F5-AC04-829DF09DE090}">
      <text>
        <t>[线程批注]
你的Excel版本可读取此线程批注; 但如果在更新版本的Excel中打开文件，则对批注所作的任何改动都将被删除。了解详细信息: https://go.microsoft.com/fwlink/?linkid=870924
注释:
    术后即刻</t>
      </text>
    </comment>
    <comment ref="N4" authorId="1" shapeId="0" xr:uid="{F77A068D-4FF8-4216-BEAC-7481D6716C1C}">
      <text>
        <t>[线程批注]
你的Excel版本可读取此线程批注; 但如果在更新版本的Excel中打开文件，则对批注所作的任何改动都将被删除。了解详细信息: https://go.microsoft.com/fwlink/?linkid=870924
注释:
    手术结束即刻</t>
      </text>
    </comment>
    <comment ref="F5" authorId="2" shapeId="0" xr:uid="{8D0B6AA7-8128-43A5-88BD-508A55714C3C}">
      <text>
        <t>[线程批注]
你的Excel版本可读取此线程批注; 但如果在更新版本的Excel中打开文件，则对批注所作的任何改动都将被删除。了解详细信息: https://go.microsoft.com/fwlink/?linkid=870924
注释:
    选了术后最高的一天，术后24小时</t>
      </text>
    </comment>
  </commentList>
</comments>
</file>

<file path=xl/sharedStrings.xml><?xml version="1.0" encoding="utf-8"?>
<sst xmlns="http://schemas.openxmlformats.org/spreadsheetml/2006/main" count="654" uniqueCount="199">
  <si>
    <t>Qiumiao Chen et al.2024</t>
    <phoneticPr fontId="1" type="noConversion"/>
  </si>
  <si>
    <t>remi</t>
    <phoneticPr fontId="1" type="noConversion"/>
  </si>
  <si>
    <t>dex</t>
    <phoneticPr fontId="1" type="noConversion"/>
  </si>
  <si>
    <t>人数</t>
    <phoneticPr fontId="1" type="noConversion"/>
  </si>
  <si>
    <t>ASA</t>
    <phoneticPr fontId="1" type="noConversion"/>
  </si>
  <si>
    <t>1,2,3</t>
    <phoneticPr fontId="1" type="noConversion"/>
  </si>
  <si>
    <t>手术类型</t>
    <phoneticPr fontId="1" type="noConversion"/>
  </si>
  <si>
    <t>mean</t>
    <phoneticPr fontId="1" type="noConversion"/>
  </si>
  <si>
    <t>sd</t>
    <phoneticPr fontId="1" type="noConversion"/>
  </si>
  <si>
    <t>Age-years</t>
    <phoneticPr fontId="1" type="noConversion"/>
  </si>
  <si>
    <t>Rescue sedative, n</t>
    <phoneticPr fontId="1" type="noConversion"/>
  </si>
  <si>
    <t>Intubation time (s)</t>
  </si>
  <si>
    <t>PONV, n</t>
    <phoneticPr fontId="1" type="noConversion"/>
  </si>
  <si>
    <t>Hypertension, n</t>
  </si>
  <si>
    <t>诱导剂量</t>
    <phoneticPr fontId="1" type="noConversion"/>
  </si>
  <si>
    <t>0.093 mg/kg,</t>
  </si>
  <si>
    <t>0.6 μg/kg for 10 min</t>
  </si>
  <si>
    <t>Xingfang Chen et al.2022</t>
    <phoneticPr fontId="1" type="noConversion"/>
  </si>
  <si>
    <t>ref.清醒组</t>
    <phoneticPr fontId="1" type="noConversion"/>
  </si>
  <si>
    <t>1，2</t>
    <phoneticPr fontId="1" type="noConversion"/>
  </si>
  <si>
    <t>颌面部手术，困难气道</t>
    <phoneticPr fontId="1" type="noConversion"/>
  </si>
  <si>
    <t>没法提取，包含了纤支镜人员准备操作的过程</t>
    <phoneticPr fontId="1" type="noConversion"/>
  </si>
  <si>
    <t>没有</t>
    <phoneticPr fontId="1" type="noConversion"/>
  </si>
  <si>
    <t>无评分</t>
    <phoneticPr fontId="1" type="noConversion"/>
  </si>
  <si>
    <t>无</t>
    <phoneticPr fontId="1" type="noConversion"/>
  </si>
  <si>
    <t>没有MAP,血压是图，不好提取，后续再看</t>
    <phoneticPr fontId="1" type="noConversion"/>
  </si>
  <si>
    <t>同前</t>
    <phoneticPr fontId="1" type="noConversion"/>
  </si>
  <si>
    <t>hypotension,n</t>
    <phoneticPr fontId="1" type="noConversion"/>
  </si>
  <si>
    <t>NA</t>
    <phoneticPr fontId="1" type="noConversion"/>
  </si>
  <si>
    <t>/</t>
    <phoneticPr fontId="1" type="noConversion"/>
  </si>
  <si>
    <t>镇静用药多，无法提取弥补次数</t>
    <phoneticPr fontId="1" type="noConversion"/>
  </si>
  <si>
    <t>12 mg/kg/h for 10 min</t>
    <phoneticPr fontId="1" type="noConversion"/>
  </si>
  <si>
    <t>0.5 μg/kg for 10 min.</t>
  </si>
  <si>
    <t>Laiying Zhou  et al.2024</t>
    <phoneticPr fontId="1" type="noConversion"/>
  </si>
  <si>
    <t>0.4–0.8 μg/kg, for 5–10 min</t>
    <phoneticPr fontId="1" type="noConversion"/>
  </si>
  <si>
    <t>maintain</t>
    <phoneticPr fontId="1" type="noConversion"/>
  </si>
  <si>
    <t>0.4–2 μg/kg/h</t>
    <phoneticPr fontId="1" type="noConversion"/>
  </si>
  <si>
    <t>0.1–0.2 mg/kg,  for 3–10 min</t>
    <phoneticPr fontId="1" type="noConversion"/>
  </si>
  <si>
    <t>0.1–0.5 mg/kg/h</t>
    <phoneticPr fontId="1" type="noConversion"/>
  </si>
  <si>
    <t>支气管镜,没插管</t>
    <phoneticPr fontId="1" type="noConversion"/>
  </si>
  <si>
    <t>支气管镜，没插管</t>
    <phoneticPr fontId="1" type="noConversion"/>
  </si>
  <si>
    <t>1,prop</t>
    <phoneticPr fontId="1" type="noConversion"/>
  </si>
  <si>
    <t>MOAA-插管前/操作前</t>
    <phoneticPr fontId="1" type="noConversion"/>
  </si>
  <si>
    <t>MOAA-插管后/操作后</t>
    <phoneticPr fontId="1" type="noConversion"/>
  </si>
  <si>
    <t>MAP_插管前/操作后</t>
    <phoneticPr fontId="1" type="noConversion"/>
  </si>
  <si>
    <t>MAP-插管后/操作后 mmhg</t>
    <phoneticPr fontId="1" type="noConversion"/>
  </si>
  <si>
    <t>HR-插管前/操作前</t>
    <phoneticPr fontId="1" type="noConversion"/>
  </si>
  <si>
    <t>HR-插管后/操作后</t>
    <phoneticPr fontId="1" type="noConversion"/>
  </si>
  <si>
    <t>呼吸频率-插管前/操作前</t>
    <phoneticPr fontId="1" type="noConversion"/>
  </si>
  <si>
    <t>呼吸频率-插管后/操作后</t>
    <phoneticPr fontId="1" type="noConversion"/>
  </si>
  <si>
    <t>0.2–0.7 μg/kg/h</t>
  </si>
  <si>
    <t>1–2 mg/kg/h</t>
  </si>
  <si>
    <t>propofol</t>
    <phoneticPr fontId="1" type="noConversion"/>
  </si>
  <si>
    <t>3 (1–5)</t>
  </si>
  <si>
    <t>4 (3–7)</t>
  </si>
  <si>
    <t>都是图，提取困难</t>
    <phoneticPr fontId="1" type="noConversion"/>
  </si>
  <si>
    <t>1，2，3</t>
    <phoneticPr fontId="1" type="noConversion"/>
  </si>
  <si>
    <t>(52–66)，10.37</t>
    <phoneticPr fontId="1" type="noConversion"/>
  </si>
  <si>
    <t>(55–65)，7.41</t>
    <phoneticPr fontId="1" type="noConversion"/>
  </si>
  <si>
    <t>缺氧需要操作,n</t>
    <phoneticPr fontId="1" type="noConversion"/>
  </si>
  <si>
    <t>Consumption of remifentanil (μg)</t>
    <phoneticPr fontId="1" type="noConversion"/>
  </si>
  <si>
    <t>Yang Deng et al.2022</t>
  </si>
  <si>
    <t>Yang Deng et al.2022</t>
    <phoneticPr fontId="1" type="noConversion"/>
  </si>
  <si>
    <t>0.075 mg/kg ,for 1min</t>
    <phoneticPr fontId="1" type="noConversion"/>
  </si>
  <si>
    <t>0.1 - 0.3 mg/kg/h.</t>
    <phoneticPr fontId="1" type="noConversion"/>
  </si>
  <si>
    <t>0.5 μg/kg, for 10min</t>
    <phoneticPr fontId="1" type="noConversion"/>
  </si>
  <si>
    <t>0.2 - 0.7 μg/kg/h</t>
    <phoneticPr fontId="1" type="noConversion"/>
  </si>
  <si>
    <t>谵妄消退持续时间（h）</t>
    <phoneticPr fontId="1" type="noConversion"/>
  </si>
  <si>
    <r>
      <t>MAAS and CAM</t>
    </r>
    <r>
      <rPr>
        <sz val="11"/>
        <color theme="1"/>
        <rFont val="Cambria Math"/>
        <family val="1"/>
      </rPr>
      <t>−</t>
    </r>
    <r>
      <rPr>
        <sz val="11"/>
        <color theme="1"/>
        <rFont val="等线"/>
        <family val="3"/>
        <charset val="134"/>
        <scheme val="minor"/>
      </rPr>
      <t>ICU results showed simultaneous  resolution of agitation and delirium,同时缓解， n</t>
    </r>
    <phoneticPr fontId="1" type="noConversion"/>
  </si>
  <si>
    <t>反复谵妄,n</t>
    <phoneticPr fontId="1" type="noConversion"/>
  </si>
  <si>
    <t>反复躁动，n</t>
    <phoneticPr fontId="1" type="noConversion"/>
  </si>
  <si>
    <t xml:space="preserve">mean </t>
    <phoneticPr fontId="1" type="noConversion"/>
  </si>
  <si>
    <t>N</t>
    <phoneticPr fontId="1" type="noConversion"/>
  </si>
  <si>
    <t>用药前</t>
    <phoneticPr fontId="1" type="noConversion"/>
  </si>
  <si>
    <t>用药后</t>
    <phoneticPr fontId="1" type="noConversion"/>
  </si>
  <si>
    <t>氧分压（MMHG）</t>
    <phoneticPr fontId="1" type="noConversion"/>
  </si>
  <si>
    <t>氧分压</t>
    <phoneticPr fontId="1" type="noConversion"/>
  </si>
  <si>
    <t>P值＜0.05，有显著差异</t>
    <phoneticPr fontId="1" type="noConversion"/>
  </si>
  <si>
    <t>没有差异</t>
    <phoneticPr fontId="1" type="noConversion"/>
  </si>
  <si>
    <t>但同时个体差异大，因为SD变大了</t>
    <phoneticPr fontId="1" type="noConversion"/>
  </si>
  <si>
    <t>87.0 (75.5 to 100.0)</t>
    <phoneticPr fontId="1" type="noConversion"/>
  </si>
  <si>
    <t xml:space="preserve"> 95.5 (86.5 to 112.0)</t>
  </si>
  <si>
    <t xml:space="preserve">102.0 (80.0 to 121.0) </t>
    <phoneticPr fontId="1" type="noConversion"/>
  </si>
  <si>
    <t>98.0 (85.8 to 119.0)</t>
  </si>
  <si>
    <t>氧分压 median(IQR)-remi</t>
    <phoneticPr fontId="1" type="noConversion"/>
  </si>
  <si>
    <t>氧分压 median(IQR)-propofol</t>
    <phoneticPr fontId="1" type="noConversion"/>
  </si>
  <si>
    <t>Remifentanil组：
中位数差值：15 mmHg
p &lt; 0.001（显著）
IQR的变化也较大，说明个体差异增加
Propofol组：
中位数差值：2.5 mmHg
p &gt; 0.05（不显著）
IQR变化相对较小</t>
    <phoneticPr fontId="1" type="noConversion"/>
  </si>
  <si>
    <t>中位数(median)和四分位距(IQR)的数据，更适合进行非参数检验</t>
  </si>
  <si>
    <t>瑞马唑仑有可能导致氧解离曲线右移，而右美没有太凸显的效应，且二氧化碳分压也有更多蓄积，有可能瑞马唑仑组导致呼吸抑制强度更多？因此造成更多反复烦躁谵妄的临床结果？但也有可能是存在抽样误差？</t>
    <phoneticPr fontId="1" type="noConversion"/>
  </si>
  <si>
    <t>谵妄后镇静</t>
    <phoneticPr fontId="1" type="noConversion"/>
  </si>
  <si>
    <t>图</t>
    <phoneticPr fontId="1" type="noConversion"/>
  </si>
  <si>
    <t>Huiying Xu et al.2024</t>
    <phoneticPr fontId="1" type="noConversion"/>
  </si>
  <si>
    <t>支气管镜,没插管</t>
  </si>
  <si>
    <t>6 mg/kg/h，10 minutes.</t>
    <phoneticPr fontId="1" type="noConversion"/>
  </si>
  <si>
    <t>0.5 μg/kg，10 minutes.</t>
    <phoneticPr fontId="1" type="noConversion"/>
  </si>
  <si>
    <t>NA</t>
    <phoneticPr fontId="1" type="noConversion"/>
  </si>
  <si>
    <t>图，提取再想办法</t>
    <phoneticPr fontId="1" type="noConversion"/>
  </si>
  <si>
    <t>啊芬太尼：671.7</t>
    <phoneticPr fontId="1" type="noConversion"/>
  </si>
  <si>
    <t>4.4±1.3</t>
  </si>
  <si>
    <t>7.0±1.5*</t>
  </si>
  <si>
    <t>±1.9</t>
  </si>
  <si>
    <t>±1.2</t>
  </si>
  <si>
    <t>Bradycardia,n</t>
    <phoneticPr fontId="1" type="noConversion"/>
  </si>
  <si>
    <t>Tachycardia,n</t>
    <phoneticPr fontId="1" type="noConversion"/>
  </si>
  <si>
    <t>Tracheal intubation amnesia, 顺行性遗忘 n</t>
    <phoneticPr fontId="1" type="noConversion"/>
  </si>
  <si>
    <t>术中知晓</t>
    <phoneticPr fontId="1" type="noConversion"/>
  </si>
  <si>
    <t>没提</t>
    <phoneticPr fontId="1" type="noConversion"/>
  </si>
  <si>
    <t>/</t>
    <phoneticPr fontId="1" type="noConversion"/>
  </si>
  <si>
    <t>Yong Qing Liao  et al.2023</t>
    <phoneticPr fontId="1" type="noConversion"/>
  </si>
  <si>
    <t>0.2 mg/kg</t>
  </si>
  <si>
    <t>0.3–0.5 mg/kg/h</t>
  </si>
  <si>
    <t>0.3–0.5 μg/kg/h</t>
    <phoneticPr fontId="1" type="noConversion"/>
  </si>
  <si>
    <t>胃癌，主要是看谵妄，老年人</t>
    <phoneticPr fontId="1" type="noConversion"/>
  </si>
  <si>
    <t>2，3</t>
    <phoneticPr fontId="1" type="noConversion"/>
  </si>
  <si>
    <t>清醒时间，min</t>
    <phoneticPr fontId="1" type="noConversion"/>
  </si>
  <si>
    <t xml:space="preserve"> 23.34 ± 8.61 </t>
    <phoneticPr fontId="1" type="noConversion"/>
  </si>
  <si>
    <t>25.51 ± 6.37</t>
  </si>
  <si>
    <t>1.49  (mg)</t>
    <phoneticPr fontId="1" type="noConversion"/>
  </si>
  <si>
    <t>术前，S100β</t>
    <phoneticPr fontId="1" type="noConversion"/>
  </si>
  <si>
    <t>术前，TNF-α</t>
    <phoneticPr fontId="1" type="noConversion"/>
  </si>
  <si>
    <t>术术后，TNF-α</t>
    <phoneticPr fontId="1" type="noConversion"/>
  </si>
  <si>
    <t xml:space="preserve">sd </t>
    <phoneticPr fontId="1" type="noConversion"/>
  </si>
  <si>
    <t>术后，S100β</t>
    <phoneticPr fontId="1" type="noConversion"/>
  </si>
  <si>
    <t xml:space="preserve"> ± 40.58</t>
  </si>
  <si>
    <t>± 40.40</t>
  </si>
  <si>
    <t>± 3.18</t>
  </si>
  <si>
    <t>± 4.07</t>
  </si>
  <si>
    <t xml:space="preserve"> ± 4.39</t>
  </si>
  <si>
    <t>± 4.30</t>
  </si>
  <si>
    <t>术后第一天</t>
    <phoneticPr fontId="1" type="noConversion"/>
  </si>
  <si>
    <t xml:space="preserve"> ± 37.23</t>
  </si>
  <si>
    <t>± 30.51</t>
  </si>
  <si>
    <t>± 2.53</t>
  </si>
  <si>
    <t>± 3.32</t>
  </si>
  <si>
    <t>MoCA 术后</t>
    <phoneticPr fontId="1" type="noConversion"/>
  </si>
  <si>
    <t>MoCA更敏感术前</t>
    <phoneticPr fontId="1" type="noConversion"/>
  </si>
  <si>
    <t>无</t>
    <phoneticPr fontId="1" type="noConversion"/>
  </si>
  <si>
    <t>± 1.94</t>
  </si>
  <si>
    <t>± 2.04</t>
  </si>
  <si>
    <t>± 2.14</t>
  </si>
  <si>
    <t xml:space="preserve"> ± 2.17</t>
  </si>
  <si>
    <t>机械通气</t>
    <phoneticPr fontId="1" type="noConversion"/>
  </si>
  <si>
    <t>Hansol Kim  et al.2023</t>
    <phoneticPr fontId="1" type="noConversion"/>
  </si>
  <si>
    <t>1,2</t>
    <phoneticPr fontId="1" type="noConversion"/>
  </si>
  <si>
    <t>下肢手术，椎管内麻醉</t>
    <phoneticPr fontId="1" type="noConversion"/>
  </si>
  <si>
    <t>1 μg/kg，for 10MIN</t>
    <phoneticPr fontId="1" type="noConversion"/>
  </si>
  <si>
    <t>0.075 mg/kg，1min</t>
    <phoneticPr fontId="1" type="noConversion"/>
  </si>
  <si>
    <t>0.2–0.7 μg/kg/h i</t>
  </si>
  <si>
    <t>0.5~1.0 mg/kg/h</t>
  </si>
  <si>
    <t>3.6 to 6.6，2.22</t>
    <phoneticPr fontId="1" type="noConversion"/>
  </si>
  <si>
    <t xml:space="preserve"> 4.8 to 14.6，7.26</t>
    <phoneticPr fontId="1" type="noConversion"/>
  </si>
  <si>
    <t>AN</t>
    <phoneticPr fontId="1" type="noConversion"/>
  </si>
  <si>
    <t>Sangho Lee et al.2023</t>
    <phoneticPr fontId="1" type="noConversion"/>
  </si>
  <si>
    <t>58 [47–67]</t>
  </si>
  <si>
    <t>60 [52–71]</t>
  </si>
  <si>
    <t>区域麻醉的镇静手术</t>
    <phoneticPr fontId="1" type="noConversion"/>
  </si>
  <si>
    <t>2.5-5mg</t>
    <phoneticPr fontId="1" type="noConversion"/>
  </si>
  <si>
    <t>0.1–1 mg/kg/h.</t>
  </si>
  <si>
    <t>1 μg/kg,for 10min</t>
    <phoneticPr fontId="1" type="noConversion"/>
  </si>
  <si>
    <t>图</t>
    <phoneticPr fontId="1" type="noConversion"/>
  </si>
  <si>
    <t>Seung-Wan Hong  et al.2024</t>
    <phoneticPr fontId="1" type="noConversion"/>
  </si>
  <si>
    <t>6 μg/kg/h，for 10min</t>
    <phoneticPr fontId="1" type="noConversion"/>
  </si>
  <si>
    <t>1 μg/kg/h</t>
    <phoneticPr fontId="1" type="noConversion"/>
  </si>
  <si>
    <t>6 mg/kg/h,for 10min</t>
    <phoneticPr fontId="1" type="noConversion"/>
  </si>
  <si>
    <t>1 mg/kg/h</t>
  </si>
  <si>
    <t>11 ± 3</t>
    <phoneticPr fontId="1" type="noConversion"/>
  </si>
  <si>
    <t>16 ± 5</t>
  </si>
  <si>
    <t>达到合适镇静深度的时间（min)</t>
    <phoneticPr fontId="1" type="noConversion"/>
  </si>
  <si>
    <t>椎管内麻醉的镇静</t>
    <phoneticPr fontId="1" type="noConversion"/>
  </si>
  <si>
    <t>黄色为插管，橙色为后两个比较特殊的</t>
    <phoneticPr fontId="1" type="noConversion"/>
  </si>
  <si>
    <t>无，且要钱，基础数据太少</t>
    <phoneticPr fontId="1" type="noConversion"/>
  </si>
  <si>
    <t>5-10</t>
    <phoneticPr fontId="1" type="noConversion"/>
  </si>
  <si>
    <t>100MG</t>
    <phoneticPr fontId="1" type="noConversion"/>
  </si>
  <si>
    <t>0.5~1.0 mg/kg/h</t>
    <phoneticPr fontId="1" type="noConversion"/>
  </si>
  <si>
    <t>6 mg/kg/h，10 minutes.1mg/kg 十分钟给完</t>
    <phoneticPr fontId="1" type="noConversion"/>
  </si>
  <si>
    <t>0.075 mg/kg ,for 1min，</t>
    <phoneticPr fontId="1" type="noConversion"/>
  </si>
  <si>
    <t>12 mg/kg/h for 10 min，2mg/kg 十分钟给完</t>
    <phoneticPr fontId="1" type="noConversion"/>
  </si>
  <si>
    <t>4.4±1.3</t>
    <phoneticPr fontId="1" type="noConversion"/>
  </si>
  <si>
    <t>25.51 ± 6.37</t>
    <phoneticPr fontId="1" type="noConversion"/>
  </si>
  <si>
    <t>瑞马唑仑对脑代谢的影响，如果本身谵妄控制不佳，脑代谢仍然维持较高水平，那么血红蛋白释氧应该会增强。</t>
    <phoneticPr fontId="1" type="noConversion"/>
  </si>
  <si>
    <t>study</t>
    <phoneticPr fontId="1" type="noConversion"/>
  </si>
  <si>
    <t>Mean Age (years)</t>
  </si>
  <si>
    <t>6 mg/kg/h for 10min</t>
  </si>
  <si>
    <t xml:space="preserve">6 μg/kg/h for 10min </t>
  </si>
  <si>
    <t>Seung-Wan Hong et al. 2024</t>
    <phoneticPr fontId="1" type="noConversion"/>
  </si>
  <si>
    <t>0.075 mg/kg over 1min</t>
    <phoneticPr fontId="1" type="noConversion"/>
  </si>
  <si>
    <t xml:space="preserve"> 1 μg/kg over 10min</t>
    <phoneticPr fontId="1" type="noConversion"/>
  </si>
  <si>
    <t>0.5 μg/kg over 10min</t>
    <phoneticPr fontId="1" type="noConversion"/>
  </si>
  <si>
    <t>0.1-0.2 mg/kg over 3-10min</t>
    <phoneticPr fontId="1" type="noConversion"/>
  </si>
  <si>
    <t xml:space="preserve"> 0.4-0.8 μg/kg over 5-10min</t>
    <phoneticPr fontId="1" type="noConversion"/>
  </si>
  <si>
    <t xml:space="preserve"> 12 mg/kg/h for 10min</t>
  </si>
  <si>
    <t xml:space="preserve"> 0.5 μg/kg over 10min</t>
    <phoneticPr fontId="1" type="noConversion"/>
  </si>
  <si>
    <t xml:space="preserve">Hansol Kim et al. 2023 </t>
    <phoneticPr fontId="1" type="noConversion"/>
  </si>
  <si>
    <t>Huiying Xu et al. 2024</t>
    <phoneticPr fontId="1" type="noConversion"/>
  </si>
  <si>
    <t>Xingfang Chen et al. 2022</t>
    <phoneticPr fontId="1" type="noConversion"/>
  </si>
  <si>
    <t>Laiying Zhou et al. 2024</t>
    <phoneticPr fontId="1" type="noConversion"/>
  </si>
  <si>
    <t>*Used RASS score instead of MOAA/S score for sedation assessment</t>
  </si>
  <si>
    <t>Yang Deng et al. 2022*</t>
    <phoneticPr fontId="1" type="noConversion"/>
  </si>
  <si>
    <t>Table X. Drug Administration Protocols and Mean Age Across Studies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</si>
</sst>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Cambria Math"/>
      <family val="1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charset val="134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0" applyFont="1"/>
    <xf numFmtId="0" fontId="0" fillId="2" borderId="0" xfId="0" applyFill="1"/>
    <xf numFmtId="58" fontId="0" fillId="2" borderId="0" xfId="0" applyNumberFormat="1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  <xf numFmtId="0" fontId="0" fillId="4" borderId="0" xfId="0" applyFill="1" applyAlignment="1">
      <alignment horizontal="center"/>
    </xf>
    <xf numFmtId="0" fontId="0" fillId="6" borderId="0" xfId="0" applyFill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7" borderId="1" xfId="0" applyFill="1" applyBorder="1"/>
    <xf numFmtId="0" fontId="0" fillId="8" borderId="0" xfId="0" applyFill="1"/>
    <xf numFmtId="0" fontId="0" fillId="7" borderId="0" xfId="0" applyFill="1"/>
    <xf numFmtId="58" fontId="0" fillId="7" borderId="0" xfId="0" applyNumberFormat="1" applyFill="1"/>
    <xf numFmtId="0" fontId="0" fillId="0" borderId="0" xfId="0"/>
    <xf numFmtId="0" fontId="0" fillId="7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61913</xdr:rowOff>
    </xdr:from>
    <xdr:to>
      <xdr:col>28</xdr:col>
      <xdr:colOff>445190</xdr:colOff>
      <xdr:row>30</xdr:row>
      <xdr:rowOff>51861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772D88-C047-AF8F-2CD7-79D81949D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9663"/>
          <a:ext cx="19876190" cy="4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123824</xdr:rowOff>
    </xdr:from>
    <xdr:to>
      <xdr:col>29</xdr:col>
      <xdr:colOff>349871</xdr:colOff>
      <xdr:row>53</xdr:row>
      <xdr:rowOff>113772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F1DE648-BCCD-C683-A1C5-2457C5A6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24462"/>
          <a:ext cx="20428571" cy="4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161925</xdr:rowOff>
    </xdr:from>
    <xdr:to>
      <xdr:col>28</xdr:col>
      <xdr:colOff>607095</xdr:colOff>
      <xdr:row>75</xdr:row>
      <xdr:rowOff>142393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06E9B66-8A11-F4AA-874A-25A3D34D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91663"/>
          <a:ext cx="20038095" cy="38571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k l" id="{6BACAB1C-9A13-449C-9EDF-69B1A9824D52}" userId="46fe3d4c4cab146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11-28T02:31:14.34" personId="{6BACAB1C-9A13-449C-9EDF-69B1A9824D52}" id="{C45ABABB-2E93-4855-9EBD-2F3E53F7A463}">
    <text>术前的教育水平没有差异</text>
  </threadedComment>
  <threadedComment ref="A4" dT="2024-11-27T07:38:34.39" personId="{6BACAB1C-9A13-449C-9EDF-69B1A9824D52}" id="{4E488AE4-1268-44F7-BC89-891B9A020F2A}">
    <text>插管了</text>
  </threadedComment>
  <threadedComment ref="BK5" dT="2024-11-27T04:09:24.55" personId="{6BACAB1C-9A13-449C-9EDF-69B1A9824D52}" id="{64B0C6D9-C195-4801-B0E9-7189E3D00E4C}">
    <text>排除完全没有PONV的结果，且这是没有打断呼吸的纤支镜</text>
  </threadedComment>
  <threadedComment ref="BW5" dT="2024-11-27T07:36:07.53" personId="{6BACAB1C-9A13-449C-9EDF-69B1A9824D52}" id="{676A7A6D-4A98-461D-BFFE-EEACDC79F7ED}">
    <text>两组都用了芬太尼，用量比下面整体要少</text>
  </threadedComment>
  <threadedComment ref="BE7" dT="2024-11-28T01:01:36.22" personId="{6BACAB1C-9A13-449C-9EDF-69B1A9824D52}" id="{D5B83704-397E-414F-807C-B9EC4E072AEE}">
    <text>选的是induction time</text>
  </threadedComment>
  <threadedComment ref="CC7" dT="2024-11-28T01:01:59.83" personId="{6BACAB1C-9A13-449C-9EDF-69B1A9824D52}" id="{8F7419FE-633D-4168-9082-37FFBCD5843D}">
    <text>Fully alert time</text>
  </threadedComment>
  <threadedComment ref="CE7" dT="2024-11-28T01:01:36.22" personId="{6BACAB1C-9A13-449C-9EDF-69B1A9824D52}" id="{08734241-1401-4975-AD9E-52F2B9171FD0}">
    <text>选的是induction time</text>
  </threadedComment>
  <threadedComment ref="A8" dT="2024-11-27T07:51:22.80" personId="{6BACAB1C-9A13-449C-9EDF-69B1A9824D52}" id="{C1B568B3-3A96-4453-8717-EEEF33C74C34}">
    <text>老年人，没插管，针对术后存在谵妄的骨科手术病人。</text>
  </threadedComment>
  <threadedComment ref="AC8" dT="2024-11-27T08:23:51.32" personId="{6BACAB1C-9A13-449C-9EDF-69B1A9824D52}" id="{35FFD06D-16F6-4A46-AF45-44E49C8203CF}">
    <text>镇静前</text>
  </threadedComment>
  <threadedComment ref="AT8" dT="2024-11-27T08:26:42.19" personId="{6BACAB1C-9A13-449C-9EDF-69B1A9824D52}" id="{1D63D0A7-8D7F-43D0-BF11-8013025B650C}">
    <text>转换SD</text>
  </threadedComment>
  <threadedComment ref="AX8" dT="2024-11-27T08:26:42.19" personId="{6BACAB1C-9A13-449C-9EDF-69B1A9824D52}" id="{FC2F8BA3-8738-43CE-AA19-074BDFBAD1DE}">
    <text>转换SD</text>
  </threadedComment>
  <threadedComment ref="CE8" dT="2024-11-27T07:58:54.68" personId="{6BACAB1C-9A13-449C-9EDF-69B1A9824D52}" id="{B5B1E16E-F951-49AF-AF83-C98F093D729A}">
    <text>从躁动到第一次实现镇静的时间，可以算在ONSET里面，从一种状态转变为镇静，只是病人术前情况有差异，一个已经有谵妄，前面两个没有谵妄，</text>
  </threadedComment>
  <threadedComment ref="CF8" dT="2024-11-27T08:02:14.43" personId="{6BACAB1C-9A13-449C-9EDF-69B1A9824D52}" id="{D5F7186B-81D9-4A4D-A24D-DE4A8AD99E80}">
    <text>转换的SD</text>
  </threadedComment>
  <threadedComment ref="CK8" dT="2024-11-27T08:21:01.90" personId="{6BACAB1C-9A13-449C-9EDF-69B1A9824D52}" id="{263707C7-7022-4621-8927-C9D34F7AE1A3}">
    <text>连起来看有点意思，remi复发谵妄躁动的比例高，虽然谵妄消退持续的时间长且镇静起效快，同时缓解的比例高</text>
  </threadedComment>
  <threadedComment ref="BQ9" dT="2024-11-28T04:51:35.66" personId="{6BACAB1C-9A13-449C-9EDF-69B1A9824D52}" id="{89E57642-CC38-4CC8-98DC-AB3DABA5090E}">
    <text>呼吸抑制</text>
  </threadedComment>
  <threadedComment ref="BO10" dT="2024-11-29T06:51:10.33" personId="{6BACAB1C-9A13-449C-9EDF-69B1A9824D52}" id="{8688C5F9-BA07-4CD2-AAD1-F3C922D2B23A}">
    <text>依据给了升压药判定</text>
  </threadedComment>
  <threadedComment ref="CE10" dT="2024-11-28T05:02:47.24" personId="{6BACAB1C-9A13-449C-9EDF-69B1A9824D52}" id="{8A05A5E9-B355-4F24-AA47-BEFB24959B0F}">
    <text>达到合适的镇静深度的时间</text>
  </threadedComment>
  <threadedComment ref="Q11" dT="2024-11-28T02:35:14.16" personId="{6BACAB1C-9A13-449C-9EDF-69B1A9824D52}" id="{AB38BB39-2230-4E77-96B5-418CA9641CCB}">
    <text>术后第七天</text>
  </threadedComment>
  <threadedComment ref="AG11" dT="2024-11-28T01:56:01.33" personId="{6BACAB1C-9A13-449C-9EDF-69B1A9824D52}" id="{F2688780-2A43-4793-B32E-53C342E36651}">
    <text>手术开始后30MIN</text>
  </threadedComment>
  <threadedComment ref="AO11" dT="2024-11-28T01:54:19.19" personId="{6BACAB1C-9A13-449C-9EDF-69B1A9824D52}" id="{88E2C8E6-B766-4633-84B4-3CC93FBACEA8}">
    <text>手术开始后30MIN的结果</text>
  </threadedComment>
  <threadedComment ref="BA11" dT="2024-11-28T02:40:16.49" personId="{6BACAB1C-9A13-449C-9EDF-69B1A9824D52}" id="{705AC28C-C473-434D-AA9A-DD0A84F130B3}">
    <text>恢复室</text>
  </threadedComment>
  <threadedComment ref="CE11" dT="2024-11-28T03:17:34.05" personId="{6BACAB1C-9A13-449C-9EDF-69B1A9824D52}" id="{E2A9AA48-44A5-42D0-A6EB-D96F2DA8702E}">
    <text>达到MOCA需要的镇静时间</text>
  </threadedComment>
  <threadedComment ref="A12" dT="2024-11-29T01:13:46.62" personId="{6BACAB1C-9A13-449C-9EDF-69B1A9824D52}" id="{7E18BCFC-A168-405D-9E8E-EF601F991732}">
    <text>无，且要钱，基础数据太少</text>
  </threadedComment>
  <threadedComment ref="D12" dT="2024-11-28T03:11:13.39" personId="{6BACAB1C-9A13-449C-9EDF-69B1A9824D52}" id="{D392BEFB-8909-4E5C-A131-DD15AFF6321B}">
    <text xml:space="preserve">咪哒
</text>
  </threadedComment>
  <threadedComment ref="BQ12" dT="2024-11-28T03:22:34.33" personId="{6BACAB1C-9A13-449C-9EDF-69B1A9824D52}" id="{4F5F853C-357B-4CB1-BEE4-FEBF1A724943}">
    <text>呼吸抑制</text>
  </threadedComment>
  <threadedComment ref="CE12" dT="2024-11-28T03:17:34.05" personId="{6BACAB1C-9A13-449C-9EDF-69B1A9824D52}" id="{2E27DD1A-A3EA-4645-A931-96812186AD59}">
    <text>达到MOCA需要的镇静时间</text>
  </threadedComment>
  <threadedComment ref="A13" dT="2024-11-29T01:13:46.62" personId="{6BACAB1C-9A13-449C-9EDF-69B1A9824D52}" id="{108DD5CC-0BDA-4765-ADF3-F3EBD1E8CA3B}">
    <text>无，且要钱，基础数据太少</text>
  </threadedComment>
  <threadedComment ref="D13" dT="2024-11-28T03:11:13.39" personId="{6BACAB1C-9A13-449C-9EDF-69B1A9824D52}" id="{C0FFD63A-1073-4E7C-91A4-58E68640F91C}">
    <text xml:space="preserve">咪哒
</text>
  </threadedComment>
  <threadedComment ref="BQ13" dT="2024-11-28T03:22:34.33" personId="{6BACAB1C-9A13-449C-9EDF-69B1A9824D52}" id="{78FA928B-90BB-446A-A558-EC8FE14544C3}">
    <text>呼吸抑制</text>
  </threadedComment>
  <threadedComment ref="CE13" dT="2024-11-28T03:17:34.05" personId="{6BACAB1C-9A13-449C-9EDF-69B1A9824D52}" id="{33B5081A-06F7-4484-A5CE-0FEF3C69B9AE}">
    <text>达到MOCA需要的镇静时间</text>
  </threadedComment>
  <threadedComment ref="BM18" dT="2024-11-27T07:51:22.80" personId="{6BACAB1C-9A13-449C-9EDF-69B1A9824D52}" id="{640B05F1-4039-4EC6-81BD-742479AF1F3A}">
    <text>老年人，没插管，针对术后存在谵妄的骨科手术病人。</text>
  </threadedComment>
  <threadedComment ref="BF19" dT="2024-11-27T07:51:22.80" personId="{6BACAB1C-9A13-449C-9EDF-69B1A9824D52}" id="{1A01D3B5-D173-4633-8065-043D1D42B593}">
    <text>老年人，没插管，针对术后存在谵妄的骨科手术病人。</text>
  </threadedComment>
  <threadedComment ref="BH20" dT="2024-11-28T04:51:35.66" personId="{6BACAB1C-9A13-449C-9EDF-69B1A9824D52}" id="{B5896901-8A61-4A30-AB93-28E8940F8FD1}">
    <text>呼吸抑制</text>
  </threadedComment>
  <threadedComment ref="BO20" dT="2024-11-29T06:51:10.33" personId="{6BACAB1C-9A13-449C-9EDF-69B1A9824D52}" id="{ED882FDA-B714-4E8E-841D-C16BE2AD8832}">
    <text>依据给了升压药判定</text>
  </threadedComment>
  <threadedComment ref="CF22" dT="2024-11-28T01:01:36.22" personId="{6BACAB1C-9A13-449C-9EDF-69B1A9824D52}" id="{D38425B2-2BEC-4E52-ABED-E47D3334BB3A}">
    <text>选的是induction time</text>
  </threadedComment>
  <threadedComment ref="CC23" dT="2024-11-27T07:51:22.80" personId="{6BACAB1C-9A13-449C-9EDF-69B1A9824D52}" id="{F78CF4BF-1221-457B-BF90-6757CE102532}">
    <text>老年人，没插管，针对术后存在谵妄的骨科手术病人。</text>
  </threadedComment>
  <threadedComment ref="CF23" dT="2024-11-27T07:58:54.68" personId="{6BACAB1C-9A13-449C-9EDF-69B1A9824D52}" id="{567B1543-B711-449E-AB04-606342AE4DF3}">
    <text>从躁动到第一次实现镇静的时间，可以算在ONSET里面，从一种状态转变为镇静，只是病人术前情况有差异，一个已经有谵妄，前面两个没有谵妄，</text>
  </threadedComment>
  <threadedComment ref="CG23" dT="2024-11-27T08:02:14.43" personId="{6BACAB1C-9A13-449C-9EDF-69B1A9824D52}" id="{1BB89A97-3969-4A28-A014-DFCC89CE17D3}">
    <text>转换的SD</text>
  </threadedComment>
  <threadedComment ref="BJ24" dT="2024-11-27T04:09:24.55" personId="{6BACAB1C-9A13-449C-9EDF-69B1A9824D52}" id="{6AC54D82-C4C6-43A0-8727-688F4A5AC752}">
    <text>排除完全没有PONV的结果，且这是没有打断呼吸的纤支镜</text>
  </threadedComment>
  <threadedComment ref="CC24" dT="2024-11-29T01:13:46.62" personId="{6BACAB1C-9A13-449C-9EDF-69B1A9824D52}" id="{E143D250-D0B8-4110-A88E-78572E4ECC62}">
    <text>无，且要钱，基础数据太少</text>
  </threadedComment>
  <threadedComment ref="CF24" dT="2024-11-28T03:17:34.05" personId="{6BACAB1C-9A13-449C-9EDF-69B1A9824D52}" id="{35A6020A-00C9-4239-A660-6C6E38205CD4}">
    <text>达到MOCA需要的镇静时间</text>
  </threadedComment>
  <threadedComment ref="CF25" dT="2024-11-28T05:02:47.24" personId="{6BACAB1C-9A13-449C-9EDF-69B1A9824D52}" id="{F4EA1A01-C4DF-414E-8E34-33A5BE809392}">
    <text>达到合适的镇静深度的时间</text>
  </threadedComment>
  <threadedComment ref="CB34" dT="2024-11-28T01:01:59.83" personId="{6BACAB1C-9A13-449C-9EDF-69B1A9824D52}" id="{44512137-7A39-41AA-8E90-A0432DD63452}">
    <text>Fully alert time</text>
  </threadedComment>
  <threadedComment ref="BZ35" dT="2024-11-27T07:51:22.80" personId="{6BACAB1C-9A13-449C-9EDF-69B1A9824D52}" id="{B42CA7DA-7153-4FF6-A320-970D479E3A57}">
    <text>老年人，没插管，针对术后存在谵妄的骨科手术病人。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5" dT="2024-11-29T01:13:46.62" personId="{6BACAB1C-9A13-449C-9EDF-69B1A9824D52}" id="{3855DDFA-294F-4428-BB0B-8444B8890DE0}">
    <text>无，且要钱，基础数据太少</text>
  </threadedComment>
  <threadedComment ref="H13" dT="2024-11-27T07:38:34.39" personId="{6BACAB1C-9A13-449C-9EDF-69B1A9824D52}" id="{86E35AA5-915D-4B3A-B001-D232332CC1F2}">
    <text>插管了</text>
  </threadedComment>
  <threadedComment ref="H17" dT="2024-11-27T07:51:22.80" personId="{6BACAB1C-9A13-449C-9EDF-69B1A9824D52}" id="{1EB0F724-3231-407B-9B11-5B756D50CFB2}">
    <text>老年人，没插管，针对术后存在谵妄的骨科手术病人。</text>
  </threadedComment>
  <threadedComment ref="H19" dT="2024-11-29T01:13:46.62" personId="{6BACAB1C-9A13-449C-9EDF-69B1A9824D52}" id="{F790F2CF-4BC1-4011-9145-B36043BED3A9}">
    <text>无，且要钱，基础数据太少</text>
  </threadedComment>
  <threadedComment ref="C30" dT="2024-11-29T01:13:46.62" personId="{6BACAB1C-9A13-449C-9EDF-69B1A9824D52}" id="{4AF3AC47-86C9-4635-A3B2-B2FE9AD87697}">
    <text>无，且要钱，基础数据太少</text>
  </threadedComment>
  <threadedComment ref="F30" dT="2024-11-28T03:11:13.39" personId="{6BACAB1C-9A13-449C-9EDF-69B1A9824D52}" id="{8AF09F96-3E77-40BC-BB24-67C8FDFBECB2}">
    <text xml:space="preserve">咪哒
</text>
  </threadedComment>
  <threadedComment ref="A525" dT="2024-11-27T07:51:22.80" personId="{6BACAB1C-9A13-449C-9EDF-69B1A9824D52}" id="{2788E370-F890-413A-8034-89D6BAFDC792}">
    <text>老年人，没插管，针对术后存在谵妄的骨科手术病人。</text>
  </threadedComment>
  <threadedComment ref="A527" dT="2024-11-29T01:13:46.62" personId="{6BACAB1C-9A13-449C-9EDF-69B1A9824D52}" id="{537A80A8-BCA4-4A63-9C0A-F3E31E27DD72}">
    <text>无，且要钱，基础数据太少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4-11-27T07:51:22.80" personId="{6BACAB1C-9A13-449C-9EDF-69B1A9824D52}" id="{67FFDA3D-BBD9-4E2D-B728-ABA6BB2AE6E8}">
    <text>老年人，没插管，针对术后存在谵妄的骨科手术病人。</text>
  </threadedComment>
  <threadedComment ref="A4" dT="2024-11-27T07:51:22.80" personId="{6BACAB1C-9A13-449C-9EDF-69B1A9824D52}" id="{3986F86E-269B-4550-86E7-022A5AC9DA91}">
    <text>老年人，没插管，针对术后存在谵妄的骨科手术病人。</text>
  </threadedComment>
  <threadedComment ref="H11" dT="2024-11-27T07:51:22.80" personId="{6BACAB1C-9A13-449C-9EDF-69B1A9824D52}" id="{54360D42-909B-49F8-80B8-EDCE336D6185}">
    <text>老年人，没插管，针对术后存在谵妄的骨科手术病人。</text>
  </threadedComment>
  <threadedComment ref="H12" dT="2024-11-27T07:51:22.80" personId="{6BACAB1C-9A13-449C-9EDF-69B1A9824D52}" id="{25D2C1C4-ECB6-44D5-9538-4676DBAC7525}">
    <text>老年人，没插管，针对术后存在谵妄的骨科手术病人。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4" dT="2024-11-28T02:13:32.28" personId="{6BACAB1C-9A13-449C-9EDF-69B1A9824D52}" id="{3CC41AD1-ECC9-42F5-AC04-829DF09DE090}">
    <text>术后即刻</text>
  </threadedComment>
  <threadedComment ref="N4" dT="2024-11-28T02:11:41.37" personId="{6BACAB1C-9A13-449C-9EDF-69B1A9824D52}" id="{F77A068D-4FF8-4216-BEAC-7481D6716C1C}">
    <text>手术结束即刻</text>
  </threadedComment>
  <threadedComment ref="F5" dT="2024-11-28T02:09:30.68" personId="{6BACAB1C-9A13-449C-9EDF-69B1A9824D52}" id="{8D0B6AA7-8128-43A5-88BD-508A55714C3C}">
    <text>选了术后最高的一天，术后24小时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"/>
  <sheetViews>
    <sheetView topLeftCell="BN1" zoomScale="105" zoomScaleNormal="70" workbookViewId="0">
      <selection activeCell="BS8" sqref="BS8"/>
    </sheetView>
  </sheetViews>
  <sheetFormatPr defaultRowHeight="13.9" x14ac:dyDescent="0.4"/>
  <cols>
    <col min="1" max="1" width="20.73046875" customWidth="1"/>
    <col min="2" max="2" width="14.6640625" customWidth="1"/>
    <col min="3" max="3" width="21.73046875" customWidth="1"/>
    <col min="4" max="4" width="16.06640625" customWidth="1"/>
    <col min="5" max="5" width="18.33203125" customWidth="1"/>
    <col min="6" max="6" width="5.46484375" customWidth="1"/>
    <col min="7" max="8" width="6.59765625" customWidth="1"/>
    <col min="9" max="9" width="10.46484375" customWidth="1"/>
    <col min="10" max="10" width="5.19921875" customWidth="1"/>
    <col min="11" max="11" width="5.46484375" customWidth="1"/>
    <col min="12" max="12" width="8.46484375" customWidth="1"/>
    <col min="22" max="22" width="8.73046875" customWidth="1"/>
    <col min="23" max="23" width="11.1328125" customWidth="1"/>
    <col min="24" max="24" width="7.265625" customWidth="1"/>
    <col min="71" max="71" width="14.86328125" customWidth="1"/>
    <col min="90" max="90" width="14.9296875" customWidth="1"/>
  </cols>
  <sheetData>
    <row r="1" spans="1:98" ht="83.65" x14ac:dyDescent="6.65">
      <c r="A1" t="s">
        <v>18</v>
      </c>
      <c r="B1" t="s">
        <v>4</v>
      </c>
      <c r="C1" t="s">
        <v>6</v>
      </c>
      <c r="D1" s="22" t="s">
        <v>10</v>
      </c>
      <c r="E1" s="22"/>
      <c r="F1" s="22" t="s">
        <v>3</v>
      </c>
      <c r="G1" s="22"/>
      <c r="H1" s="1"/>
      <c r="I1" s="22" t="s">
        <v>9</v>
      </c>
      <c r="J1" s="22"/>
      <c r="K1" s="22"/>
      <c r="L1" s="22"/>
      <c r="M1" s="22" t="s">
        <v>135</v>
      </c>
      <c r="N1" s="22"/>
      <c r="O1" s="22"/>
      <c r="P1" s="22"/>
      <c r="Q1" s="22" t="s">
        <v>134</v>
      </c>
      <c r="R1" s="22"/>
      <c r="S1" s="22"/>
      <c r="T1" s="22"/>
      <c r="U1" s="22" t="s">
        <v>42</v>
      </c>
      <c r="V1" s="22"/>
      <c r="W1" s="22"/>
      <c r="X1" s="22"/>
      <c r="Y1" s="22" t="s">
        <v>43</v>
      </c>
      <c r="Z1" s="22"/>
      <c r="AA1" s="22"/>
      <c r="AB1" s="22"/>
      <c r="AC1" s="22" t="s">
        <v>44</v>
      </c>
      <c r="AD1" s="22"/>
      <c r="AE1" s="22"/>
      <c r="AF1" s="22"/>
      <c r="AG1" s="22" t="s">
        <v>45</v>
      </c>
      <c r="AH1" s="22"/>
      <c r="AI1" s="22"/>
      <c r="AJ1" s="22"/>
      <c r="AK1" s="22" t="s">
        <v>46</v>
      </c>
      <c r="AL1" s="22"/>
      <c r="AM1" s="22"/>
      <c r="AN1" s="22"/>
      <c r="AO1" s="22" t="s">
        <v>47</v>
      </c>
      <c r="AP1" s="22"/>
      <c r="AQ1" s="22"/>
      <c r="AR1" s="22"/>
      <c r="AS1" s="22" t="s">
        <v>48</v>
      </c>
      <c r="AT1" s="22"/>
      <c r="AU1" s="22"/>
      <c r="AV1" s="22"/>
      <c r="AW1" s="22" t="s">
        <v>49</v>
      </c>
      <c r="AX1" s="22"/>
      <c r="AY1" s="22"/>
      <c r="AZ1" s="22"/>
      <c r="BA1" s="22" t="s">
        <v>102</v>
      </c>
      <c r="BB1" s="22"/>
      <c r="BC1" s="22" t="s">
        <v>103</v>
      </c>
      <c r="BD1" s="22"/>
      <c r="BE1" s="22" t="s">
        <v>11</v>
      </c>
      <c r="BF1" s="22"/>
      <c r="BG1" s="22"/>
      <c r="BH1" s="22"/>
      <c r="BI1" s="22" t="s">
        <v>104</v>
      </c>
      <c r="BJ1" s="22"/>
      <c r="BK1" s="22" t="s">
        <v>12</v>
      </c>
      <c r="BL1" s="22"/>
      <c r="BM1" s="22" t="s">
        <v>13</v>
      </c>
      <c r="BN1" s="22"/>
      <c r="BO1" s="22" t="s">
        <v>27</v>
      </c>
      <c r="BP1" s="22"/>
      <c r="BQ1" s="22" t="s">
        <v>59</v>
      </c>
      <c r="BR1" s="22"/>
      <c r="BS1" s="22" t="s">
        <v>14</v>
      </c>
      <c r="BT1" s="22"/>
      <c r="BU1" s="22" t="s">
        <v>35</v>
      </c>
      <c r="BV1" s="22"/>
      <c r="BW1" s="22" t="s">
        <v>60</v>
      </c>
      <c r="BX1" s="22"/>
      <c r="BY1" s="22"/>
      <c r="BZ1" s="22"/>
      <c r="CA1" s="22" t="s">
        <v>105</v>
      </c>
      <c r="CB1" s="22"/>
      <c r="CC1" s="22" t="s">
        <v>114</v>
      </c>
      <c r="CD1" s="22"/>
      <c r="CE1" s="22" t="s">
        <v>167</v>
      </c>
      <c r="CF1" s="22"/>
      <c r="CG1" s="22"/>
      <c r="CH1" s="22"/>
      <c r="CI1" s="22" t="s">
        <v>67</v>
      </c>
      <c r="CJ1" s="22"/>
      <c r="CK1" s="22" t="s">
        <v>68</v>
      </c>
      <c r="CL1" s="22"/>
      <c r="CM1" s="22" t="s">
        <v>70</v>
      </c>
      <c r="CN1" s="22"/>
      <c r="CO1" s="22" t="s">
        <v>69</v>
      </c>
      <c r="CP1" s="22"/>
      <c r="CQ1" s="22"/>
      <c r="CR1" s="22"/>
      <c r="CS1" s="22"/>
      <c r="CT1" s="22"/>
    </row>
    <row r="2" spans="1:98" s="2" customFormat="1" x14ac:dyDescent="0.4">
      <c r="D2" s="2" t="s">
        <v>1</v>
      </c>
      <c r="E2" s="2" t="s">
        <v>2</v>
      </c>
      <c r="F2" s="2" t="s">
        <v>1</v>
      </c>
      <c r="G2" s="2" t="s">
        <v>2</v>
      </c>
      <c r="I2" s="24" t="s">
        <v>1</v>
      </c>
      <c r="J2" s="24"/>
      <c r="K2" s="24" t="s">
        <v>2</v>
      </c>
      <c r="L2" s="24"/>
      <c r="M2" s="24" t="s">
        <v>1</v>
      </c>
      <c r="N2" s="24"/>
      <c r="O2" s="24" t="s">
        <v>2</v>
      </c>
      <c r="P2" s="24"/>
      <c r="Q2" s="24" t="s">
        <v>1</v>
      </c>
      <c r="R2" s="24"/>
      <c r="S2" s="24" t="s">
        <v>2</v>
      </c>
      <c r="T2" s="24"/>
      <c r="U2" s="24" t="s">
        <v>1</v>
      </c>
      <c r="V2" s="24"/>
      <c r="W2" s="24" t="s">
        <v>2</v>
      </c>
      <c r="X2" s="24"/>
      <c r="Y2" s="23" t="s">
        <v>1</v>
      </c>
      <c r="Z2" s="23"/>
      <c r="AA2" s="23" t="s">
        <v>2</v>
      </c>
      <c r="AB2" s="23"/>
      <c r="AC2" s="23" t="s">
        <v>1</v>
      </c>
      <c r="AD2" s="23"/>
      <c r="AE2" s="23" t="s">
        <v>2</v>
      </c>
      <c r="AF2" s="23"/>
      <c r="AG2" s="23" t="s">
        <v>1</v>
      </c>
      <c r="AH2" s="23"/>
      <c r="AI2" s="23" t="s">
        <v>2</v>
      </c>
      <c r="AJ2" s="23"/>
      <c r="AK2" s="23" t="s">
        <v>1</v>
      </c>
      <c r="AL2" s="23"/>
      <c r="AM2" s="23" t="s">
        <v>2</v>
      </c>
      <c r="AN2" s="23"/>
      <c r="AO2" s="23" t="s">
        <v>1</v>
      </c>
      <c r="AP2" s="23"/>
      <c r="AQ2" s="23" t="s">
        <v>2</v>
      </c>
      <c r="AR2" s="23"/>
      <c r="AS2" s="23" t="s">
        <v>1</v>
      </c>
      <c r="AT2" s="23"/>
      <c r="AU2" s="23" t="s">
        <v>2</v>
      </c>
      <c r="AV2" s="23"/>
      <c r="AW2" s="23" t="s">
        <v>1</v>
      </c>
      <c r="AX2" s="23"/>
      <c r="AY2" s="23" t="s">
        <v>2</v>
      </c>
      <c r="AZ2" s="23"/>
      <c r="BA2" s="2" t="s">
        <v>1</v>
      </c>
      <c r="BB2" s="2" t="s">
        <v>2</v>
      </c>
      <c r="BC2" s="2" t="s">
        <v>1</v>
      </c>
      <c r="BD2" s="2" t="s">
        <v>2</v>
      </c>
      <c r="BE2" s="23" t="s">
        <v>1</v>
      </c>
      <c r="BF2" s="23"/>
      <c r="BG2" s="23" t="s">
        <v>2</v>
      </c>
      <c r="BH2" s="23"/>
      <c r="BI2" s="2" t="s">
        <v>1</v>
      </c>
      <c r="BJ2" s="2" t="s">
        <v>2</v>
      </c>
      <c r="BK2" s="2" t="s">
        <v>1</v>
      </c>
      <c r="BL2" s="2" t="s">
        <v>2</v>
      </c>
      <c r="BM2" s="2" t="s">
        <v>1</v>
      </c>
      <c r="BN2" s="2" t="s">
        <v>2</v>
      </c>
      <c r="BO2" s="2" t="s">
        <v>1</v>
      </c>
      <c r="BP2" s="2" t="s">
        <v>2</v>
      </c>
      <c r="BQ2" s="2" t="s">
        <v>1</v>
      </c>
      <c r="BR2" s="2" t="s">
        <v>2</v>
      </c>
      <c r="BS2" s="2" t="s">
        <v>1</v>
      </c>
      <c r="BT2" s="2" t="s">
        <v>2</v>
      </c>
      <c r="BU2" s="2" t="s">
        <v>1</v>
      </c>
      <c r="BV2" s="2" t="s">
        <v>2</v>
      </c>
      <c r="BW2" s="23" t="s">
        <v>1</v>
      </c>
      <c r="BX2" s="23"/>
      <c r="BY2" s="23" t="s">
        <v>2</v>
      </c>
      <c r="BZ2" s="23"/>
      <c r="CA2" s="2" t="s">
        <v>1</v>
      </c>
      <c r="CB2" s="2" t="s">
        <v>2</v>
      </c>
      <c r="CC2" s="2" t="s">
        <v>1</v>
      </c>
      <c r="CD2" s="2" t="s">
        <v>2</v>
      </c>
      <c r="CE2" s="23" t="s">
        <v>1</v>
      </c>
      <c r="CF2" s="23"/>
      <c r="CG2" s="23" t="s">
        <v>2</v>
      </c>
      <c r="CH2" s="23"/>
      <c r="CI2" s="2" t="s">
        <v>1</v>
      </c>
      <c r="CJ2" s="2" t="s">
        <v>2</v>
      </c>
      <c r="CK2" s="2" t="s">
        <v>1</v>
      </c>
      <c r="CL2" s="2" t="s">
        <v>2</v>
      </c>
      <c r="CM2" s="2" t="s">
        <v>1</v>
      </c>
      <c r="CN2" s="2" t="s">
        <v>2</v>
      </c>
      <c r="CO2" s="2" t="s">
        <v>1</v>
      </c>
      <c r="CP2" s="2" t="s">
        <v>2</v>
      </c>
    </row>
    <row r="3" spans="1:98" s="1" customFormat="1" x14ac:dyDescent="0.4">
      <c r="I3" s="1" t="s">
        <v>7</v>
      </c>
      <c r="J3" s="1" t="s">
        <v>8</v>
      </c>
      <c r="K3" s="1" t="s">
        <v>7</v>
      </c>
      <c r="L3" s="1" t="s">
        <v>8</v>
      </c>
      <c r="M3" s="1" t="s">
        <v>7</v>
      </c>
      <c r="N3" s="1" t="s">
        <v>8</v>
      </c>
      <c r="O3" s="1" t="s">
        <v>7</v>
      </c>
      <c r="P3" s="1" t="s">
        <v>8</v>
      </c>
      <c r="Q3" s="1" t="s">
        <v>7</v>
      </c>
      <c r="R3" s="1" t="s">
        <v>8</v>
      </c>
      <c r="S3" s="1" t="s">
        <v>7</v>
      </c>
      <c r="T3" s="1" t="s">
        <v>8</v>
      </c>
      <c r="U3" s="1" t="s">
        <v>7</v>
      </c>
      <c r="V3" s="1" t="s">
        <v>8</v>
      </c>
      <c r="W3" s="1" t="s">
        <v>7</v>
      </c>
      <c r="X3" s="1" t="s">
        <v>8</v>
      </c>
      <c r="Y3" s="1" t="s">
        <v>7</v>
      </c>
      <c r="Z3" s="1" t="s">
        <v>8</v>
      </c>
      <c r="AA3" s="1" t="s">
        <v>7</v>
      </c>
      <c r="AB3" s="1" t="s">
        <v>8</v>
      </c>
      <c r="AC3" s="1" t="s">
        <v>7</v>
      </c>
      <c r="AD3" s="1" t="s">
        <v>8</v>
      </c>
      <c r="AE3" s="1" t="s">
        <v>7</v>
      </c>
      <c r="AF3" s="1" t="s">
        <v>8</v>
      </c>
      <c r="AG3" s="1" t="s">
        <v>7</v>
      </c>
      <c r="AH3" s="1" t="s">
        <v>8</v>
      </c>
      <c r="AI3" s="1" t="s">
        <v>7</v>
      </c>
      <c r="AJ3" s="1" t="s">
        <v>8</v>
      </c>
      <c r="AK3" s="1" t="s">
        <v>7</v>
      </c>
      <c r="AL3" s="1" t="s">
        <v>8</v>
      </c>
      <c r="AM3" s="1" t="s">
        <v>7</v>
      </c>
      <c r="AN3" s="1" t="s">
        <v>8</v>
      </c>
      <c r="AO3" s="1" t="s">
        <v>7</v>
      </c>
      <c r="AP3" s="1" t="s">
        <v>8</v>
      </c>
      <c r="AQ3" s="1" t="s">
        <v>7</v>
      </c>
      <c r="AR3" s="1" t="s">
        <v>8</v>
      </c>
      <c r="AS3" s="1" t="s">
        <v>7</v>
      </c>
      <c r="AT3" s="1" t="s">
        <v>8</v>
      </c>
      <c r="AU3" s="1" t="s">
        <v>7</v>
      </c>
      <c r="AV3" s="1" t="s">
        <v>8</v>
      </c>
      <c r="AW3" s="1" t="s">
        <v>7</v>
      </c>
      <c r="AX3" s="1" t="s">
        <v>8</v>
      </c>
      <c r="AY3" s="1" t="s">
        <v>7</v>
      </c>
      <c r="AZ3" s="1" t="s">
        <v>8</v>
      </c>
      <c r="BE3" s="1" t="s">
        <v>7</v>
      </c>
      <c r="BF3" s="1" t="s">
        <v>8</v>
      </c>
      <c r="BG3" s="1" t="s">
        <v>7</v>
      </c>
      <c r="BH3" s="1" t="s">
        <v>8</v>
      </c>
      <c r="BW3" s="1" t="s">
        <v>7</v>
      </c>
      <c r="BX3" s="1" t="s">
        <v>8</v>
      </c>
      <c r="BY3" s="1" t="s">
        <v>7</v>
      </c>
      <c r="BZ3" s="1" t="s">
        <v>8</v>
      </c>
      <c r="CE3" s="1" t="s">
        <v>7</v>
      </c>
      <c r="CF3" s="1" t="s">
        <v>8</v>
      </c>
      <c r="CG3" s="1" t="s">
        <v>7</v>
      </c>
      <c r="CH3" s="1" t="s">
        <v>8</v>
      </c>
      <c r="CI3" s="1" t="s">
        <v>29</v>
      </c>
      <c r="CJ3" s="1" t="s">
        <v>29</v>
      </c>
      <c r="CK3" s="1" t="s">
        <v>29</v>
      </c>
      <c r="CL3" s="1" t="s">
        <v>29</v>
      </c>
      <c r="CM3" s="1" t="s">
        <v>29</v>
      </c>
      <c r="CN3" s="1" t="s">
        <v>29</v>
      </c>
      <c r="CO3" s="1" t="s">
        <v>29</v>
      </c>
      <c r="CP3" s="1" t="s">
        <v>29</v>
      </c>
    </row>
    <row r="4" spans="1:98" s="17" customFormat="1" ht="19.149999999999999" customHeight="1" x14ac:dyDescent="0.4">
      <c r="A4" s="17" t="s">
        <v>0</v>
      </c>
      <c r="B4" s="18" t="s">
        <v>5</v>
      </c>
      <c r="C4" s="18" t="s">
        <v>20</v>
      </c>
      <c r="D4" s="17" t="s">
        <v>41</v>
      </c>
      <c r="E4" s="17">
        <v>2</v>
      </c>
      <c r="F4" s="17">
        <v>30</v>
      </c>
      <c r="G4" s="17">
        <v>30</v>
      </c>
      <c r="I4" s="17">
        <v>43.33</v>
      </c>
      <c r="J4" s="17">
        <v>15.33</v>
      </c>
      <c r="K4" s="17">
        <v>48.97</v>
      </c>
      <c r="L4" s="17">
        <v>10.01</v>
      </c>
      <c r="M4" s="19" t="s">
        <v>136</v>
      </c>
      <c r="N4" s="19"/>
      <c r="O4" s="19"/>
      <c r="P4" s="19"/>
      <c r="Q4" s="19" t="s">
        <v>136</v>
      </c>
      <c r="R4" s="19"/>
      <c r="S4" s="19"/>
      <c r="T4" s="19"/>
      <c r="U4" s="17">
        <v>2.7</v>
      </c>
      <c r="V4" s="17">
        <v>0.92</v>
      </c>
      <c r="W4" s="17">
        <v>3.57</v>
      </c>
      <c r="X4" s="17">
        <v>0.73</v>
      </c>
      <c r="Y4" s="17">
        <v>2.57</v>
      </c>
      <c r="Z4" s="17">
        <v>1.01</v>
      </c>
      <c r="AA4" s="17">
        <v>3.63</v>
      </c>
      <c r="AB4" s="17">
        <v>1.03</v>
      </c>
      <c r="AC4" s="17">
        <v>92.63</v>
      </c>
      <c r="AD4" s="17">
        <v>10.130000000000001</v>
      </c>
      <c r="AE4" s="17">
        <v>94.97</v>
      </c>
      <c r="AF4" s="17">
        <v>10.43</v>
      </c>
      <c r="AG4" s="17">
        <v>95.8</v>
      </c>
      <c r="AH4" s="17">
        <v>10.42</v>
      </c>
      <c r="AI4" s="17">
        <v>99</v>
      </c>
      <c r="AJ4" s="17">
        <v>12.68</v>
      </c>
      <c r="AK4" s="17">
        <v>77.97</v>
      </c>
      <c r="AL4" s="17">
        <v>13.64</v>
      </c>
      <c r="AM4" s="17">
        <v>71.03</v>
      </c>
      <c r="AN4" s="17">
        <v>11.55</v>
      </c>
      <c r="AO4" s="17">
        <v>82.67</v>
      </c>
      <c r="AP4" s="17">
        <v>15.82</v>
      </c>
      <c r="AQ4" s="17">
        <v>77.099999999999994</v>
      </c>
      <c r="AR4" s="17">
        <v>16.2</v>
      </c>
      <c r="AS4" s="17">
        <v>15.23</v>
      </c>
      <c r="AT4" s="17">
        <v>3.74</v>
      </c>
      <c r="AU4" s="17">
        <v>14.6</v>
      </c>
      <c r="AV4" s="17">
        <v>3</v>
      </c>
      <c r="AW4" s="17">
        <v>16</v>
      </c>
      <c r="AX4" s="17">
        <v>2.89</v>
      </c>
      <c r="AY4" s="17">
        <v>15</v>
      </c>
      <c r="AZ4" s="17">
        <v>3.76</v>
      </c>
      <c r="BE4" s="17">
        <v>71.3</v>
      </c>
      <c r="BF4" s="17">
        <v>29.14</v>
      </c>
      <c r="BG4" s="17">
        <v>100.67</v>
      </c>
      <c r="BH4" s="17">
        <v>48.73</v>
      </c>
      <c r="BI4" s="17">
        <v>26</v>
      </c>
      <c r="BJ4" s="17">
        <v>15</v>
      </c>
      <c r="BK4" s="17">
        <v>3</v>
      </c>
      <c r="BL4" s="17">
        <v>3</v>
      </c>
      <c r="BM4" s="17">
        <v>0</v>
      </c>
      <c r="BN4" s="17">
        <v>1</v>
      </c>
      <c r="BO4" s="17">
        <v>0</v>
      </c>
      <c r="BP4" s="17">
        <v>0</v>
      </c>
      <c r="BS4" s="17" t="s">
        <v>15</v>
      </c>
      <c r="BT4" s="17" t="s">
        <v>16</v>
      </c>
      <c r="BU4" s="17" t="s">
        <v>52</v>
      </c>
      <c r="CC4" s="17" t="s">
        <v>22</v>
      </c>
      <c r="CI4" s="17" t="s">
        <v>29</v>
      </c>
      <c r="CJ4" s="17" t="s">
        <v>29</v>
      </c>
      <c r="CK4" s="17" t="s">
        <v>29</v>
      </c>
      <c r="CL4" s="17" t="s">
        <v>29</v>
      </c>
      <c r="CM4" s="17" t="s">
        <v>29</v>
      </c>
      <c r="CN4" s="17" t="s">
        <v>29</v>
      </c>
      <c r="CO4" s="17" t="s">
        <v>29</v>
      </c>
      <c r="CP4" s="17" t="s">
        <v>29</v>
      </c>
    </row>
    <row r="5" spans="1:98" s="5" customFormat="1" x14ac:dyDescent="0.4">
      <c r="A5" s="5" t="s">
        <v>17</v>
      </c>
      <c r="B5" s="5" t="s">
        <v>19</v>
      </c>
      <c r="C5" s="5" t="s">
        <v>40</v>
      </c>
      <c r="D5" s="5" t="s">
        <v>30</v>
      </c>
      <c r="F5" s="5">
        <v>73</v>
      </c>
      <c r="G5" s="5">
        <v>73</v>
      </c>
      <c r="I5" s="5">
        <v>57.05</v>
      </c>
      <c r="J5" s="5">
        <v>5.6</v>
      </c>
      <c r="K5" s="5">
        <v>56.05</v>
      </c>
      <c r="L5" s="5">
        <v>5.99</v>
      </c>
      <c r="M5" s="19"/>
      <c r="N5" s="19"/>
      <c r="O5" s="19"/>
      <c r="P5" s="19"/>
      <c r="Q5" s="19"/>
      <c r="R5" s="19"/>
      <c r="S5" s="19"/>
      <c r="T5" s="19"/>
      <c r="U5" s="5" t="s">
        <v>23</v>
      </c>
      <c r="Y5" s="5" t="s">
        <v>24</v>
      </c>
      <c r="AC5" s="5" t="s">
        <v>25</v>
      </c>
      <c r="AK5" s="5" t="s">
        <v>26</v>
      </c>
      <c r="BE5" s="26" t="s">
        <v>21</v>
      </c>
      <c r="BF5" s="26"/>
      <c r="BG5" s="26"/>
      <c r="BH5" s="26"/>
      <c r="BI5" s="5" t="s">
        <v>29</v>
      </c>
      <c r="BJ5" s="5" t="s">
        <v>29</v>
      </c>
      <c r="BK5" s="5">
        <v>46</v>
      </c>
      <c r="BL5" s="5">
        <v>52</v>
      </c>
      <c r="BM5" s="5">
        <v>2</v>
      </c>
      <c r="BN5" s="5">
        <v>3</v>
      </c>
      <c r="BO5" s="5">
        <v>9</v>
      </c>
      <c r="BP5" s="5">
        <v>8</v>
      </c>
      <c r="BQ5" s="5">
        <v>2</v>
      </c>
      <c r="BR5" s="5">
        <v>2</v>
      </c>
      <c r="BS5" s="5" t="s">
        <v>176</v>
      </c>
      <c r="BT5" s="5" t="s">
        <v>32</v>
      </c>
      <c r="BU5" s="5" t="s">
        <v>51</v>
      </c>
      <c r="BV5" s="5" t="s">
        <v>50</v>
      </c>
      <c r="BW5" s="5">
        <v>134.44999999999999</v>
      </c>
      <c r="BX5" s="5">
        <v>21.15</v>
      </c>
      <c r="BY5" s="5">
        <v>134.72999999999999</v>
      </c>
      <c r="BZ5" s="5">
        <v>19.739999999999998</v>
      </c>
      <c r="CC5" s="5" t="s">
        <v>29</v>
      </c>
      <c r="CE5" s="5">
        <v>13.22</v>
      </c>
      <c r="CF5" s="5">
        <v>1.7</v>
      </c>
      <c r="CG5" s="5">
        <v>15.12</v>
      </c>
      <c r="CH5" s="5">
        <v>2.0699999999999998</v>
      </c>
      <c r="CI5" s="5" t="s">
        <v>29</v>
      </c>
      <c r="CJ5" s="5" t="s">
        <v>29</v>
      </c>
      <c r="CK5" s="5" t="s">
        <v>29</v>
      </c>
      <c r="CL5" s="5" t="s">
        <v>29</v>
      </c>
      <c r="CM5" s="5" t="s">
        <v>29</v>
      </c>
      <c r="CN5" s="5" t="s">
        <v>29</v>
      </c>
      <c r="CO5" s="5" t="s">
        <v>29</v>
      </c>
      <c r="CP5" s="5" t="s">
        <v>29</v>
      </c>
    </row>
    <row r="6" spans="1:98" s="5" customFormat="1" x14ac:dyDescent="0.4">
      <c r="A6" s="5" t="s">
        <v>33</v>
      </c>
      <c r="B6" s="5" t="s">
        <v>56</v>
      </c>
      <c r="C6" s="5" t="s">
        <v>39</v>
      </c>
      <c r="D6" s="5">
        <v>8</v>
      </c>
      <c r="E6" s="5">
        <v>70</v>
      </c>
      <c r="F6" s="5">
        <v>182</v>
      </c>
      <c r="G6" s="5">
        <v>181</v>
      </c>
      <c r="I6" s="5">
        <v>60</v>
      </c>
      <c r="J6" s="5" t="s">
        <v>57</v>
      </c>
      <c r="K6" s="5">
        <v>61</v>
      </c>
      <c r="L6" s="5" t="s">
        <v>58</v>
      </c>
      <c r="M6" s="19"/>
      <c r="N6" s="19"/>
      <c r="O6" s="19"/>
      <c r="P6" s="19"/>
      <c r="Q6" s="19"/>
      <c r="R6" s="19"/>
      <c r="S6" s="19"/>
      <c r="T6" s="19"/>
      <c r="U6" s="5" t="s">
        <v>55</v>
      </c>
      <c r="AS6" s="26" t="s">
        <v>90</v>
      </c>
      <c r="AT6" s="26"/>
      <c r="AU6" s="26"/>
      <c r="AV6" s="26"/>
      <c r="AW6" s="26"/>
      <c r="AX6" s="26"/>
      <c r="AY6" s="26"/>
      <c r="AZ6" s="26"/>
      <c r="BI6" s="5" t="s">
        <v>29</v>
      </c>
      <c r="BJ6" s="5" t="s">
        <v>29</v>
      </c>
      <c r="BK6" s="5">
        <v>6</v>
      </c>
      <c r="BL6" s="5">
        <v>9</v>
      </c>
      <c r="BM6" s="5">
        <v>12</v>
      </c>
      <c r="BN6" s="5">
        <v>15</v>
      </c>
      <c r="BO6" s="5">
        <v>52</v>
      </c>
      <c r="BP6" s="5">
        <v>131</v>
      </c>
      <c r="BQ6" s="5">
        <v>26</v>
      </c>
      <c r="BR6" s="5">
        <v>80</v>
      </c>
      <c r="BS6" s="5" t="s">
        <v>37</v>
      </c>
      <c r="BT6" s="5" t="s">
        <v>34</v>
      </c>
      <c r="BU6" s="5" t="s">
        <v>38</v>
      </c>
      <c r="BV6" s="5" t="s">
        <v>36</v>
      </c>
      <c r="BW6" s="5">
        <v>198.38</v>
      </c>
      <c r="BX6" s="5">
        <v>89.96</v>
      </c>
      <c r="BY6" s="5">
        <v>206.54</v>
      </c>
      <c r="BZ6" s="5">
        <v>76.64</v>
      </c>
      <c r="CC6" s="5" t="s">
        <v>53</v>
      </c>
      <c r="CD6" s="5" t="s">
        <v>54</v>
      </c>
      <c r="CE6" s="5">
        <v>5</v>
      </c>
      <c r="CF6" s="5">
        <v>0.37</v>
      </c>
      <c r="CG6" s="5">
        <v>7</v>
      </c>
      <c r="CH6" s="5">
        <v>0.74</v>
      </c>
      <c r="CI6" s="5" t="s">
        <v>29</v>
      </c>
      <c r="CJ6" s="5" t="s">
        <v>29</v>
      </c>
      <c r="CK6" s="5" t="s">
        <v>29</v>
      </c>
      <c r="CL6" s="5" t="s">
        <v>29</v>
      </c>
      <c r="CM6" s="5" t="s">
        <v>29</v>
      </c>
      <c r="CN6" s="5" t="s">
        <v>29</v>
      </c>
      <c r="CO6" s="5" t="s">
        <v>29</v>
      </c>
      <c r="CP6" s="5" t="s">
        <v>29</v>
      </c>
    </row>
    <row r="7" spans="1:98" s="5" customFormat="1" x14ac:dyDescent="0.4">
      <c r="A7" s="5" t="s">
        <v>91</v>
      </c>
      <c r="C7" s="5" t="s">
        <v>92</v>
      </c>
      <c r="D7" s="5" t="s">
        <v>106</v>
      </c>
      <c r="E7" s="5" t="s">
        <v>106</v>
      </c>
      <c r="F7" s="5">
        <v>60</v>
      </c>
      <c r="G7" s="5">
        <v>60</v>
      </c>
      <c r="I7" s="5">
        <v>60.7</v>
      </c>
      <c r="J7" s="5">
        <v>4.3</v>
      </c>
      <c r="K7" s="5">
        <v>60.9</v>
      </c>
      <c r="L7" s="5">
        <v>4.2</v>
      </c>
      <c r="M7" s="19"/>
      <c r="N7" s="19"/>
      <c r="O7" s="19"/>
      <c r="P7" s="19"/>
      <c r="Q7" s="19"/>
      <c r="R7" s="19"/>
      <c r="S7" s="19"/>
      <c r="T7" s="19"/>
      <c r="U7" s="5" t="s">
        <v>95</v>
      </c>
      <c r="V7" s="5" t="s">
        <v>95</v>
      </c>
      <c r="W7" s="5" t="s">
        <v>95</v>
      </c>
      <c r="X7" s="5" t="s">
        <v>95</v>
      </c>
      <c r="Y7" s="5" t="s">
        <v>95</v>
      </c>
      <c r="Z7" s="5" t="s">
        <v>95</v>
      </c>
      <c r="AA7" s="5" t="s">
        <v>95</v>
      </c>
      <c r="AB7" s="5" t="s">
        <v>95</v>
      </c>
      <c r="AG7" s="26" t="s">
        <v>96</v>
      </c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5">
        <v>5</v>
      </c>
      <c r="BB7" s="5">
        <v>13</v>
      </c>
      <c r="BC7" s="5">
        <v>6</v>
      </c>
      <c r="BD7" s="5">
        <v>3</v>
      </c>
      <c r="BI7" s="5" t="s">
        <v>107</v>
      </c>
      <c r="BJ7" s="5" t="s">
        <v>107</v>
      </c>
      <c r="BK7" s="5" t="s">
        <v>29</v>
      </c>
      <c r="BL7" s="5" t="s">
        <v>29</v>
      </c>
      <c r="BM7" s="5">
        <v>3</v>
      </c>
      <c r="BN7" s="5">
        <v>2</v>
      </c>
      <c r="BO7" s="5">
        <v>13</v>
      </c>
      <c r="BP7" s="5">
        <v>6</v>
      </c>
      <c r="BQ7" s="5">
        <v>10</v>
      </c>
      <c r="BR7" s="5">
        <v>16</v>
      </c>
      <c r="BS7" s="5" t="s">
        <v>174</v>
      </c>
      <c r="BT7" s="5" t="s">
        <v>94</v>
      </c>
      <c r="BU7" s="5" t="s">
        <v>51</v>
      </c>
      <c r="BV7" s="5" t="s">
        <v>50</v>
      </c>
      <c r="BW7" s="5" t="s">
        <v>97</v>
      </c>
      <c r="BX7" s="5">
        <v>62.7</v>
      </c>
      <c r="BY7" s="5">
        <v>676</v>
      </c>
      <c r="BZ7" s="5">
        <v>73.7</v>
      </c>
      <c r="CA7" s="5">
        <v>6</v>
      </c>
      <c r="CB7" s="5">
        <v>8</v>
      </c>
      <c r="CC7" s="5" t="s">
        <v>98</v>
      </c>
      <c r="CD7" s="5" t="s">
        <v>99</v>
      </c>
      <c r="CE7" s="5">
        <v>6.6</v>
      </c>
      <c r="CF7" s="5" t="s">
        <v>100</v>
      </c>
      <c r="CG7" s="5">
        <v>9</v>
      </c>
      <c r="CH7" s="5" t="s">
        <v>101</v>
      </c>
      <c r="CI7" s="26" t="s">
        <v>95</v>
      </c>
      <c r="CJ7" s="26"/>
      <c r="CK7" s="26"/>
      <c r="CL7" s="26"/>
    </row>
    <row r="8" spans="1:98" s="5" customFormat="1" x14ac:dyDescent="0.4">
      <c r="A8" s="5" t="s">
        <v>62</v>
      </c>
      <c r="C8" s="5" t="s">
        <v>89</v>
      </c>
      <c r="D8" s="5" t="s">
        <v>28</v>
      </c>
      <c r="E8" s="5" t="s">
        <v>28</v>
      </c>
      <c r="F8" s="5">
        <v>37</v>
      </c>
      <c r="G8" s="5">
        <v>38</v>
      </c>
      <c r="I8" s="5">
        <v>81.5</v>
      </c>
      <c r="J8" s="5">
        <v>7.5</v>
      </c>
      <c r="K8" s="5">
        <v>82.3</v>
      </c>
      <c r="L8" s="5">
        <v>5.2</v>
      </c>
      <c r="M8" s="19"/>
      <c r="N8" s="19"/>
      <c r="O8" s="19"/>
      <c r="P8" s="19"/>
      <c r="Q8" s="19"/>
      <c r="R8" s="19"/>
      <c r="S8" s="19"/>
      <c r="T8" s="19"/>
      <c r="U8" s="26" t="s">
        <v>23</v>
      </c>
      <c r="V8" s="26"/>
      <c r="W8" s="26"/>
      <c r="X8" s="26"/>
      <c r="Y8" s="26"/>
      <c r="Z8" s="26"/>
      <c r="AA8" s="26"/>
      <c r="AB8" s="26"/>
      <c r="AC8" s="5">
        <v>93.8</v>
      </c>
      <c r="AD8" s="5">
        <v>16</v>
      </c>
      <c r="AE8" s="5">
        <v>94.5</v>
      </c>
      <c r="AF8" s="5">
        <v>10.6</v>
      </c>
      <c r="AG8" s="5">
        <v>82.8</v>
      </c>
      <c r="AH8" s="5">
        <v>14.3</v>
      </c>
      <c r="AI8" s="5">
        <v>77.8</v>
      </c>
      <c r="AJ8" s="5">
        <v>14.4</v>
      </c>
      <c r="AS8" s="5">
        <v>20</v>
      </c>
      <c r="AT8" s="5">
        <v>4.4400000000000004</v>
      </c>
      <c r="AU8" s="5">
        <v>19</v>
      </c>
      <c r="AV8" s="5">
        <v>3.18</v>
      </c>
      <c r="AW8" s="5">
        <v>17</v>
      </c>
      <c r="AX8" s="5">
        <v>2.96</v>
      </c>
      <c r="AY8" s="5">
        <v>18</v>
      </c>
      <c r="AZ8" s="5">
        <v>1.48</v>
      </c>
      <c r="BO8" s="5">
        <v>4</v>
      </c>
      <c r="BP8" s="5">
        <v>15</v>
      </c>
      <c r="BQ8" s="5">
        <v>5</v>
      </c>
      <c r="BR8" s="5">
        <v>2</v>
      </c>
      <c r="BS8" s="5" t="s">
        <v>175</v>
      </c>
      <c r="BT8" s="5" t="s">
        <v>65</v>
      </c>
      <c r="BU8" s="5" t="s">
        <v>64</v>
      </c>
      <c r="BV8" s="5" t="s">
        <v>66</v>
      </c>
      <c r="CA8" s="5" t="s">
        <v>95</v>
      </c>
      <c r="CB8" s="5" t="s">
        <v>95</v>
      </c>
      <c r="CC8" s="5" t="s">
        <v>29</v>
      </c>
      <c r="CD8" s="5" t="s">
        <v>29</v>
      </c>
      <c r="CE8" s="5">
        <v>19</v>
      </c>
      <c r="CF8" s="5">
        <v>15.93</v>
      </c>
      <c r="CG8" s="5">
        <v>43.5</v>
      </c>
      <c r="CH8" s="5">
        <v>94.44</v>
      </c>
      <c r="CI8" s="5">
        <v>29.5</v>
      </c>
      <c r="CJ8" s="5">
        <v>22.8</v>
      </c>
      <c r="CK8" s="5">
        <v>10</v>
      </c>
      <c r="CL8" s="5">
        <v>24</v>
      </c>
      <c r="CM8" s="5">
        <v>2</v>
      </c>
      <c r="CN8" s="5">
        <v>1</v>
      </c>
      <c r="CO8" s="5">
        <v>5</v>
      </c>
      <c r="CP8" s="5">
        <v>3</v>
      </c>
    </row>
    <row r="9" spans="1:98" s="17" customFormat="1" x14ac:dyDescent="0.4">
      <c r="A9" s="17" t="s">
        <v>152</v>
      </c>
      <c r="B9" s="17">
        <v>123</v>
      </c>
      <c r="C9" s="17" t="s">
        <v>155</v>
      </c>
      <c r="D9" s="17" t="s">
        <v>95</v>
      </c>
      <c r="E9" s="17" t="s">
        <v>95</v>
      </c>
      <c r="F9" s="17">
        <v>39</v>
      </c>
      <c r="G9" s="17">
        <v>39</v>
      </c>
      <c r="I9" s="17" t="s">
        <v>154</v>
      </c>
      <c r="J9" s="17">
        <v>14.07</v>
      </c>
      <c r="K9" s="17" t="s">
        <v>153</v>
      </c>
      <c r="L9" s="17">
        <v>14.81</v>
      </c>
      <c r="M9" s="17" t="s">
        <v>95</v>
      </c>
      <c r="N9" s="17" t="s">
        <v>95</v>
      </c>
      <c r="O9" s="17" t="s">
        <v>95</v>
      </c>
      <c r="P9" s="17" t="s">
        <v>95</v>
      </c>
      <c r="Q9" s="17" t="s">
        <v>95</v>
      </c>
      <c r="R9" s="17" t="s">
        <v>95</v>
      </c>
      <c r="S9" s="17" t="s">
        <v>95</v>
      </c>
      <c r="T9" s="17" t="s">
        <v>95</v>
      </c>
      <c r="AC9" s="20" t="s">
        <v>159</v>
      </c>
      <c r="AD9" s="20"/>
      <c r="AE9" s="20"/>
      <c r="AF9" s="20"/>
      <c r="AG9" s="20" t="s">
        <v>159</v>
      </c>
      <c r="AH9" s="20"/>
      <c r="AI9" s="20"/>
      <c r="AJ9" s="20"/>
      <c r="AK9" s="20" t="s">
        <v>159</v>
      </c>
      <c r="AL9" s="20"/>
      <c r="AM9" s="20"/>
      <c r="AN9" s="20"/>
      <c r="AO9" s="20" t="s">
        <v>159</v>
      </c>
      <c r="AP9" s="20"/>
      <c r="AQ9" s="20"/>
      <c r="AR9" s="20"/>
      <c r="AS9" s="20" t="s">
        <v>159</v>
      </c>
      <c r="AT9" s="20"/>
      <c r="AU9" s="20"/>
      <c r="AV9" s="20"/>
      <c r="AW9" s="20" t="s">
        <v>159</v>
      </c>
      <c r="AX9" s="20"/>
      <c r="AY9" s="20"/>
      <c r="AZ9" s="20"/>
      <c r="BK9" s="17">
        <v>7</v>
      </c>
      <c r="BL9" s="17">
        <v>4</v>
      </c>
      <c r="BM9" s="17">
        <v>4</v>
      </c>
      <c r="BN9" s="17">
        <v>2</v>
      </c>
      <c r="BO9" s="17">
        <v>10</v>
      </c>
      <c r="BP9" s="17">
        <v>10</v>
      </c>
      <c r="BQ9" s="17">
        <v>5</v>
      </c>
      <c r="BR9" s="17">
        <v>6</v>
      </c>
      <c r="BS9" s="17" t="s">
        <v>156</v>
      </c>
      <c r="BT9" s="17" t="s">
        <v>158</v>
      </c>
      <c r="BU9" s="17" t="s">
        <v>157</v>
      </c>
      <c r="BV9" s="17" t="s">
        <v>66</v>
      </c>
      <c r="BW9" s="17" t="s">
        <v>95</v>
      </c>
      <c r="BX9" s="17" t="s">
        <v>95</v>
      </c>
      <c r="BY9" s="17" t="s">
        <v>151</v>
      </c>
      <c r="BZ9" s="17" t="s">
        <v>95</v>
      </c>
      <c r="CO9" s="17">
        <v>0</v>
      </c>
      <c r="CP9" s="17">
        <v>1</v>
      </c>
    </row>
    <row r="10" spans="1:98" s="5" customFormat="1" x14ac:dyDescent="0.4">
      <c r="A10" s="5" t="s">
        <v>160</v>
      </c>
      <c r="C10" s="5" t="s">
        <v>168</v>
      </c>
      <c r="D10" s="5" t="s">
        <v>95</v>
      </c>
      <c r="E10" s="5" t="s">
        <v>95</v>
      </c>
      <c r="F10" s="5">
        <v>35</v>
      </c>
      <c r="G10" s="5">
        <v>35</v>
      </c>
      <c r="I10" s="5">
        <v>38</v>
      </c>
      <c r="J10" s="5">
        <v>12</v>
      </c>
      <c r="K10" s="5">
        <v>39</v>
      </c>
      <c r="L10" s="5">
        <v>15</v>
      </c>
      <c r="AC10" s="26" t="s">
        <v>159</v>
      </c>
      <c r="AD10" s="26"/>
      <c r="AE10" s="26"/>
      <c r="AF10" s="26"/>
      <c r="AG10" s="26" t="s">
        <v>159</v>
      </c>
      <c r="AH10" s="26"/>
      <c r="AI10" s="26"/>
      <c r="AJ10" s="26"/>
      <c r="AK10" s="26" t="s">
        <v>159</v>
      </c>
      <c r="AL10" s="26"/>
      <c r="AM10" s="26"/>
      <c r="AN10" s="26"/>
      <c r="AO10" s="26" t="s">
        <v>159</v>
      </c>
      <c r="AP10" s="26"/>
      <c r="AQ10" s="26"/>
      <c r="AR10" s="26"/>
      <c r="AS10" s="26" t="s">
        <v>159</v>
      </c>
      <c r="AT10" s="26"/>
      <c r="AU10" s="26"/>
      <c r="AV10" s="26"/>
      <c r="AW10" s="26" t="s">
        <v>159</v>
      </c>
      <c r="AX10" s="26"/>
      <c r="AY10" s="26"/>
      <c r="AZ10" s="26"/>
      <c r="BK10" s="5">
        <v>3</v>
      </c>
      <c r="BL10" s="5">
        <v>3</v>
      </c>
      <c r="BO10" s="5">
        <v>5</v>
      </c>
      <c r="BP10" s="5">
        <v>3</v>
      </c>
      <c r="BQ10" s="5">
        <v>0</v>
      </c>
      <c r="BR10" s="5">
        <v>0</v>
      </c>
      <c r="BS10" s="5" t="s">
        <v>163</v>
      </c>
      <c r="BT10" s="5" t="s">
        <v>161</v>
      </c>
      <c r="BU10" s="5" t="s">
        <v>164</v>
      </c>
      <c r="BV10" s="5" t="s">
        <v>162</v>
      </c>
      <c r="CC10" s="5" t="s">
        <v>165</v>
      </c>
      <c r="CD10" s="5" t="s">
        <v>166</v>
      </c>
      <c r="CE10" s="5">
        <v>4</v>
      </c>
      <c r="CF10" s="5">
        <v>1</v>
      </c>
      <c r="CG10" s="5">
        <v>11</v>
      </c>
      <c r="CH10" s="5">
        <v>3</v>
      </c>
      <c r="CI10" s="5" t="s">
        <v>136</v>
      </c>
      <c r="CJ10" s="5" t="s">
        <v>95</v>
      </c>
      <c r="CK10" s="5" t="s">
        <v>95</v>
      </c>
      <c r="CL10" s="5" t="s">
        <v>95</v>
      </c>
      <c r="CM10" s="5" t="s">
        <v>95</v>
      </c>
      <c r="CN10" s="5" t="s">
        <v>95</v>
      </c>
      <c r="CO10" s="5" t="s">
        <v>95</v>
      </c>
    </row>
    <row r="11" spans="1:98" s="10" customFormat="1" x14ac:dyDescent="0.4">
      <c r="A11" s="10" t="s">
        <v>108</v>
      </c>
      <c r="B11" s="10" t="s">
        <v>113</v>
      </c>
      <c r="C11" s="10" t="s">
        <v>112</v>
      </c>
      <c r="D11" s="10" t="s">
        <v>28</v>
      </c>
      <c r="E11" s="10" t="s">
        <v>28</v>
      </c>
      <c r="F11" s="10">
        <v>34</v>
      </c>
      <c r="G11" s="10">
        <v>35</v>
      </c>
      <c r="I11" s="10">
        <v>70.12</v>
      </c>
      <c r="J11" s="10">
        <v>3.57</v>
      </c>
      <c r="K11" s="10">
        <v>71.260000000000005</v>
      </c>
      <c r="L11" s="10">
        <v>3.58</v>
      </c>
      <c r="M11" s="10">
        <v>25.76</v>
      </c>
      <c r="N11" s="10" t="s">
        <v>137</v>
      </c>
      <c r="O11" s="10">
        <v>26.06</v>
      </c>
      <c r="P11" s="10" t="s">
        <v>138</v>
      </c>
      <c r="Q11" s="10">
        <v>25.29</v>
      </c>
      <c r="R11" s="10" t="s">
        <v>139</v>
      </c>
      <c r="S11" s="10">
        <v>25.31</v>
      </c>
      <c r="T11" s="10" t="s">
        <v>140</v>
      </c>
      <c r="U11" s="10" t="s">
        <v>95</v>
      </c>
      <c r="Y11" s="10" t="s">
        <v>95</v>
      </c>
      <c r="AC11" s="10">
        <v>100.47</v>
      </c>
      <c r="AD11" s="10">
        <v>12.25</v>
      </c>
      <c r="AE11" s="10">
        <v>101.71</v>
      </c>
      <c r="AF11" s="10">
        <v>10.43</v>
      </c>
      <c r="AG11" s="10">
        <v>95.59</v>
      </c>
      <c r="AH11" s="10">
        <v>9.59</v>
      </c>
      <c r="AI11" s="10">
        <v>87.54</v>
      </c>
      <c r="AJ11" s="10">
        <v>8.1999999999999993</v>
      </c>
      <c r="AK11" s="10">
        <v>73.709999999999994</v>
      </c>
      <c r="AL11" s="10">
        <v>6.43</v>
      </c>
      <c r="AM11" s="10">
        <v>73.489999999999995</v>
      </c>
      <c r="AN11" s="10">
        <v>6.21</v>
      </c>
      <c r="AO11" s="10">
        <v>76.150000000000006</v>
      </c>
      <c r="AP11" s="10">
        <v>6.04</v>
      </c>
      <c r="AQ11" s="10">
        <v>67.459999999999994</v>
      </c>
      <c r="AR11" s="10">
        <v>5.81</v>
      </c>
      <c r="AS11" s="21" t="s">
        <v>141</v>
      </c>
      <c r="AT11" s="21"/>
      <c r="AU11" s="21"/>
      <c r="AV11" s="21"/>
      <c r="AW11" s="21"/>
      <c r="AX11" s="21"/>
      <c r="AY11" s="21"/>
      <c r="AZ11" s="21"/>
      <c r="BA11" s="10">
        <v>0</v>
      </c>
      <c r="BB11" s="10">
        <v>4</v>
      </c>
      <c r="BC11" s="10" t="s">
        <v>95</v>
      </c>
      <c r="BD11" s="10" t="s">
        <v>95</v>
      </c>
      <c r="BK11" s="10">
        <v>2</v>
      </c>
      <c r="BL11" s="10">
        <v>2</v>
      </c>
      <c r="BO11" s="10">
        <v>2</v>
      </c>
      <c r="BP11" s="10">
        <v>15</v>
      </c>
      <c r="BS11" s="10" t="s">
        <v>109</v>
      </c>
      <c r="BT11" s="10" t="s">
        <v>65</v>
      </c>
      <c r="BU11" s="10" t="s">
        <v>110</v>
      </c>
      <c r="BV11" s="10" t="s">
        <v>111</v>
      </c>
      <c r="BW11" s="10" t="s">
        <v>117</v>
      </c>
      <c r="BX11" s="10">
        <v>0.33</v>
      </c>
      <c r="BY11" s="10">
        <v>1.45</v>
      </c>
      <c r="BZ11" s="10">
        <v>0.33</v>
      </c>
      <c r="CA11" s="10" t="s">
        <v>95</v>
      </c>
      <c r="CB11" s="10" t="s">
        <v>95</v>
      </c>
      <c r="CC11" s="10" t="s">
        <v>115</v>
      </c>
      <c r="CD11" s="10" t="s">
        <v>116</v>
      </c>
      <c r="CI11" s="10" t="s">
        <v>151</v>
      </c>
      <c r="CJ11" s="10" t="s">
        <v>95</v>
      </c>
      <c r="CK11" s="10" t="s">
        <v>95</v>
      </c>
      <c r="CL11" s="10" t="s">
        <v>95</v>
      </c>
      <c r="CO11" s="10" t="s">
        <v>95</v>
      </c>
      <c r="CP11" s="10" t="s">
        <v>95</v>
      </c>
    </row>
    <row r="12" spans="1:98" s="5" customFormat="1" x14ac:dyDescent="0.4">
      <c r="A12" s="5" t="s">
        <v>142</v>
      </c>
      <c r="B12" s="5" t="s">
        <v>143</v>
      </c>
      <c r="C12" s="5" t="s">
        <v>144</v>
      </c>
      <c r="D12" s="5">
        <v>0</v>
      </c>
      <c r="E12" s="5">
        <v>20</v>
      </c>
      <c r="F12" s="5">
        <v>52</v>
      </c>
      <c r="G12" s="5">
        <v>51</v>
      </c>
      <c r="I12" s="5">
        <v>52</v>
      </c>
      <c r="J12" s="5">
        <v>15</v>
      </c>
      <c r="K12" s="5">
        <v>54</v>
      </c>
      <c r="L12" s="5">
        <v>14</v>
      </c>
      <c r="M12" s="5" t="s">
        <v>170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28</v>
      </c>
      <c r="U12" s="5" t="s">
        <v>28</v>
      </c>
      <c r="V12" s="5" t="s">
        <v>28</v>
      </c>
      <c r="W12" s="5" t="s">
        <v>28</v>
      </c>
      <c r="X12" s="5" t="s">
        <v>28</v>
      </c>
      <c r="Y12" s="5" t="s">
        <v>28</v>
      </c>
      <c r="Z12" s="5" t="s">
        <v>28</v>
      </c>
      <c r="AA12" s="5" t="s">
        <v>28</v>
      </c>
      <c r="AB12" s="5" t="s">
        <v>28</v>
      </c>
      <c r="AC12" s="5" t="s">
        <v>28</v>
      </c>
      <c r="AD12" s="5" t="s">
        <v>28</v>
      </c>
      <c r="AE12" s="5" t="s">
        <v>28</v>
      </c>
      <c r="AF12" s="5" t="s">
        <v>28</v>
      </c>
      <c r="AG12" s="5" t="s">
        <v>28</v>
      </c>
      <c r="AH12" s="5" t="s">
        <v>28</v>
      </c>
      <c r="AI12" s="5" t="s">
        <v>28</v>
      </c>
      <c r="AJ12" s="5" t="s">
        <v>28</v>
      </c>
      <c r="AK12" s="5" t="s">
        <v>28</v>
      </c>
      <c r="AL12" s="5" t="s">
        <v>28</v>
      </c>
      <c r="AM12" s="5" t="s">
        <v>28</v>
      </c>
      <c r="AN12" s="5" t="s">
        <v>28</v>
      </c>
      <c r="AO12" s="5" t="s">
        <v>28</v>
      </c>
      <c r="AP12" s="5" t="s">
        <v>28</v>
      </c>
      <c r="AQ12" s="5" t="s">
        <v>28</v>
      </c>
      <c r="AR12" s="5" t="s">
        <v>28</v>
      </c>
      <c r="AS12" s="5" t="s">
        <v>28</v>
      </c>
      <c r="AT12" s="5" t="s">
        <v>28</v>
      </c>
      <c r="AU12" s="5" t="s">
        <v>28</v>
      </c>
      <c r="AV12" s="5" t="s">
        <v>28</v>
      </c>
      <c r="BA12" s="5">
        <v>0</v>
      </c>
      <c r="BB12" s="5">
        <v>13</v>
      </c>
      <c r="BC12" s="5">
        <v>1</v>
      </c>
      <c r="BD12" s="5">
        <v>1</v>
      </c>
      <c r="BK12" s="5">
        <v>0</v>
      </c>
      <c r="BL12" s="5">
        <v>4</v>
      </c>
      <c r="BM12" s="5">
        <v>0</v>
      </c>
      <c r="BN12" s="5">
        <v>11</v>
      </c>
      <c r="BO12" s="5">
        <v>16</v>
      </c>
      <c r="BP12" s="5">
        <v>12</v>
      </c>
      <c r="BQ12" s="5">
        <v>11</v>
      </c>
      <c r="BR12" s="5">
        <v>1</v>
      </c>
      <c r="BS12" s="5" t="s">
        <v>146</v>
      </c>
      <c r="BT12" s="5" t="s">
        <v>145</v>
      </c>
      <c r="BU12" s="5" t="s">
        <v>148</v>
      </c>
      <c r="BV12" s="5" t="s">
        <v>147</v>
      </c>
      <c r="BW12" s="5" t="s">
        <v>28</v>
      </c>
      <c r="BX12" s="5" t="s">
        <v>28</v>
      </c>
      <c r="BY12" s="5" t="s">
        <v>151</v>
      </c>
      <c r="BZ12" s="5" t="s">
        <v>28</v>
      </c>
      <c r="CC12" s="5" t="s">
        <v>151</v>
      </c>
      <c r="CD12" s="5" t="s">
        <v>28</v>
      </c>
      <c r="CE12" s="5">
        <v>5.0999999999999996</v>
      </c>
      <c r="CF12" s="5" t="s">
        <v>149</v>
      </c>
      <c r="CG12" s="5">
        <v>9.6999999999999993</v>
      </c>
      <c r="CH12" s="5" t="s">
        <v>150</v>
      </c>
      <c r="CI12" s="5" t="s">
        <v>28</v>
      </c>
      <c r="CJ12" s="5" t="s">
        <v>28</v>
      </c>
      <c r="CK12" s="5" t="s">
        <v>28</v>
      </c>
      <c r="CL12" s="5" t="s">
        <v>28</v>
      </c>
      <c r="CM12" s="5" t="s">
        <v>28</v>
      </c>
      <c r="CN12" s="5" t="s">
        <v>28</v>
      </c>
      <c r="CO12" s="5">
        <v>0</v>
      </c>
      <c r="CP12" s="5">
        <v>0</v>
      </c>
    </row>
    <row r="13" spans="1:98" x14ac:dyDescent="0.4">
      <c r="A13" s="8"/>
      <c r="CE13" s="10"/>
      <c r="CF13" s="10"/>
      <c r="CG13" s="10"/>
      <c r="CH13" s="10"/>
    </row>
    <row r="14" spans="1:98" x14ac:dyDescent="0.4">
      <c r="F14">
        <f>SUM(F4:F13)</f>
        <v>542</v>
      </c>
      <c r="G14">
        <f>SUM(G4:G13)</f>
        <v>542</v>
      </c>
    </row>
    <row r="15" spans="1:98" x14ac:dyDescent="0.4">
      <c r="BH15" s="22" t="s">
        <v>59</v>
      </c>
      <c r="BI15" s="22"/>
      <c r="BM15" s="7" t="s">
        <v>17</v>
      </c>
      <c r="BN15" s="7" t="s">
        <v>19</v>
      </c>
      <c r="BO15" s="7">
        <v>9</v>
      </c>
      <c r="BP15" s="7">
        <v>8</v>
      </c>
    </row>
    <row r="16" spans="1:98" x14ac:dyDescent="0.4">
      <c r="AY16" s="3"/>
      <c r="AZ16" s="3"/>
      <c r="BE16" s="3"/>
      <c r="BH16" s="2" t="s">
        <v>1</v>
      </c>
      <c r="BI16" s="2" t="s">
        <v>2</v>
      </c>
      <c r="BM16" s="8" t="s">
        <v>33</v>
      </c>
      <c r="BN16" s="8" t="s">
        <v>56</v>
      </c>
      <c r="BO16" s="8">
        <v>52</v>
      </c>
      <c r="BP16" s="8">
        <v>131</v>
      </c>
    </row>
    <row r="17" spans="3:89" x14ac:dyDescent="0.4">
      <c r="C17" t="s">
        <v>169</v>
      </c>
      <c r="BF17" s="10" t="s">
        <v>33</v>
      </c>
      <c r="BH17" s="10">
        <v>26</v>
      </c>
      <c r="BI17" s="10">
        <v>80</v>
      </c>
      <c r="BJ17" s="10">
        <v>182</v>
      </c>
      <c r="BK17" s="10">
        <v>181</v>
      </c>
      <c r="BM17" s="7" t="s">
        <v>91</v>
      </c>
      <c r="BN17" s="7"/>
      <c r="BO17" s="7">
        <v>13</v>
      </c>
      <c r="BP17" s="7">
        <v>6</v>
      </c>
    </row>
    <row r="18" spans="3:89" x14ac:dyDescent="0.4">
      <c r="AT18" s="3"/>
      <c r="AU18" s="3"/>
      <c r="AV18" s="3"/>
      <c r="BF18" s="7" t="s">
        <v>91</v>
      </c>
      <c r="BH18" s="7">
        <v>10</v>
      </c>
      <c r="BI18" s="7">
        <v>16</v>
      </c>
      <c r="BJ18" s="7">
        <v>60</v>
      </c>
      <c r="BK18" s="7">
        <v>60</v>
      </c>
      <c r="BM18" s="8" t="s">
        <v>62</v>
      </c>
      <c r="BN18" s="8"/>
      <c r="BO18" s="8">
        <v>4</v>
      </c>
      <c r="BP18" s="8">
        <v>15</v>
      </c>
      <c r="CF18" s="23" t="s">
        <v>1</v>
      </c>
      <c r="CG18" s="23"/>
      <c r="CH18" s="23" t="s">
        <v>2</v>
      </c>
      <c r="CI18" s="23"/>
    </row>
    <row r="19" spans="3:89" x14ac:dyDescent="0.4">
      <c r="AT19" s="3"/>
      <c r="AU19" s="3"/>
      <c r="AV19" s="3"/>
      <c r="BF19" s="10" t="s">
        <v>62</v>
      </c>
      <c r="BH19" s="10">
        <v>5</v>
      </c>
      <c r="BI19" s="10">
        <v>2</v>
      </c>
      <c r="BJ19" s="10">
        <v>37</v>
      </c>
      <c r="BK19" s="10">
        <v>38</v>
      </c>
      <c r="BM19" s="8" t="s">
        <v>152</v>
      </c>
      <c r="BN19" s="8">
        <v>123</v>
      </c>
      <c r="BO19" s="8">
        <v>10</v>
      </c>
      <c r="BP19" s="8">
        <v>10</v>
      </c>
      <c r="CF19" s="1" t="s">
        <v>7</v>
      </c>
      <c r="CG19" s="1" t="s">
        <v>8</v>
      </c>
      <c r="CH19" s="1" t="s">
        <v>7</v>
      </c>
      <c r="CI19" s="1" t="s">
        <v>8</v>
      </c>
    </row>
    <row r="20" spans="3:89" x14ac:dyDescent="0.4">
      <c r="BF20" s="10" t="s">
        <v>152</v>
      </c>
      <c r="BH20" s="10">
        <v>5</v>
      </c>
      <c r="BI20" s="10">
        <v>6</v>
      </c>
      <c r="BJ20" s="10">
        <v>39</v>
      </c>
      <c r="BK20" s="10">
        <v>39</v>
      </c>
      <c r="BM20" s="7" t="s">
        <v>160</v>
      </c>
      <c r="BN20" s="7"/>
      <c r="BO20" s="7">
        <v>5</v>
      </c>
      <c r="BP20" s="7">
        <v>3</v>
      </c>
      <c r="CA20" s="12" t="s">
        <v>40</v>
      </c>
      <c r="CC20" s="12" t="s">
        <v>17</v>
      </c>
      <c r="CF20" s="12">
        <v>13.22</v>
      </c>
      <c r="CG20" s="12">
        <v>1.7</v>
      </c>
      <c r="CH20" s="12">
        <v>15.12</v>
      </c>
      <c r="CI20" s="12">
        <v>2.0699999999999998</v>
      </c>
    </row>
    <row r="21" spans="3:89" x14ac:dyDescent="0.4">
      <c r="BO21" s="8"/>
      <c r="BP21" s="8"/>
      <c r="BQ21" s="22"/>
      <c r="BR21" s="22"/>
      <c r="BS21" s="22"/>
      <c r="BT21" s="22"/>
      <c r="BU21" s="22"/>
      <c r="BV21" s="22"/>
      <c r="CA21" s="12" t="s">
        <v>39</v>
      </c>
      <c r="CC21" s="12" t="s">
        <v>33</v>
      </c>
      <c r="CF21" s="12">
        <v>5</v>
      </c>
      <c r="CG21" s="12">
        <v>0.37</v>
      </c>
      <c r="CH21" s="12">
        <v>7</v>
      </c>
      <c r="CI21" s="12">
        <v>0.74</v>
      </c>
    </row>
    <row r="22" spans="3:89" x14ac:dyDescent="0.4">
      <c r="BM22" s="13"/>
      <c r="BN22" s="13"/>
      <c r="BO22" s="13"/>
      <c r="BP22" s="13"/>
      <c r="BQ22" s="14"/>
      <c r="BR22" s="14"/>
      <c r="BS22" s="14"/>
      <c r="BT22" s="14"/>
      <c r="BU22" s="14"/>
      <c r="BV22" s="14"/>
      <c r="CA22" s="12" t="s">
        <v>92</v>
      </c>
      <c r="CC22" s="12" t="s">
        <v>91</v>
      </c>
      <c r="CF22" s="12">
        <v>6.6</v>
      </c>
      <c r="CG22" s="12" t="s">
        <v>100</v>
      </c>
      <c r="CH22" s="12">
        <v>9</v>
      </c>
      <c r="CI22" s="12" t="s">
        <v>101</v>
      </c>
    </row>
    <row r="23" spans="3:89" x14ac:dyDescent="0.4">
      <c r="BJ23" s="5">
        <v>3</v>
      </c>
      <c r="BK23" s="5">
        <v>3</v>
      </c>
      <c r="BM23" s="13"/>
      <c r="BN23" s="15"/>
      <c r="BO23" s="15"/>
      <c r="BP23" s="15"/>
      <c r="BQ23" s="15"/>
      <c r="BR23" s="15"/>
      <c r="BS23" s="15"/>
      <c r="BT23" s="15"/>
      <c r="BU23" s="15"/>
      <c r="BV23" s="15"/>
      <c r="CA23" s="12" t="s">
        <v>89</v>
      </c>
      <c r="CC23" s="12" t="s">
        <v>62</v>
      </c>
      <c r="CF23" s="12">
        <v>19</v>
      </c>
      <c r="CG23" s="12">
        <v>15.93</v>
      </c>
      <c r="CH23" s="12">
        <v>43.5</v>
      </c>
      <c r="CI23" s="12">
        <v>94.44</v>
      </c>
    </row>
    <row r="24" spans="3:89" x14ac:dyDescent="0.4">
      <c r="BJ24">
        <v>46</v>
      </c>
      <c r="BK24">
        <v>52</v>
      </c>
      <c r="BM24" s="13"/>
      <c r="BN24" s="15"/>
      <c r="BO24" s="15"/>
      <c r="BP24" s="15"/>
      <c r="BQ24" s="15"/>
      <c r="BR24" s="15"/>
      <c r="BS24" s="15"/>
      <c r="BT24" s="15"/>
      <c r="BU24" s="15"/>
      <c r="BV24" s="15"/>
      <c r="CA24" t="s">
        <v>144</v>
      </c>
      <c r="CC24" s="8" t="s">
        <v>142</v>
      </c>
      <c r="CF24" s="12">
        <v>5.0999999999999996</v>
      </c>
      <c r="CG24" s="12" t="s">
        <v>149</v>
      </c>
      <c r="CH24" s="12">
        <v>9.6999999999999993</v>
      </c>
      <c r="CI24" s="12" t="s">
        <v>150</v>
      </c>
      <c r="CJ24">
        <v>52</v>
      </c>
      <c r="CK24">
        <v>51</v>
      </c>
    </row>
    <row r="25" spans="3:89" x14ac:dyDescent="0.4">
      <c r="BJ25">
        <v>6</v>
      </c>
      <c r="BK25">
        <v>9</v>
      </c>
      <c r="BM25" s="13"/>
      <c r="BN25" s="15"/>
      <c r="BO25" s="15"/>
      <c r="BP25" s="15"/>
      <c r="BQ25" s="15"/>
      <c r="BR25" s="15"/>
      <c r="BS25" s="15"/>
      <c r="BT25" s="15"/>
      <c r="BU25" s="15"/>
      <c r="BV25" s="15"/>
      <c r="CA25" s="12" t="s">
        <v>168</v>
      </c>
      <c r="CC25" s="12" t="s">
        <v>160</v>
      </c>
      <c r="CF25" s="12">
        <v>4</v>
      </c>
      <c r="CG25" s="12">
        <v>1</v>
      </c>
      <c r="CH25" s="12">
        <v>11</v>
      </c>
      <c r="CI25" s="12">
        <v>3</v>
      </c>
    </row>
    <row r="26" spans="3:89" x14ac:dyDescent="0.4">
      <c r="BJ26" t="s">
        <v>29</v>
      </c>
      <c r="BK26" t="s">
        <v>29</v>
      </c>
      <c r="BM26" s="13"/>
      <c r="BN26" s="15"/>
      <c r="BO26" s="15"/>
      <c r="BP26" s="15"/>
      <c r="BQ26" s="15"/>
      <c r="BR26" s="15"/>
      <c r="BS26" s="15"/>
      <c r="BT26" s="15"/>
      <c r="BU26" s="15"/>
      <c r="BV26" s="15"/>
    </row>
    <row r="27" spans="3:89" x14ac:dyDescent="0.4">
      <c r="BM27" s="13"/>
      <c r="BN27" s="15"/>
      <c r="BO27" s="15"/>
      <c r="BP27" s="15"/>
      <c r="BQ27" s="15"/>
      <c r="BR27" s="15"/>
      <c r="BS27" s="15"/>
      <c r="BT27" s="15"/>
      <c r="BU27" s="15"/>
      <c r="BV27" s="15"/>
    </row>
    <row r="28" spans="3:89" x14ac:dyDescent="0.4">
      <c r="BJ28" s="5">
        <v>2</v>
      </c>
      <c r="BK28" s="5">
        <v>2</v>
      </c>
      <c r="BM28" s="13"/>
      <c r="BN28" s="13"/>
      <c r="BO28" s="15"/>
      <c r="BP28" s="15"/>
      <c r="BQ28" s="15"/>
      <c r="BR28" s="15"/>
      <c r="BS28" s="15"/>
      <c r="BT28" s="15"/>
      <c r="BU28" s="15"/>
      <c r="BV28" s="15"/>
    </row>
    <row r="29" spans="3:89" x14ac:dyDescent="0.4">
      <c r="BJ29">
        <v>0</v>
      </c>
      <c r="BK29">
        <v>4</v>
      </c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3:89" x14ac:dyDescent="0.4">
      <c r="BJ30">
        <v>7</v>
      </c>
      <c r="BK30">
        <v>4</v>
      </c>
    </row>
    <row r="31" spans="3:89" x14ac:dyDescent="0.4">
      <c r="BJ31">
        <v>3</v>
      </c>
      <c r="BK31">
        <v>3</v>
      </c>
      <c r="CB31" s="22" t="s">
        <v>114</v>
      </c>
      <c r="CC31" s="22"/>
    </row>
    <row r="32" spans="3:89" x14ac:dyDescent="0.4">
      <c r="CB32" s="2" t="s">
        <v>1</v>
      </c>
      <c r="CC32" s="2" t="s">
        <v>2</v>
      </c>
    </row>
    <row r="33" spans="78:84" x14ac:dyDescent="0.4">
      <c r="BZ33" s="10" t="s">
        <v>33</v>
      </c>
      <c r="CB33" s="10" t="s">
        <v>53</v>
      </c>
      <c r="CC33" s="10" t="s">
        <v>54</v>
      </c>
      <c r="CD33" s="10">
        <v>182</v>
      </c>
      <c r="CE33" s="10">
        <v>181</v>
      </c>
      <c r="CF33" s="10" t="s">
        <v>39</v>
      </c>
    </row>
    <row r="34" spans="78:84" x14ac:dyDescent="0.4">
      <c r="BZ34" s="7" t="s">
        <v>91</v>
      </c>
      <c r="CB34" s="7" t="s">
        <v>177</v>
      </c>
      <c r="CC34" s="7" t="s">
        <v>99</v>
      </c>
      <c r="CD34" s="10">
        <v>60</v>
      </c>
      <c r="CE34" s="10">
        <v>60</v>
      </c>
      <c r="CF34" s="10" t="s">
        <v>92</v>
      </c>
    </row>
    <row r="35" spans="78:84" x14ac:dyDescent="0.4">
      <c r="BZ35" s="10"/>
      <c r="CB35" s="10"/>
      <c r="CC35" s="10"/>
      <c r="CD35" s="17">
        <v>37</v>
      </c>
      <c r="CE35" s="17">
        <v>38</v>
      </c>
      <c r="CF35" s="17" t="s">
        <v>89</v>
      </c>
    </row>
    <row r="36" spans="78:84" x14ac:dyDescent="0.4">
      <c r="BZ36" s="10"/>
      <c r="CB36" s="10"/>
      <c r="CC36" s="10"/>
      <c r="CD36" s="17">
        <v>39</v>
      </c>
      <c r="CE36" s="17">
        <v>39</v>
      </c>
      <c r="CF36" s="17" t="s">
        <v>155</v>
      </c>
    </row>
    <row r="37" spans="78:84" x14ac:dyDescent="0.4">
      <c r="BZ37" s="7" t="s">
        <v>160</v>
      </c>
      <c r="CB37" s="7" t="s">
        <v>165</v>
      </c>
      <c r="CC37" s="7" t="s">
        <v>166</v>
      </c>
      <c r="CD37" s="10">
        <v>35</v>
      </c>
      <c r="CE37" s="10">
        <v>35</v>
      </c>
      <c r="CF37" s="10" t="s">
        <v>168</v>
      </c>
    </row>
    <row r="38" spans="78:84" x14ac:dyDescent="0.4">
      <c r="BZ38" s="8" t="s">
        <v>108</v>
      </c>
      <c r="CB38" s="8" t="s">
        <v>115</v>
      </c>
      <c r="CC38" s="8" t="s">
        <v>178</v>
      </c>
      <c r="CD38" s="10">
        <v>34</v>
      </c>
      <c r="CE38" s="10">
        <v>35</v>
      </c>
      <c r="CF38" s="10" t="s">
        <v>112</v>
      </c>
    </row>
  </sheetData>
  <mergeCells count="88">
    <mergeCell ref="BM1:BN1"/>
    <mergeCell ref="BI1:BJ1"/>
    <mergeCell ref="BK1:BL1"/>
    <mergeCell ref="CM1:CN1"/>
    <mergeCell ref="CB31:CC31"/>
    <mergeCell ref="CF18:CG18"/>
    <mergeCell ref="CH18:CI18"/>
    <mergeCell ref="BQ21:BR21"/>
    <mergeCell ref="BS21:BT21"/>
    <mergeCell ref="BU21:BV21"/>
    <mergeCell ref="CO1:CP1"/>
    <mergeCell ref="U8:AB8"/>
    <mergeCell ref="AS6:AZ6"/>
    <mergeCell ref="BE5:BH5"/>
    <mergeCell ref="CE2:CF2"/>
    <mergeCell ref="CG2:CH2"/>
    <mergeCell ref="CE1:CH1"/>
    <mergeCell ref="CI1:CJ1"/>
    <mergeCell ref="CK1:CL1"/>
    <mergeCell ref="BQ1:BR1"/>
    <mergeCell ref="BW1:BZ1"/>
    <mergeCell ref="BW2:BX2"/>
    <mergeCell ref="AU2:AV2"/>
    <mergeCell ref="BA1:BB1"/>
    <mergeCell ref="BC1:BD1"/>
    <mergeCell ref="BY2:BZ2"/>
    <mergeCell ref="D1:E1"/>
    <mergeCell ref="BE1:BH1"/>
    <mergeCell ref="BE2:BF2"/>
    <mergeCell ref="BG2:BH2"/>
    <mergeCell ref="AK2:AL2"/>
    <mergeCell ref="AM2:AN2"/>
    <mergeCell ref="AO2:AP2"/>
    <mergeCell ref="AQ2:AR2"/>
    <mergeCell ref="AS2:AT2"/>
    <mergeCell ref="AS1:AV1"/>
    <mergeCell ref="AW1:AZ1"/>
    <mergeCell ref="F1:G1"/>
    <mergeCell ref="K2:L2"/>
    <mergeCell ref="U2:V2"/>
    <mergeCell ref="W2:X2"/>
    <mergeCell ref="Y2:Z2"/>
    <mergeCell ref="CQ1:CR1"/>
    <mergeCell ref="CS1:CT1"/>
    <mergeCell ref="CA1:CB1"/>
    <mergeCell ref="CI7:CL7"/>
    <mergeCell ref="AK1:AN1"/>
    <mergeCell ref="AO1:AR1"/>
    <mergeCell ref="AG7:AY7"/>
    <mergeCell ref="AG2:AH2"/>
    <mergeCell ref="AG1:AJ1"/>
    <mergeCell ref="AI2:AJ2"/>
    <mergeCell ref="AW2:AX2"/>
    <mergeCell ref="AY2:AZ2"/>
    <mergeCell ref="BS1:BT1"/>
    <mergeCell ref="BO1:BP1"/>
    <mergeCell ref="BU1:BV1"/>
    <mergeCell ref="CC1:CD1"/>
    <mergeCell ref="I1:L1"/>
    <mergeCell ref="M1:P1"/>
    <mergeCell ref="M2:N2"/>
    <mergeCell ref="O2:P2"/>
    <mergeCell ref="Q1:T1"/>
    <mergeCell ref="Q2:R2"/>
    <mergeCell ref="S2:T2"/>
    <mergeCell ref="I2:J2"/>
    <mergeCell ref="Y1:AB1"/>
    <mergeCell ref="U1:X1"/>
    <mergeCell ref="AA2:AB2"/>
    <mergeCell ref="AC2:AD2"/>
    <mergeCell ref="AE2:AF2"/>
    <mergeCell ref="AC1:AF1"/>
    <mergeCell ref="M4:P8"/>
    <mergeCell ref="Q4:T8"/>
    <mergeCell ref="AC9:AF9"/>
    <mergeCell ref="AC10:AF10"/>
    <mergeCell ref="BH15:BI15"/>
    <mergeCell ref="AS11:AZ11"/>
    <mergeCell ref="AK9:AN9"/>
    <mergeCell ref="AS9:AV9"/>
    <mergeCell ref="AW9:AZ9"/>
    <mergeCell ref="AG10:AJ10"/>
    <mergeCell ref="AG9:AJ9"/>
    <mergeCell ref="AS10:AV10"/>
    <mergeCell ref="AW10:AZ10"/>
    <mergeCell ref="AO10:AR10"/>
    <mergeCell ref="AO9:AR9"/>
    <mergeCell ref="AK10:AN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FC71-873F-4CA1-A254-F0BB615D0923}">
  <dimension ref="A3:P529"/>
  <sheetViews>
    <sheetView tabSelected="1" topLeftCell="A518" workbookViewId="0">
      <selection activeCell="A520" sqref="A520:F529"/>
    </sheetView>
  </sheetViews>
  <sheetFormatPr defaultRowHeight="13.9" x14ac:dyDescent="0.4"/>
  <cols>
    <col min="1" max="1" width="26" customWidth="1"/>
    <col min="2" max="2" width="25.53125" customWidth="1"/>
    <col min="3" max="3" width="24.33203125" customWidth="1"/>
    <col min="4" max="4" width="25.86328125" customWidth="1"/>
    <col min="5" max="5" width="17.59765625" customWidth="1"/>
    <col min="6" max="6" width="16.796875" customWidth="1"/>
    <col min="11" max="11" width="22.59765625" customWidth="1"/>
    <col min="12" max="12" width="20.86328125" customWidth="1"/>
    <col min="13" max="13" width="16.59765625" customWidth="1"/>
    <col min="14" max="14" width="16.6640625" customWidth="1"/>
  </cols>
  <sheetData>
    <row r="3" spans="7:16" x14ac:dyDescent="0.4">
      <c r="K3" s="22" t="s">
        <v>14</v>
      </c>
      <c r="L3" s="22"/>
      <c r="M3" s="22" t="s">
        <v>35</v>
      </c>
      <c r="N3" s="22"/>
    </row>
    <row r="4" spans="7:16" x14ac:dyDescent="0.4">
      <c r="K4" s="2" t="s">
        <v>1</v>
      </c>
      <c r="L4" s="2" t="s">
        <v>2</v>
      </c>
      <c r="M4" s="2" t="s">
        <v>1</v>
      </c>
      <c r="N4" s="2" t="s">
        <v>2</v>
      </c>
    </row>
    <row r="5" spans="7:16" x14ac:dyDescent="0.4">
      <c r="H5" s="10" t="s">
        <v>142</v>
      </c>
      <c r="I5" s="10"/>
      <c r="J5" s="10"/>
      <c r="K5" s="10" t="s">
        <v>146</v>
      </c>
      <c r="L5" t="s">
        <v>145</v>
      </c>
      <c r="M5" t="s">
        <v>148</v>
      </c>
      <c r="N5" t="s">
        <v>147</v>
      </c>
      <c r="P5" t="s">
        <v>144</v>
      </c>
    </row>
    <row r="6" spans="7:16" x14ac:dyDescent="0.4">
      <c r="H6" s="10" t="s">
        <v>152</v>
      </c>
      <c r="I6" s="10"/>
      <c r="J6" s="10"/>
      <c r="K6" s="10" t="s">
        <v>156</v>
      </c>
      <c r="L6" t="s">
        <v>158</v>
      </c>
      <c r="M6" t="s">
        <v>157</v>
      </c>
      <c r="N6" t="s">
        <v>66</v>
      </c>
      <c r="P6" t="s">
        <v>155</v>
      </c>
    </row>
    <row r="11" spans="7:16" x14ac:dyDescent="0.4">
      <c r="K11" s="22" t="s">
        <v>14</v>
      </c>
      <c r="L11" s="22"/>
      <c r="M11" s="22" t="s">
        <v>35</v>
      </c>
      <c r="N11" s="22"/>
    </row>
    <row r="12" spans="7:16" x14ac:dyDescent="0.4">
      <c r="K12" s="2" t="s">
        <v>1</v>
      </c>
      <c r="L12" s="2" t="s">
        <v>2</v>
      </c>
      <c r="M12" s="2" t="s">
        <v>1</v>
      </c>
      <c r="N12" s="2" t="s">
        <v>2</v>
      </c>
    </row>
    <row r="13" spans="7:16" x14ac:dyDescent="0.4">
      <c r="G13">
        <v>4.5</v>
      </c>
      <c r="H13" s="5" t="s">
        <v>0</v>
      </c>
      <c r="K13" s="5" t="s">
        <v>15</v>
      </c>
      <c r="L13" s="5" t="s">
        <v>16</v>
      </c>
      <c r="M13" s="5" t="s">
        <v>52</v>
      </c>
      <c r="N13" s="5"/>
      <c r="P13" s="6" t="s">
        <v>20</v>
      </c>
    </row>
    <row r="14" spans="7:16" x14ac:dyDescent="0.4">
      <c r="G14" t="s">
        <v>172</v>
      </c>
      <c r="H14" t="s">
        <v>17</v>
      </c>
      <c r="K14" t="s">
        <v>31</v>
      </c>
      <c r="L14" t="s">
        <v>32</v>
      </c>
      <c r="M14" t="s">
        <v>51</v>
      </c>
      <c r="N14" t="s">
        <v>50</v>
      </c>
      <c r="P14" t="s">
        <v>40</v>
      </c>
    </row>
    <row r="15" spans="7:16" x14ac:dyDescent="0.4">
      <c r="G15" s="9" t="s">
        <v>171</v>
      </c>
      <c r="H15" t="s">
        <v>33</v>
      </c>
      <c r="K15" t="s">
        <v>37</v>
      </c>
      <c r="L15" t="s">
        <v>34</v>
      </c>
      <c r="M15" t="s">
        <v>38</v>
      </c>
      <c r="N15" t="s">
        <v>36</v>
      </c>
      <c r="P15" t="s">
        <v>39</v>
      </c>
    </row>
    <row r="16" spans="7:16" x14ac:dyDescent="0.4">
      <c r="G16">
        <v>50</v>
      </c>
      <c r="H16" t="s">
        <v>91</v>
      </c>
      <c r="K16" t="s">
        <v>93</v>
      </c>
      <c r="L16" t="s">
        <v>94</v>
      </c>
      <c r="M16" t="s">
        <v>51</v>
      </c>
      <c r="N16" t="s">
        <v>50</v>
      </c>
      <c r="P16" t="s">
        <v>92</v>
      </c>
    </row>
    <row r="17" spans="2:16" x14ac:dyDescent="0.4">
      <c r="G17" s="10">
        <v>3.5</v>
      </c>
      <c r="H17" s="10" t="s">
        <v>62</v>
      </c>
      <c r="I17" s="10"/>
      <c r="J17" s="10"/>
      <c r="K17" s="10" t="s">
        <v>63</v>
      </c>
      <c r="L17" t="s">
        <v>65</v>
      </c>
      <c r="M17" t="s">
        <v>64</v>
      </c>
      <c r="N17" t="s">
        <v>66</v>
      </c>
      <c r="P17" t="s">
        <v>89</v>
      </c>
    </row>
    <row r="18" spans="2:16" x14ac:dyDescent="0.4">
      <c r="G18">
        <v>10</v>
      </c>
      <c r="H18" s="7" t="s">
        <v>108</v>
      </c>
      <c r="K18" s="5" t="s">
        <v>109</v>
      </c>
      <c r="L18" s="5" t="s">
        <v>65</v>
      </c>
      <c r="M18" s="5" t="s">
        <v>110</v>
      </c>
      <c r="N18" s="5" t="s">
        <v>111</v>
      </c>
      <c r="P18" s="5" t="s">
        <v>112</v>
      </c>
    </row>
    <row r="19" spans="2:16" x14ac:dyDescent="0.4">
      <c r="G19" s="10">
        <v>3.5</v>
      </c>
      <c r="H19" s="10" t="s">
        <v>142</v>
      </c>
      <c r="I19" s="10"/>
      <c r="J19" s="10"/>
      <c r="K19" s="10" t="s">
        <v>146</v>
      </c>
      <c r="L19" t="s">
        <v>145</v>
      </c>
      <c r="M19" t="s">
        <v>173</v>
      </c>
      <c r="N19" t="s">
        <v>147</v>
      </c>
      <c r="P19" t="s">
        <v>144</v>
      </c>
    </row>
    <row r="20" spans="2:16" x14ac:dyDescent="0.4">
      <c r="G20" s="10" t="s">
        <v>156</v>
      </c>
      <c r="H20" s="10" t="s">
        <v>152</v>
      </c>
      <c r="I20" s="10"/>
      <c r="J20" s="10"/>
      <c r="K20" s="10" t="s">
        <v>156</v>
      </c>
      <c r="L20" t="s">
        <v>158</v>
      </c>
      <c r="M20" t="s">
        <v>157</v>
      </c>
      <c r="N20" t="s">
        <v>66</v>
      </c>
      <c r="P20" t="s">
        <v>155</v>
      </c>
    </row>
    <row r="21" spans="2:16" x14ac:dyDescent="0.4">
      <c r="G21">
        <v>50</v>
      </c>
      <c r="H21" t="s">
        <v>160</v>
      </c>
      <c r="K21" t="s">
        <v>163</v>
      </c>
      <c r="L21" t="s">
        <v>161</v>
      </c>
      <c r="M21" t="s">
        <v>164</v>
      </c>
      <c r="N21" t="s">
        <v>162</v>
      </c>
      <c r="P21" t="s">
        <v>168</v>
      </c>
    </row>
    <row r="27" spans="2:16" x14ac:dyDescent="0.4">
      <c r="B27" s="1"/>
      <c r="C27" s="1"/>
      <c r="D27" s="1"/>
      <c r="E27" s="1"/>
      <c r="F27" s="1"/>
      <c r="G27" s="22" t="s">
        <v>3</v>
      </c>
      <c r="H27" s="22"/>
      <c r="I27" s="22" t="s">
        <v>9</v>
      </c>
      <c r="J27" s="22"/>
      <c r="K27" s="22"/>
      <c r="L27" s="22"/>
    </row>
    <row r="28" spans="2:16" x14ac:dyDescent="0.4">
      <c r="B28" s="1"/>
      <c r="C28" s="1"/>
      <c r="D28" s="1"/>
      <c r="E28" s="1"/>
      <c r="F28" s="1"/>
      <c r="G28" s="2" t="s">
        <v>1</v>
      </c>
      <c r="H28" s="2" t="s">
        <v>2</v>
      </c>
      <c r="I28" s="24" t="s">
        <v>1</v>
      </c>
      <c r="J28" s="24"/>
      <c r="K28" s="24" t="s">
        <v>2</v>
      </c>
      <c r="L28" s="24"/>
    </row>
    <row r="29" spans="2:16" x14ac:dyDescent="0.4">
      <c r="B29" s="1"/>
      <c r="C29" s="1"/>
      <c r="D29" s="1"/>
      <c r="E29" s="1"/>
      <c r="F29" s="1"/>
      <c r="G29" s="1"/>
      <c r="H29" s="1"/>
      <c r="I29" s="1" t="s">
        <v>7</v>
      </c>
      <c r="J29" s="1" t="s">
        <v>8</v>
      </c>
      <c r="K29" s="1" t="s">
        <v>7</v>
      </c>
      <c r="L29" s="1" t="s">
        <v>8</v>
      </c>
    </row>
    <row r="30" spans="2:16" x14ac:dyDescent="0.4">
      <c r="B30" s="1"/>
      <c r="C30" s="11" t="s">
        <v>142</v>
      </c>
      <c r="D30" s="1"/>
      <c r="E30" s="1" t="s">
        <v>144</v>
      </c>
      <c r="F30" s="1"/>
      <c r="G30" s="1">
        <v>52</v>
      </c>
      <c r="H30" s="1">
        <v>51</v>
      </c>
      <c r="I30" s="1">
        <v>52</v>
      </c>
      <c r="J30" s="1">
        <v>15</v>
      </c>
      <c r="K30" s="1">
        <v>54</v>
      </c>
      <c r="L30" s="1">
        <v>14</v>
      </c>
    </row>
    <row r="31" spans="2:16" x14ac:dyDescent="0.4">
      <c r="B31" s="1"/>
      <c r="C31" s="1" t="s">
        <v>152</v>
      </c>
      <c r="D31" s="1"/>
      <c r="E31" s="1" t="s">
        <v>155</v>
      </c>
      <c r="F31" s="1"/>
      <c r="G31" s="1">
        <v>39</v>
      </c>
      <c r="H31" s="1">
        <v>39</v>
      </c>
      <c r="I31" s="1" t="s">
        <v>154</v>
      </c>
      <c r="J31" s="1">
        <v>14.07</v>
      </c>
      <c r="K31" s="1" t="s">
        <v>153</v>
      </c>
      <c r="L31" s="1">
        <v>14.81</v>
      </c>
    </row>
    <row r="520" spans="1:6" x14ac:dyDescent="0.4">
      <c r="A520" s="28" t="s">
        <v>198</v>
      </c>
      <c r="B520" s="1"/>
      <c r="C520" s="1"/>
      <c r="D520" s="1"/>
    </row>
    <row r="521" spans="1:6" x14ac:dyDescent="0.4">
      <c r="A521" s="1" t="s">
        <v>180</v>
      </c>
      <c r="B521" s="2" t="s">
        <v>1</v>
      </c>
      <c r="C521" s="2" t="s">
        <v>2</v>
      </c>
      <c r="D521" s="1" t="s">
        <v>181</v>
      </c>
      <c r="F521" s="2"/>
    </row>
    <row r="522" spans="1:6" x14ac:dyDescent="0.4">
      <c r="A522" s="27" t="s">
        <v>184</v>
      </c>
      <c r="B522" s="27" t="s">
        <v>182</v>
      </c>
      <c r="C522" s="27" t="s">
        <v>183</v>
      </c>
      <c r="D522" s="27">
        <v>38.5</v>
      </c>
      <c r="F522" s="5"/>
    </row>
    <row r="523" spans="1:6" x14ac:dyDescent="0.4">
      <c r="A523" s="27" t="s">
        <v>192</v>
      </c>
      <c r="B523" s="27" t="s">
        <v>185</v>
      </c>
      <c r="C523" s="27" t="s">
        <v>186</v>
      </c>
      <c r="D523" s="27">
        <v>53</v>
      </c>
      <c r="F523" s="5"/>
    </row>
    <row r="524" spans="1:6" x14ac:dyDescent="0.4">
      <c r="A524" s="27" t="s">
        <v>193</v>
      </c>
      <c r="B524" s="27" t="s">
        <v>182</v>
      </c>
      <c r="C524" s="27" t="s">
        <v>187</v>
      </c>
      <c r="D524" s="27">
        <v>60.8</v>
      </c>
      <c r="F524" s="5"/>
    </row>
    <row r="525" spans="1:6" x14ac:dyDescent="0.4">
      <c r="A525" s="27" t="s">
        <v>195</v>
      </c>
      <c r="B525" s="27" t="s">
        <v>188</v>
      </c>
      <c r="C525" s="27" t="s">
        <v>189</v>
      </c>
      <c r="D525" s="27">
        <v>60.5</v>
      </c>
      <c r="F525" s="5"/>
    </row>
    <row r="526" spans="1:6" s="30" customFormat="1" x14ac:dyDescent="0.4">
      <c r="A526" s="29" t="s">
        <v>194</v>
      </c>
      <c r="B526" s="29" t="s">
        <v>190</v>
      </c>
      <c r="C526" s="29" t="s">
        <v>191</v>
      </c>
      <c r="D526" s="29">
        <v>56.6</v>
      </c>
      <c r="F526" s="31"/>
    </row>
    <row r="527" spans="1:6" x14ac:dyDescent="0.4">
      <c r="A527" s="27" t="s">
        <v>197</v>
      </c>
      <c r="B527" s="27" t="s">
        <v>185</v>
      </c>
      <c r="C527" s="27" t="s">
        <v>187</v>
      </c>
      <c r="D527" s="27">
        <v>81.900000000000006</v>
      </c>
      <c r="F527" s="5"/>
    </row>
    <row r="529" spans="1:1" x14ac:dyDescent="0.4">
      <c r="A529" t="s">
        <v>196</v>
      </c>
    </row>
  </sheetData>
  <mergeCells count="8">
    <mergeCell ref="G27:H27"/>
    <mergeCell ref="K11:L11"/>
    <mergeCell ref="M11:N11"/>
    <mergeCell ref="K3:L3"/>
    <mergeCell ref="M3:N3"/>
    <mergeCell ref="I27:L27"/>
    <mergeCell ref="I28:J28"/>
    <mergeCell ref="K28:L2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4F8C-2C10-48E8-82D4-B813CF96A23A}">
  <dimension ref="A1:L23"/>
  <sheetViews>
    <sheetView workbookViewId="0">
      <selection activeCell="C13" sqref="C13"/>
    </sheetView>
  </sheetViews>
  <sheetFormatPr defaultRowHeight="13.9" x14ac:dyDescent="0.4"/>
  <cols>
    <col min="1" max="1" width="21.1328125" customWidth="1"/>
    <col min="11" max="11" width="23.46484375" customWidth="1"/>
    <col min="12" max="12" width="31" customWidth="1"/>
  </cols>
  <sheetData>
    <row r="1" spans="1:12" x14ac:dyDescent="0.4">
      <c r="D1" s="22" t="s">
        <v>75</v>
      </c>
      <c r="E1" s="22"/>
      <c r="F1" s="22"/>
      <c r="G1" s="22" t="s">
        <v>76</v>
      </c>
      <c r="H1" s="22"/>
      <c r="I1" s="22"/>
    </row>
    <row r="2" spans="1:12" x14ac:dyDescent="0.4">
      <c r="D2" t="s">
        <v>71</v>
      </c>
      <c r="E2" t="s">
        <v>8</v>
      </c>
      <c r="F2" t="s">
        <v>72</v>
      </c>
      <c r="G2" t="s">
        <v>71</v>
      </c>
      <c r="H2" t="s">
        <v>8</v>
      </c>
      <c r="I2" t="s">
        <v>72</v>
      </c>
    </row>
    <row r="3" spans="1:12" x14ac:dyDescent="0.4">
      <c r="A3" s="1" t="s">
        <v>61</v>
      </c>
      <c r="C3" t="s">
        <v>73</v>
      </c>
      <c r="D3" s="3">
        <v>87</v>
      </c>
      <c r="E3" s="3">
        <v>18.14</v>
      </c>
      <c r="F3" s="3">
        <v>37</v>
      </c>
      <c r="G3" s="3">
        <v>95.5</v>
      </c>
      <c r="H3" s="3">
        <v>18.89</v>
      </c>
      <c r="I3" s="3">
        <v>38</v>
      </c>
    </row>
    <row r="4" spans="1:12" x14ac:dyDescent="0.4">
      <c r="A4" s="1" t="s">
        <v>61</v>
      </c>
      <c r="C4" t="s">
        <v>74</v>
      </c>
      <c r="D4" s="3">
        <v>102</v>
      </c>
      <c r="E4" s="3">
        <v>30.37</v>
      </c>
      <c r="F4" s="3">
        <v>37</v>
      </c>
      <c r="G4" s="3">
        <v>98</v>
      </c>
      <c r="H4" s="3">
        <v>24.59</v>
      </c>
      <c r="I4" s="3">
        <v>38</v>
      </c>
    </row>
    <row r="5" spans="1:12" x14ac:dyDescent="0.4">
      <c r="D5" s="22" t="s">
        <v>77</v>
      </c>
      <c r="E5" s="22"/>
      <c r="G5" s="22" t="s">
        <v>78</v>
      </c>
      <c r="H5" s="22"/>
    </row>
    <row r="6" spans="1:12" x14ac:dyDescent="0.4">
      <c r="E6" t="s">
        <v>79</v>
      </c>
    </row>
    <row r="9" spans="1:12" x14ac:dyDescent="0.4">
      <c r="B9" t="s">
        <v>88</v>
      </c>
    </row>
    <row r="10" spans="1:12" x14ac:dyDescent="0.4">
      <c r="K10" t="s">
        <v>84</v>
      </c>
      <c r="L10" t="s">
        <v>85</v>
      </c>
    </row>
    <row r="11" spans="1:12" x14ac:dyDescent="0.4">
      <c r="H11" s="1" t="s">
        <v>62</v>
      </c>
      <c r="J11" t="s">
        <v>73</v>
      </c>
      <c r="K11" t="s">
        <v>80</v>
      </c>
      <c r="L11" t="s">
        <v>81</v>
      </c>
    </row>
    <row r="12" spans="1:12" x14ac:dyDescent="0.4">
      <c r="H12" s="1" t="s">
        <v>62</v>
      </c>
      <c r="J12" t="s">
        <v>74</v>
      </c>
      <c r="K12" t="s">
        <v>82</v>
      </c>
      <c r="L12" t="s">
        <v>83</v>
      </c>
    </row>
    <row r="13" spans="1:12" x14ac:dyDescent="0.4">
      <c r="C13" t="s">
        <v>179</v>
      </c>
    </row>
    <row r="14" spans="1:12" x14ac:dyDescent="0.4">
      <c r="K14" t="s">
        <v>87</v>
      </c>
    </row>
    <row r="15" spans="1:12" ht="13.9" customHeight="1" x14ac:dyDescent="0.4">
      <c r="K15" s="25" t="s">
        <v>86</v>
      </c>
      <c r="L15" s="25"/>
    </row>
    <row r="16" spans="1:12" x14ac:dyDescent="0.4">
      <c r="K16" s="25"/>
      <c r="L16" s="25"/>
    </row>
    <row r="17" spans="11:12" x14ac:dyDescent="0.4">
      <c r="K17" s="25"/>
      <c r="L17" s="25"/>
    </row>
    <row r="18" spans="11:12" x14ac:dyDescent="0.4">
      <c r="K18" s="25"/>
      <c r="L18" s="25"/>
    </row>
    <row r="19" spans="11:12" x14ac:dyDescent="0.4">
      <c r="K19" s="25"/>
      <c r="L19" s="25"/>
    </row>
    <row r="20" spans="11:12" x14ac:dyDescent="0.4">
      <c r="K20" s="25"/>
      <c r="L20" s="25"/>
    </row>
    <row r="21" spans="11:12" x14ac:dyDescent="0.4">
      <c r="K21" s="25"/>
      <c r="L21" s="25"/>
    </row>
    <row r="22" spans="11:12" x14ac:dyDescent="0.4">
      <c r="K22" s="25"/>
      <c r="L22" s="25"/>
    </row>
    <row r="23" spans="11:12" x14ac:dyDescent="0.4">
      <c r="K23" s="25"/>
      <c r="L23" s="25"/>
    </row>
  </sheetData>
  <mergeCells count="5">
    <mergeCell ref="K15:L23"/>
    <mergeCell ref="D1:F1"/>
    <mergeCell ref="G1:I1"/>
    <mergeCell ref="D5:E5"/>
    <mergeCell ref="G5:H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747B-5267-40CC-8AE2-DEFED9420EC4}">
  <dimension ref="A1:Q16"/>
  <sheetViews>
    <sheetView workbookViewId="0">
      <selection activeCell="F1" sqref="F1:I1"/>
    </sheetView>
  </sheetViews>
  <sheetFormatPr defaultRowHeight="13.9" x14ac:dyDescent="0.4"/>
  <cols>
    <col min="1" max="1" width="16.46484375" customWidth="1"/>
    <col min="4" max="4" width="15.1328125" customWidth="1"/>
    <col min="5" max="5" width="13.73046875" customWidth="1"/>
  </cols>
  <sheetData>
    <row r="1" spans="1:17" x14ac:dyDescent="0.4">
      <c r="B1" s="22" t="s">
        <v>118</v>
      </c>
      <c r="C1" s="22"/>
      <c r="D1" s="22"/>
      <c r="E1" s="22"/>
      <c r="F1" s="22" t="s">
        <v>122</v>
      </c>
      <c r="G1" s="22"/>
      <c r="H1" s="22"/>
      <c r="I1" s="22"/>
      <c r="J1" s="22" t="s">
        <v>119</v>
      </c>
      <c r="K1" s="22"/>
      <c r="L1" s="22"/>
      <c r="M1" s="22"/>
      <c r="N1" s="22" t="s">
        <v>120</v>
      </c>
      <c r="O1" s="22"/>
      <c r="P1" s="22"/>
      <c r="Q1" s="22"/>
    </row>
    <row r="2" spans="1:17" x14ac:dyDescent="0.4">
      <c r="B2" s="22" t="s">
        <v>1</v>
      </c>
      <c r="C2" s="22"/>
      <c r="D2" s="22" t="s">
        <v>2</v>
      </c>
      <c r="E2" s="22"/>
      <c r="F2" s="22" t="s">
        <v>1</v>
      </c>
      <c r="G2" s="22"/>
      <c r="H2" s="22" t="s">
        <v>2</v>
      </c>
      <c r="I2" s="22"/>
      <c r="J2" s="22" t="s">
        <v>1</v>
      </c>
      <c r="K2" s="22"/>
      <c r="L2" s="22" t="s">
        <v>2</v>
      </c>
      <c r="M2" s="22"/>
      <c r="N2" s="22" t="s">
        <v>1</v>
      </c>
      <c r="O2" s="22"/>
      <c r="P2" s="22" t="s">
        <v>2</v>
      </c>
      <c r="Q2" s="22"/>
    </row>
    <row r="3" spans="1:17" x14ac:dyDescent="0.4">
      <c r="B3" t="s">
        <v>7</v>
      </c>
      <c r="C3" t="s">
        <v>121</v>
      </c>
      <c r="D3" t="s">
        <v>7</v>
      </c>
      <c r="E3" t="s">
        <v>8</v>
      </c>
      <c r="F3" t="s">
        <v>7</v>
      </c>
      <c r="G3" t="s">
        <v>121</v>
      </c>
      <c r="H3" t="s">
        <v>7</v>
      </c>
      <c r="I3" t="s">
        <v>8</v>
      </c>
      <c r="J3" t="s">
        <v>7</v>
      </c>
      <c r="K3" t="s">
        <v>121</v>
      </c>
      <c r="L3" t="s">
        <v>7</v>
      </c>
      <c r="M3" t="s">
        <v>8</v>
      </c>
      <c r="N3" t="s">
        <v>7</v>
      </c>
      <c r="O3" t="s">
        <v>121</v>
      </c>
      <c r="P3" t="s">
        <v>7</v>
      </c>
      <c r="Q3" t="s">
        <v>8</v>
      </c>
    </row>
    <row r="4" spans="1:17" ht="13.15" customHeight="1" x14ac:dyDescent="0.4">
      <c r="A4" t="s">
        <v>108</v>
      </c>
      <c r="B4">
        <v>224.03</v>
      </c>
      <c r="C4">
        <v>35.19</v>
      </c>
      <c r="D4" s="16">
        <v>217.43</v>
      </c>
      <c r="E4" s="16">
        <v>42.06</v>
      </c>
      <c r="F4">
        <v>248.24</v>
      </c>
      <c r="G4" t="s">
        <v>130</v>
      </c>
      <c r="H4" s="16">
        <v>241.63</v>
      </c>
      <c r="I4" s="16" t="s">
        <v>131</v>
      </c>
      <c r="J4">
        <v>18.739999999999998</v>
      </c>
      <c r="K4" t="s">
        <v>127</v>
      </c>
      <c r="L4" s="16">
        <v>17.84</v>
      </c>
      <c r="M4" s="16" t="s">
        <v>128</v>
      </c>
      <c r="N4">
        <v>27.47</v>
      </c>
      <c r="O4" t="s">
        <v>125</v>
      </c>
      <c r="P4" s="16">
        <v>25.37</v>
      </c>
      <c r="Q4" s="16" t="s">
        <v>126</v>
      </c>
    </row>
    <row r="5" spans="1:17" x14ac:dyDescent="0.4">
      <c r="A5" t="s">
        <v>108</v>
      </c>
      <c r="E5" t="s">
        <v>129</v>
      </c>
      <c r="F5">
        <v>267.95999999999998</v>
      </c>
      <c r="G5" t="s">
        <v>123</v>
      </c>
      <c r="H5">
        <v>260.39999999999998</v>
      </c>
      <c r="I5" t="s">
        <v>124</v>
      </c>
      <c r="M5" t="s">
        <v>129</v>
      </c>
      <c r="N5">
        <v>22.26</v>
      </c>
      <c r="O5" t="s">
        <v>132</v>
      </c>
      <c r="P5">
        <v>20.74</v>
      </c>
      <c r="Q5" t="s">
        <v>133</v>
      </c>
    </row>
    <row r="16" spans="1:17" x14ac:dyDescent="0.4">
      <c r="J16" s="4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 l</dc:creator>
  <cp:lastModifiedBy>yk l</cp:lastModifiedBy>
  <dcterms:created xsi:type="dcterms:W3CDTF">2015-06-05T18:19:34Z</dcterms:created>
  <dcterms:modified xsi:type="dcterms:W3CDTF">2025-01-23T04:06:48Z</dcterms:modified>
</cp:coreProperties>
</file>