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\projects\vitalegi\rpg-adventure\jarg-fe\docs\"/>
    </mc:Choice>
  </mc:AlternateContent>
  <xr:revisionPtr revIDLastSave="0" documentId="13_ncr:1_{CA80050C-F880-43FA-8862-9AB8D34A7D47}" xr6:coauthVersionLast="47" xr6:coauthVersionMax="47" xr10:uidLastSave="{00000000-0000-0000-0000-000000000000}"/>
  <bookViews>
    <workbookView xWindow="-113" yWindow="-113" windowWidth="25870" windowHeight="14050" xr2:uid="{9FACCF40-3772-4338-8059-CAEF23776D38}"/>
  </bookViews>
  <sheets>
    <sheet name="Sheet1" sheetId="1" r:id="rId1"/>
  </sheets>
  <definedNames>
    <definedName name="_xlnm._FilterDatabase" localSheetId="0" hidden="1">Sheet1!$A$1:$K$152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6" i="1" l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M9" i="1" l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3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2" i="1"/>
</calcChain>
</file>

<file path=xl/sharedStrings.xml><?xml version="1.0" encoding="utf-8"?>
<sst xmlns="http://schemas.openxmlformats.org/spreadsheetml/2006/main" count="314" uniqueCount="314">
  <si>
    <t>#</t>
  </si>
  <si>
    <t>Pokémon</t>
  </si>
  <si>
    <t>HP</t>
  </si>
  <si>
    <t>Speed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</si>
  <si>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</si>
  <si>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</si>
  <si>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</si>
  <si>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</si>
  <si>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</si>
  <si>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</si>
  <si>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</si>
  <si>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</si>
  <si>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</si>
  <si>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</si>
  <si>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</si>
  <si>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</si>
  <si>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</si>
  <si>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</si>
  <si>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</si>
  <si>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</si>
  <si>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</si>
  <si>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</si>
  <si>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</si>
  <si>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</si>
  <si>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</si>
  <si>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</si>
  <si>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</si>
  <si>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</si>
  <si>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</si>
  <si>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</si>
  <si>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</si>
  <si>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</si>
  <si>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</si>
  <si>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</si>
  <si>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</si>
  <si>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</si>
  <si>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</si>
  <si>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</si>
  <si>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</si>
  <si>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</si>
  <si>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</si>
  <si>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</si>
  <si>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</si>
  <si>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</si>
  <si>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</si>
  <si>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</si>
  <si>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</si>
  <si>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</si>
  <si>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</si>
  <si>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</si>
  <si>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</si>
  <si>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</si>
  <si>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</si>
  <si>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</si>
  <si>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</si>
  <si>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</si>
  <si>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</si>
  <si>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</si>
  <si>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</si>
  <si>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</si>
  <si>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</si>
  <si>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</si>
  <si>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</si>
  <si>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</si>
  <si>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</si>
  <si>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</si>
  <si>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</si>
  <si>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</si>
  <si>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</si>
  <si>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</si>
  <si>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</si>
  <si>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</si>
  <si>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</si>
  <si>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</si>
  <si>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</si>
  <si>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</si>
  <si>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</si>
  <si>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</si>
  <si>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</si>
  <si>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</si>
  <si>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</si>
  <si>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</si>
  <si>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</si>
  <si>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</si>
  <si>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</si>
  <si>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</si>
  <si>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</si>
  <si>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</si>
  <si>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</si>
  <si>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</si>
  <si>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</si>
  <si>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</si>
  <si>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</si>
  <si>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</si>
  <si>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</si>
  <si>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</si>
  <si>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</si>
  <si>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</si>
  <si>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</si>
  <si>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</si>
  <si>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</si>
  <si>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</si>
  <si>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</si>
  <si>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</si>
  <si>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</si>
  <si>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</si>
  <si>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</si>
  <si>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</si>
  <si>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</si>
  <si>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</si>
  <si>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</si>
  <si>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</si>
  <si>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</si>
  <si>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</si>
  <si>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</si>
  <si>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</si>
  <si>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</si>
  <si>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</si>
  <si>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</si>
  <si>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</si>
  <si>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</si>
  <si>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</si>
  <si>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</si>
  <si>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</si>
  <si>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</si>
  <si>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</si>
  <si>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</si>
  <si>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</si>
  <si>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</si>
  <si>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</si>
  <si>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</si>
  <si>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</si>
  <si>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</si>
  <si>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</si>
  <si>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</si>
  <si>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</si>
  <si>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</si>
  <si>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</si>
  <si>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</si>
  <si>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</si>
  <si>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</si>
  <si>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</si>
  <si>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</si>
  <si>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</si>
  <si>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</si>
  <si>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</si>
  <si>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</si>
  <si>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</si>
  <si>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</si>
  <si>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</si>
  <si>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</si>
  <si>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</si>
  <si>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</si>
  <si>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</si>
  <si>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</si>
  <si>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abra</t>
  </si>
  <si>
    <t>aerodactyl</t>
  </si>
  <si>
    <t>alakazam</t>
  </si>
  <si>
    <t>arbok</t>
  </si>
  <si>
    <t>arcanine</t>
  </si>
  <si>
    <t>articuno</t>
  </si>
  <si>
    <t>beedrill</t>
  </si>
  <si>
    <t>bellsprout</t>
  </si>
  <si>
    <t>blastoise</t>
  </si>
  <si>
    <t>bulbasaur</t>
  </si>
  <si>
    <t>butterfree</t>
  </si>
  <si>
    <t>caterpie</t>
  </si>
  <si>
    <t>chansey</t>
  </si>
  <si>
    <t>charizard</t>
  </si>
  <si>
    <t>charmander</t>
  </si>
  <si>
    <t>charmeleon</t>
  </si>
  <si>
    <t>clefable</t>
  </si>
  <si>
    <t>clefairy</t>
  </si>
  <si>
    <t>cloyster</t>
  </si>
  <si>
    <t>cubone</t>
  </si>
  <si>
    <t>dewgong</t>
  </si>
  <si>
    <t>diglett</t>
  </si>
  <si>
    <t>ditto</t>
  </si>
  <si>
    <t>dodrio</t>
  </si>
  <si>
    <t>doduo</t>
  </si>
  <si>
    <t>dragonair</t>
  </si>
  <si>
    <t>dragonite</t>
  </si>
  <si>
    <t>dratini</t>
  </si>
  <si>
    <t>drowzee</t>
  </si>
  <si>
    <t>dugtrio</t>
  </si>
  <si>
    <t>eevee</t>
  </si>
  <si>
    <t>ekans</t>
  </si>
  <si>
    <t>electabuzz</t>
  </si>
  <si>
    <t>electrode</t>
  </si>
  <si>
    <t>exeggcute</t>
  </si>
  <si>
    <t>exeggutor</t>
  </si>
  <si>
    <t>farfetchd</t>
  </si>
  <si>
    <t>fearow</t>
  </si>
  <si>
    <t>flareon</t>
  </si>
  <si>
    <t>gastly</t>
  </si>
  <si>
    <t>gengar</t>
  </si>
  <si>
    <t>geodude</t>
  </si>
  <si>
    <t>gloom</t>
  </si>
  <si>
    <t>golbat</t>
  </si>
  <si>
    <t>goldeen</t>
  </si>
  <si>
    <t>golduck</t>
  </si>
  <si>
    <t>golem</t>
  </si>
  <si>
    <t>graveler</t>
  </si>
  <si>
    <t>grimer</t>
  </si>
  <si>
    <t>growlithe</t>
  </si>
  <si>
    <t>gyarados</t>
  </si>
  <si>
    <t>haunter</t>
  </si>
  <si>
    <t>hitmonchan</t>
  </si>
  <si>
    <t>hitmonlee</t>
  </si>
  <si>
    <t>horsea</t>
  </si>
  <si>
    <t>hypno</t>
  </si>
  <si>
    <t>ivysaur</t>
  </si>
  <si>
    <t>jigglypuff</t>
  </si>
  <si>
    <t>jolteon</t>
  </si>
  <si>
    <t>jynx</t>
  </si>
  <si>
    <t>kabuto</t>
  </si>
  <si>
    <t>kabutops</t>
  </si>
  <si>
    <t>kadabra</t>
  </si>
  <si>
    <t>kakuna</t>
  </si>
  <si>
    <t>kangaskhan</t>
  </si>
  <si>
    <t>kingler</t>
  </si>
  <si>
    <t>koffing</t>
  </si>
  <si>
    <t>krabby</t>
  </si>
  <si>
    <t>lapras</t>
  </si>
  <si>
    <t>lickitung</t>
  </si>
  <si>
    <t>machamp</t>
  </si>
  <si>
    <t>machoke</t>
  </si>
  <si>
    <t>machop</t>
  </si>
  <si>
    <t>magikarp</t>
  </si>
  <si>
    <t>magmar</t>
  </si>
  <si>
    <t>magnemite</t>
  </si>
  <si>
    <t>magneton</t>
  </si>
  <si>
    <t>mankey</t>
  </si>
  <si>
    <t>marowak</t>
  </si>
  <si>
    <t>meowth</t>
  </si>
  <si>
    <t>metapod</t>
  </si>
  <si>
    <t>mew</t>
  </si>
  <si>
    <t>mewtwo</t>
  </si>
  <si>
    <t>moltres</t>
  </si>
  <si>
    <t>mr-mime</t>
  </si>
  <si>
    <t>muk</t>
  </si>
  <si>
    <t>nidoking</t>
  </si>
  <si>
    <t>nidoqueen</t>
  </si>
  <si>
    <t>nidoran-f</t>
  </si>
  <si>
    <t>nidoran-m</t>
  </si>
  <si>
    <t>nidorina</t>
  </si>
  <si>
    <t>nidorino</t>
  </si>
  <si>
    <t>ninetales</t>
  </si>
  <si>
    <t>oddish</t>
  </si>
  <si>
    <t>omanyte</t>
  </si>
  <si>
    <t>omastar</t>
  </si>
  <si>
    <t>onix</t>
  </si>
  <si>
    <t>paras</t>
  </si>
  <si>
    <t>parasect</t>
  </si>
  <si>
    <t>persian</t>
  </si>
  <si>
    <t>pidgeot</t>
  </si>
  <si>
    <t>pidgeotto</t>
  </si>
  <si>
    <t>pidgey</t>
  </si>
  <si>
    <t>pikachu</t>
  </si>
  <si>
    <t>pinsir</t>
  </si>
  <si>
    <t>poliwag</t>
  </si>
  <si>
    <t>poliwhirl</t>
  </si>
  <si>
    <t>poliwrath</t>
  </si>
  <si>
    <t>ponyta</t>
  </si>
  <si>
    <t>porygon</t>
  </si>
  <si>
    <t>primeape</t>
  </si>
  <si>
    <t>psyduck</t>
  </si>
  <si>
    <t>raichu</t>
  </si>
  <si>
    <t>rapidash</t>
  </si>
  <si>
    <t>raticate</t>
  </si>
  <si>
    <t>rattata</t>
  </si>
  <si>
    <t>rhydon</t>
  </si>
  <si>
    <t>rhyhorn</t>
  </si>
  <si>
    <t>sandshrew</t>
  </si>
  <si>
    <t>sandslash</t>
  </si>
  <si>
    <t>scyther</t>
  </si>
  <si>
    <t>seadra</t>
  </si>
  <si>
    <t>seaking</t>
  </si>
  <si>
    <t>seel</t>
  </si>
  <si>
    <t>shellder</t>
  </si>
  <si>
    <t>slowbro</t>
  </si>
  <si>
    <t>slowpoke</t>
  </si>
  <si>
    <t>snorlax</t>
  </si>
  <si>
    <t>spearow</t>
  </si>
  <si>
    <t>squirtle</t>
  </si>
  <si>
    <t>starmie</t>
  </si>
  <si>
    <t>staryu</t>
  </si>
  <si>
    <t>tangela</t>
  </si>
  <si>
    <t>tauros</t>
  </si>
  <si>
    <t>tentacool</t>
  </si>
  <si>
    <t>tentacruel</t>
  </si>
  <si>
    <t>vaporeon</t>
  </si>
  <si>
    <t>venomoth</t>
  </si>
  <si>
    <t>venonat</t>
  </si>
  <si>
    <t>venusaur</t>
  </si>
  <si>
    <t>victreebel</t>
  </si>
  <si>
    <t>vileplume</t>
  </si>
  <si>
    <t>voltorb</t>
  </si>
  <si>
    <t>vulpix</t>
  </si>
  <si>
    <t>wartortle</t>
  </si>
  <si>
    <t>weedle</t>
  </si>
  <si>
    <t>weepinbell</t>
  </si>
  <si>
    <t>weezing</t>
  </si>
  <si>
    <t>wigglytuff</t>
  </si>
  <si>
    <t>zapdos</t>
  </si>
  <si>
    <t>zubat</t>
  </si>
  <si>
    <t>ID</t>
  </si>
  <si>
    <t>monsterId</t>
  </si>
  <si>
    <t>ATK</t>
  </si>
  <si>
    <t>DEF</t>
  </si>
  <si>
    <t>INT</t>
  </si>
  <si>
    <t>RES</t>
  </si>
  <si>
    <t>HIT</t>
  </si>
  <si>
    <t>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</si>
</sst>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5959-1F46-4717-A144-70E9AD2EF530}">
  <dimension ref="A1:M152"/>
  <sheetViews>
    <sheetView tabSelected="1" topLeftCell="A22" workbookViewId="0">
      <selection activeCell="C35" sqref="C35"/>
    </sheetView>
  </sheetViews>
  <sheetFormatPr defaultRowHeight="15.05" x14ac:dyDescent="0.3"/>
  <cols>
    <col min="1" max="1" width="4.109375" bestFit="1" customWidth="1"/>
    <col min="2" max="2" width="11" bestFit="1" customWidth="1"/>
    <col min="3" max="3" width="5.33203125" bestFit="1" customWidth="1"/>
    <col min="4" max="4" width="8.33203125" bestFit="1" customWidth="1"/>
    <col min="5" max="5" width="9.77734375" bestFit="1" customWidth="1"/>
    <col min="6" max="6" width="11.21875" bestFit="1" customWidth="1"/>
    <col min="7" max="7" width="12.6640625" bestFit="1" customWidth="1"/>
    <col min="8" max="8" width="8" bestFit="1" customWidth="1"/>
    <col min="9" max="10" width="8" customWidth="1"/>
    <col min="11" max="11" width="11.44140625" bestFit="1" customWidth="1"/>
    <col min="12" max="12" width="4" style="1" bestFit="1" customWidth="1"/>
    <col min="14" max="14" width="10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</v>
      </c>
      <c r="K1" t="s">
        <v>307</v>
      </c>
      <c r="L1" s="1" t="s">
        <v>306</v>
      </c>
    </row>
    <row r="2" spans="1:13" x14ac:dyDescent="0.3">
      <c r="A2">
        <v>63</v>
      </c>
      <c r="B2" t="s">
        <v>66</v>
      </c>
      <c r="C2">
        <v>25</v>
      </c>
      <c r="D2">
        <v>20</v>
      </c>
      <c r="E2">
        <v>15</v>
      </c>
      <c r="F2">
        <v>105</v>
      </c>
      <c r="G2">
        <v>55</v>
      </c>
      <c r="H2">
        <v>90</v>
      </c>
      <c r="I2">
        <f ca="1">ROUND(H2-10+RAND()*20,0)</f>
        <v>94</v>
      </c>
      <c r="J2">
        <f ca="1">ROUND(I2-20+RAND()*10,0)</f>
        <v>82</v>
      </c>
      <c r="K2" t="s">
        <v>155</v>
      </c>
      <c r="L2" s="2" t="str">
        <f>IF(A2&lt;10,"00"&amp;A2,IF(A2&lt;100,"0"&amp;A2,A2))</f>
        <v>063</v>
      </c>
      <c r="M2" t="str">
        <f ca="1">"{    ""monsterId"":"""&amp;K2&amp;""",  ""newMonsterId"":"""&amp;L2&amp;""",  ""name"":"""&amp;B2&amp;""",      ""hp"": "&amp;C2&amp;",          ""maxHP"": "&amp;C2&amp;",          ""atk"": "&amp;D2&amp;",          ""def"": "&amp;E2&amp;",          ""int"": "&amp;F2&amp;",          ""res"": "&amp;G2&amp;",          ""hit"": "&amp;H2&amp;",          ""dex"": "&amp;I2&amp;",          ""speed"": "&amp;J2&amp;"      }, "</f>
        <v xml:space="preserve">{    "monsterId":"abra",  "newMonsterId":"063",  "name":"Abra",      "hp": 25,          "maxHP": 25,          "atk": 20,          "def": 15,          "int": 105,          "res": 55,          "hit": 90,          "dex": 94,          "speed": 82      }, </v>
      </c>
    </row>
    <row r="3" spans="1:13" x14ac:dyDescent="0.3">
      <c r="A3">
        <v>142</v>
      </c>
      <c r="B3" t="s">
        <v>145</v>
      </c>
      <c r="C3">
        <v>80</v>
      </c>
      <c r="D3">
        <v>105</v>
      </c>
      <c r="E3">
        <v>65</v>
      </c>
      <c r="F3">
        <v>60</v>
      </c>
      <c r="G3">
        <v>75</v>
      </c>
      <c r="H3">
        <v>130</v>
      </c>
      <c r="I3">
        <f t="shared" ref="I3:I66" ca="1" si="0">ROUND(H3-10+RAND()*20,0)</f>
        <v>134</v>
      </c>
      <c r="J3">
        <f t="shared" ref="J3:J66" ca="1" si="1">ROUND(I3-20+RAND()*10,0)</f>
        <v>115</v>
      </c>
      <c r="K3" t="s">
        <v>156</v>
      </c>
      <c r="L3" s="1">
        <f t="shared" ref="L3:L66" si="2">IF(A3&lt;10,"00"&amp;A3,IF(A3&lt;100,"0"&amp;A3,A3))</f>
        <v>142</v>
      </c>
      <c r="M3" t="str">
        <f t="shared" ref="M3:M66" ca="1" si="3">"{    ""monsterId"":"""&amp;K3&amp;""",  ""newMonsterId"":"""&amp;L3&amp;""",  ""name"":"""&amp;B3&amp;""",      ""hp"": "&amp;C3&amp;",          ""maxHP"": "&amp;C3&amp;",          ""atk"": "&amp;D3&amp;",          ""def"": "&amp;E3&amp;",          ""int"": "&amp;F3&amp;",          ""res"": "&amp;G3&amp;",          ""hit"": "&amp;H3&amp;",          ""dex"": "&amp;I3&amp;",          ""speed"": "&amp;J3&amp;"      }, "</f>
        <v xml:space="preserve">{    "monsterId":"aerodactyl",  "newMonsterId":"142",  "name":"Aerodactyl",      "hp": 80,          "maxHP": 80,          "atk": 105,          "def": 65,          "int": 60,          "res": 75,          "hit": 130,          "dex": 134,          "speed": 115      }, </v>
      </c>
    </row>
    <row r="4" spans="1:13" x14ac:dyDescent="0.3">
      <c r="A4">
        <v>65</v>
      </c>
      <c r="B4" t="s">
        <v>68</v>
      </c>
      <c r="C4">
        <v>55</v>
      </c>
      <c r="D4">
        <v>50</v>
      </c>
      <c r="E4">
        <v>45</v>
      </c>
      <c r="F4">
        <v>135</v>
      </c>
      <c r="G4">
        <v>85</v>
      </c>
      <c r="H4">
        <v>120</v>
      </c>
      <c r="I4">
        <f t="shared" ca="1" si="0"/>
        <v>113</v>
      </c>
      <c r="J4">
        <f t="shared" ca="1" si="1"/>
        <v>93</v>
      </c>
      <c r="K4" t="s">
        <v>157</v>
      </c>
      <c r="L4" s="1" t="str">
        <f t="shared" si="2"/>
        <v>065</v>
      </c>
      <c r="M4" t="str">
        <f t="shared" ca="1" si="3"/>
        <v xml:space="preserve">{    "monsterId":"alakazam",  "newMonsterId":"065",  "name":"Alakazam",      "hp": 55,          "maxHP": 55,          "atk": 50,          "def": 45,          "int": 135,          "res": 85,          "hit": 120,          "dex": 113,          "speed": 93      }, </v>
      </c>
    </row>
    <row r="5" spans="1:13" x14ac:dyDescent="0.3">
      <c r="A5">
        <v>24</v>
      </c>
      <c r="B5" t="s">
        <v>27</v>
      </c>
      <c r="C5">
        <v>60</v>
      </c>
      <c r="D5">
        <v>85</v>
      </c>
      <c r="E5">
        <v>69</v>
      </c>
      <c r="F5">
        <v>65</v>
      </c>
      <c r="G5">
        <v>79</v>
      </c>
      <c r="H5">
        <v>80</v>
      </c>
      <c r="I5">
        <f t="shared" ca="1" si="0"/>
        <v>81</v>
      </c>
      <c r="J5">
        <f t="shared" ca="1" si="1"/>
        <v>65</v>
      </c>
      <c r="K5" t="s">
        <v>158</v>
      </c>
      <c r="L5" s="1" t="str">
        <f t="shared" si="2"/>
        <v>024</v>
      </c>
      <c r="M5" t="str">
        <f t="shared" ca="1" si="3"/>
        <v xml:space="preserve">{    "monsterId":"arbok",  "newMonsterId":"024",  "name":"Arbok",      "hp": 60,          "maxHP": 60,          "atk": 85,          "def": 69,          "int": 65,          "res": 79,          "hit": 80,          "dex": 81,          "speed": 65      }, </v>
      </c>
    </row>
    <row r="6" spans="1:13" x14ac:dyDescent="0.3">
      <c r="A6">
        <v>59</v>
      </c>
      <c r="B6" t="s">
        <v>62</v>
      </c>
      <c r="C6">
        <v>90</v>
      </c>
      <c r="D6">
        <v>110</v>
      </c>
      <c r="E6">
        <v>80</v>
      </c>
      <c r="F6">
        <v>100</v>
      </c>
      <c r="G6">
        <v>80</v>
      </c>
      <c r="H6">
        <v>95</v>
      </c>
      <c r="I6">
        <f t="shared" ca="1" si="0"/>
        <v>90</v>
      </c>
      <c r="J6">
        <f t="shared" ca="1" si="1"/>
        <v>72</v>
      </c>
      <c r="K6" t="s">
        <v>159</v>
      </c>
      <c r="L6" s="1" t="str">
        <f t="shared" si="2"/>
        <v>059</v>
      </c>
      <c r="M6" t="str">
        <f t="shared" ca="1" si="3"/>
        <v xml:space="preserve">{    "monsterId":"arcanine",  "newMonsterId":"059",  "name":"Arcanine",      "hp": 90,          "maxHP": 90,          "atk": 110,          "def": 80,          "int": 100,          "res": 80,          "hit": 95,          "dex": 90,          "speed": 72      }, </v>
      </c>
    </row>
    <row r="7" spans="1:13" x14ac:dyDescent="0.3">
      <c r="A7">
        <v>144</v>
      </c>
      <c r="B7" t="s">
        <v>147</v>
      </c>
      <c r="C7">
        <v>90</v>
      </c>
      <c r="D7">
        <v>85</v>
      </c>
      <c r="E7">
        <v>100</v>
      </c>
      <c r="F7">
        <v>95</v>
      </c>
      <c r="G7">
        <v>125</v>
      </c>
      <c r="H7">
        <v>85</v>
      </c>
      <c r="I7">
        <f t="shared" ca="1" si="0"/>
        <v>87</v>
      </c>
      <c r="J7">
        <f t="shared" ca="1" si="1"/>
        <v>68</v>
      </c>
      <c r="K7" t="s">
        <v>160</v>
      </c>
      <c r="L7" s="1">
        <f t="shared" si="2"/>
        <v>144</v>
      </c>
      <c r="M7" t="str">
        <f t="shared" ca="1" si="3"/>
        <v xml:space="preserve">{    "monsterId":"articuno",  "newMonsterId":"144",  "name":"Articuno",      "hp": 90,          "maxHP": 90,          "atk": 85,          "def": 100,          "int": 95,          "res": 125,          "hit": 85,          "dex": 87,          "speed": 68      }, </v>
      </c>
    </row>
    <row r="8" spans="1:13" x14ac:dyDescent="0.3">
      <c r="A8">
        <v>15</v>
      </c>
      <c r="B8" t="s">
        <v>18</v>
      </c>
      <c r="C8">
        <v>65</v>
      </c>
      <c r="D8">
        <v>80</v>
      </c>
      <c r="E8">
        <v>40</v>
      </c>
      <c r="F8">
        <v>45</v>
      </c>
      <c r="G8">
        <v>80</v>
      </c>
      <c r="H8">
        <v>75</v>
      </c>
      <c r="I8">
        <f t="shared" ca="1" si="0"/>
        <v>77</v>
      </c>
      <c r="J8">
        <f t="shared" ca="1" si="1"/>
        <v>61</v>
      </c>
      <c r="K8" t="s">
        <v>161</v>
      </c>
      <c r="L8" s="1" t="str">
        <f t="shared" si="2"/>
        <v>015</v>
      </c>
      <c r="M8" t="str">
        <f t="shared" ca="1" si="3"/>
        <v xml:space="preserve">{    "monsterId":"beedrill",  "newMonsterId":"015",  "name":"Beedrill",      "hp": 65,          "maxHP": 65,          "atk": 80,          "def": 40,          "int": 45,          "res": 80,          "hit": 75,          "dex": 77,          "speed": 61      }, </v>
      </c>
    </row>
    <row r="9" spans="1:13" x14ac:dyDescent="0.3">
      <c r="A9">
        <v>69</v>
      </c>
      <c r="B9" t="s">
        <v>72</v>
      </c>
      <c r="C9">
        <v>50</v>
      </c>
      <c r="D9">
        <v>75</v>
      </c>
      <c r="E9">
        <v>35</v>
      </c>
      <c r="F9">
        <v>70</v>
      </c>
      <c r="G9">
        <v>30</v>
      </c>
      <c r="H9">
        <v>40</v>
      </c>
      <c r="I9">
        <f t="shared" ca="1" si="0"/>
        <v>42</v>
      </c>
      <c r="J9">
        <f t="shared" ca="1" si="1"/>
        <v>23</v>
      </c>
      <c r="K9" t="s">
        <v>162</v>
      </c>
      <c r="L9" s="1" t="str">
        <f t="shared" si="2"/>
        <v>069</v>
      </c>
      <c r="M9" t="str">
        <f t="shared" ca="1" si="3"/>
        <v xml:space="preserve">{    "monsterId":"bellsprout",  "newMonsterId":"069",  "name":"Bellsprout",      "hp": 50,          "maxHP": 50,          "atk": 75,          "def": 35,          "int": 70,          "res": 30,          "hit": 40,          "dex": 42,          "speed": 23      }, </v>
      </c>
    </row>
    <row r="10" spans="1:13" x14ac:dyDescent="0.3">
      <c r="A10">
        <v>9</v>
      </c>
      <c r="B10" t="s">
        <v>12</v>
      </c>
      <c r="C10">
        <v>79</v>
      </c>
      <c r="D10">
        <v>83</v>
      </c>
      <c r="E10">
        <v>100</v>
      </c>
      <c r="F10">
        <v>85</v>
      </c>
      <c r="G10">
        <v>105</v>
      </c>
      <c r="H10">
        <v>78</v>
      </c>
      <c r="I10">
        <f t="shared" ca="1" si="0"/>
        <v>75</v>
      </c>
      <c r="J10">
        <f t="shared" ca="1" si="1"/>
        <v>64</v>
      </c>
      <c r="K10" t="s">
        <v>163</v>
      </c>
      <c r="L10" s="1" t="str">
        <f t="shared" si="2"/>
        <v>009</v>
      </c>
      <c r="M10" t="str">
        <f t="shared" ca="1" si="3"/>
        <v xml:space="preserve">{    "monsterId":"blastoise",  "newMonsterId":"009",  "name":"Blastoise",      "hp": 79,          "maxHP": 79,          "atk": 83,          "def": 100,          "int": 85,          "res": 105,          "hit": 78,          "dex": 75,          "speed": 64      }, </v>
      </c>
    </row>
    <row r="11" spans="1:13" x14ac:dyDescent="0.3">
      <c r="A11">
        <v>1</v>
      </c>
      <c r="B11" t="s">
        <v>4</v>
      </c>
      <c r="C11">
        <v>45</v>
      </c>
      <c r="D11">
        <v>49</v>
      </c>
      <c r="E11">
        <v>49</v>
      </c>
      <c r="F11">
        <v>65</v>
      </c>
      <c r="G11">
        <v>65</v>
      </c>
      <c r="H11">
        <v>45</v>
      </c>
      <c r="I11">
        <f t="shared" ca="1" si="0"/>
        <v>50</v>
      </c>
      <c r="J11">
        <f t="shared" ca="1" si="1"/>
        <v>39</v>
      </c>
      <c r="K11" t="s">
        <v>164</v>
      </c>
      <c r="L11" s="1" t="str">
        <f t="shared" si="2"/>
        <v>001</v>
      </c>
      <c r="M11" t="str">
        <f t="shared" ca="1" si="3"/>
        <v xml:space="preserve">{    "monsterId":"bulbasaur",  "newMonsterId":"001",  "name":"Bulbasaur",      "hp": 45,          "maxHP": 45,          "atk": 49,          "def": 49,          "int": 65,          "res": 65,          "hit": 45,          "dex": 50,          "speed": 39      }, </v>
      </c>
    </row>
    <row r="12" spans="1:13" x14ac:dyDescent="0.3">
      <c r="A12">
        <v>12</v>
      </c>
      <c r="B12" t="s">
        <v>15</v>
      </c>
      <c r="C12">
        <v>60</v>
      </c>
      <c r="D12">
        <v>45</v>
      </c>
      <c r="E12">
        <v>50</v>
      </c>
      <c r="F12">
        <v>80</v>
      </c>
      <c r="G12">
        <v>80</v>
      </c>
      <c r="H12">
        <v>70</v>
      </c>
      <c r="I12">
        <f t="shared" ca="1" si="0"/>
        <v>76</v>
      </c>
      <c r="J12">
        <f t="shared" ca="1" si="1"/>
        <v>62</v>
      </c>
      <c r="K12" t="s">
        <v>165</v>
      </c>
      <c r="L12" s="1" t="str">
        <f t="shared" si="2"/>
        <v>012</v>
      </c>
      <c r="M12" t="str">
        <f t="shared" ca="1" si="3"/>
        <v xml:space="preserve">{    "monsterId":"butterfree",  "newMonsterId":"012",  "name":"Butterfree",      "hp": 60,          "maxHP": 60,          "atk": 45,          "def": 50,          "int": 80,          "res": 80,          "hit": 70,          "dex": 76,          "speed": 62      }, </v>
      </c>
    </row>
    <row r="13" spans="1:13" x14ac:dyDescent="0.3">
      <c r="A13">
        <v>10</v>
      </c>
      <c r="B13" t="s">
        <v>13</v>
      </c>
      <c r="C13">
        <v>45</v>
      </c>
      <c r="D13">
        <v>30</v>
      </c>
      <c r="E13">
        <v>35</v>
      </c>
      <c r="F13">
        <v>20</v>
      </c>
      <c r="G13">
        <v>20</v>
      </c>
      <c r="H13">
        <v>45</v>
      </c>
      <c r="I13">
        <f t="shared" ca="1" si="0"/>
        <v>38</v>
      </c>
      <c r="J13">
        <f t="shared" ca="1" si="1"/>
        <v>23</v>
      </c>
      <c r="K13" t="s">
        <v>166</v>
      </c>
      <c r="L13" s="1" t="str">
        <f t="shared" si="2"/>
        <v>010</v>
      </c>
      <c r="M13" t="str">
        <f t="shared" ca="1" si="3"/>
        <v xml:space="preserve">{    "monsterId":"caterpie",  "newMonsterId":"010",  "name":"Caterpie",      "hp": 45,          "maxHP": 45,          "atk": 30,          "def": 35,          "int": 20,          "res": 20,          "hit": 45,          "dex": 38,          "speed": 23      }, </v>
      </c>
    </row>
    <row r="14" spans="1:13" x14ac:dyDescent="0.3">
      <c r="A14">
        <v>113</v>
      </c>
      <c r="B14" t="s">
        <v>116</v>
      </c>
      <c r="C14">
        <v>250</v>
      </c>
      <c r="D14">
        <v>5</v>
      </c>
      <c r="E14">
        <v>5</v>
      </c>
      <c r="F14">
        <v>35</v>
      </c>
      <c r="G14">
        <v>105</v>
      </c>
      <c r="H14">
        <v>50</v>
      </c>
      <c r="I14">
        <f t="shared" ca="1" si="0"/>
        <v>43</v>
      </c>
      <c r="J14">
        <f t="shared" ca="1" si="1"/>
        <v>27</v>
      </c>
      <c r="K14" t="s">
        <v>167</v>
      </c>
      <c r="L14" s="1">
        <f t="shared" si="2"/>
        <v>113</v>
      </c>
      <c r="M14" t="str">
        <f t="shared" ca="1" si="3"/>
        <v xml:space="preserve">{    "monsterId":"chansey",  "newMonsterId":"113",  "name":"Chansey",      "hp": 250,          "maxHP": 250,          "atk": 5,          "def": 5,          "int": 35,          "res": 105,          "hit": 50,          "dex": 43,          "speed": 27      }, </v>
      </c>
    </row>
    <row r="15" spans="1:13" x14ac:dyDescent="0.3">
      <c r="A15">
        <v>6</v>
      </c>
      <c r="B15" t="s">
        <v>9</v>
      </c>
      <c r="C15">
        <v>78</v>
      </c>
      <c r="D15">
        <v>84</v>
      </c>
      <c r="E15">
        <v>78</v>
      </c>
      <c r="F15">
        <v>109</v>
      </c>
      <c r="G15">
        <v>85</v>
      </c>
      <c r="H15">
        <v>100</v>
      </c>
      <c r="I15">
        <f t="shared" ca="1" si="0"/>
        <v>96</v>
      </c>
      <c r="J15">
        <f t="shared" ca="1" si="1"/>
        <v>82</v>
      </c>
      <c r="K15" t="s">
        <v>168</v>
      </c>
      <c r="L15" s="1" t="str">
        <f t="shared" si="2"/>
        <v>006</v>
      </c>
      <c r="M15" t="str">
        <f t="shared" ca="1" si="3"/>
        <v xml:space="preserve">{    "monsterId":"charizard",  "newMonsterId":"006",  "name":"Charizard",      "hp": 78,          "maxHP": 78,          "atk": 84,          "def": 78,          "int": 109,          "res": 85,          "hit": 100,          "dex": 96,          "speed": 82      }, </v>
      </c>
    </row>
    <row r="16" spans="1:13" x14ac:dyDescent="0.3">
      <c r="A16">
        <v>4</v>
      </c>
      <c r="B16" t="s">
        <v>7</v>
      </c>
      <c r="C16">
        <v>39</v>
      </c>
      <c r="D16">
        <v>52</v>
      </c>
      <c r="E16">
        <v>43</v>
      </c>
      <c r="F16">
        <v>60</v>
      </c>
      <c r="G16">
        <v>50</v>
      </c>
      <c r="H16">
        <v>65</v>
      </c>
      <c r="I16">
        <f t="shared" ca="1" si="0"/>
        <v>71</v>
      </c>
      <c r="J16">
        <f t="shared" ca="1" si="1"/>
        <v>54</v>
      </c>
      <c r="K16" t="s">
        <v>169</v>
      </c>
      <c r="L16" s="1" t="str">
        <f t="shared" si="2"/>
        <v>004</v>
      </c>
      <c r="M16" t="str">
        <f t="shared" ca="1" si="3"/>
        <v xml:space="preserve">{    "monsterId":"charmander",  "newMonsterId":"004",  "name":"Charmander",      "hp": 39,          "maxHP": 39,          "atk": 52,          "def": 43,          "int": 60,          "res": 50,          "hit": 65,          "dex": 71,          "speed": 54      }, </v>
      </c>
    </row>
    <row r="17" spans="1:13" x14ac:dyDescent="0.3">
      <c r="A17">
        <v>5</v>
      </c>
      <c r="B17" t="s">
        <v>8</v>
      </c>
      <c r="C17">
        <v>58</v>
      </c>
      <c r="D17">
        <v>64</v>
      </c>
      <c r="E17">
        <v>58</v>
      </c>
      <c r="F17">
        <v>80</v>
      </c>
      <c r="G17">
        <v>65</v>
      </c>
      <c r="H17">
        <v>80</v>
      </c>
      <c r="I17">
        <f t="shared" ca="1" si="0"/>
        <v>82</v>
      </c>
      <c r="J17">
        <f t="shared" ca="1" si="1"/>
        <v>71</v>
      </c>
      <c r="K17" t="s">
        <v>170</v>
      </c>
      <c r="L17" s="1" t="str">
        <f t="shared" si="2"/>
        <v>005</v>
      </c>
      <c r="M17" t="str">
        <f t="shared" ca="1" si="3"/>
        <v xml:space="preserve">{    "monsterId":"charmeleon",  "newMonsterId":"005",  "name":"Charmeleon",      "hp": 58,          "maxHP": 58,          "atk": 64,          "def": 58,          "int": 80,          "res": 65,          "hit": 80,          "dex": 82,          "speed": 71      }, </v>
      </c>
    </row>
    <row r="18" spans="1:13" x14ac:dyDescent="0.3">
      <c r="A18">
        <v>36</v>
      </c>
      <c r="B18" t="s">
        <v>39</v>
      </c>
      <c r="C18">
        <v>95</v>
      </c>
      <c r="D18">
        <v>70</v>
      </c>
      <c r="E18">
        <v>73</v>
      </c>
      <c r="F18">
        <v>85</v>
      </c>
      <c r="G18">
        <v>90</v>
      </c>
      <c r="H18">
        <v>60</v>
      </c>
      <c r="I18">
        <f t="shared" ca="1" si="0"/>
        <v>54</v>
      </c>
      <c r="J18">
        <f t="shared" ca="1" si="1"/>
        <v>35</v>
      </c>
      <c r="K18" t="s">
        <v>171</v>
      </c>
      <c r="L18" s="1" t="str">
        <f t="shared" si="2"/>
        <v>036</v>
      </c>
      <c r="M18" t="str">
        <f t="shared" ca="1" si="3"/>
        <v xml:space="preserve">{    "monsterId":"clefable",  "newMonsterId":"036",  "name":"Clefable",      "hp": 95,          "maxHP": 95,          "atk": 70,          "def": 73,          "int": 85,          "res": 90,          "hit": 60,          "dex": 54,          "speed": 35      }, </v>
      </c>
    </row>
    <row r="19" spans="1:13" x14ac:dyDescent="0.3">
      <c r="A19">
        <v>35</v>
      </c>
      <c r="B19" t="s">
        <v>38</v>
      </c>
      <c r="C19">
        <v>70</v>
      </c>
      <c r="D19">
        <v>45</v>
      </c>
      <c r="E19">
        <v>48</v>
      </c>
      <c r="F19">
        <v>60</v>
      </c>
      <c r="G19">
        <v>65</v>
      </c>
      <c r="H19">
        <v>35</v>
      </c>
      <c r="I19">
        <f t="shared" ca="1" si="0"/>
        <v>37</v>
      </c>
      <c r="J19">
        <f t="shared" ca="1" si="1"/>
        <v>19</v>
      </c>
      <c r="K19" t="s">
        <v>172</v>
      </c>
      <c r="L19" s="1" t="str">
        <f t="shared" si="2"/>
        <v>035</v>
      </c>
      <c r="M19" t="str">
        <f t="shared" ca="1" si="3"/>
        <v xml:space="preserve">{    "monsterId":"clefairy",  "newMonsterId":"035",  "name":"Clefairy",      "hp": 70,          "maxHP": 70,          "atk": 45,          "def": 48,          "int": 60,          "res": 65,          "hit": 35,          "dex": 37,          "speed": 19      }, </v>
      </c>
    </row>
    <row r="20" spans="1:13" x14ac:dyDescent="0.3">
      <c r="A20">
        <v>91</v>
      </c>
      <c r="B20" t="s">
        <v>94</v>
      </c>
      <c r="C20">
        <v>50</v>
      </c>
      <c r="D20">
        <v>95</v>
      </c>
      <c r="E20">
        <v>180</v>
      </c>
      <c r="F20">
        <v>85</v>
      </c>
      <c r="G20">
        <v>45</v>
      </c>
      <c r="H20">
        <v>70</v>
      </c>
      <c r="I20">
        <f t="shared" ca="1" si="0"/>
        <v>72</v>
      </c>
      <c r="J20">
        <f t="shared" ca="1" si="1"/>
        <v>54</v>
      </c>
      <c r="K20" t="s">
        <v>173</v>
      </c>
      <c r="L20" s="1" t="str">
        <f t="shared" si="2"/>
        <v>091</v>
      </c>
      <c r="M20" t="str">
        <f t="shared" ca="1" si="3"/>
        <v xml:space="preserve">{    "monsterId":"cloyster",  "newMonsterId":"091",  "name":"Cloyster",      "hp": 50,          "maxHP": 50,          "atk": 95,          "def": 180,          "int": 85,          "res": 45,          "hit": 70,          "dex": 72,          "speed": 54      }, </v>
      </c>
    </row>
    <row r="21" spans="1:13" x14ac:dyDescent="0.3">
      <c r="A21">
        <v>104</v>
      </c>
      <c r="B21" t="s">
        <v>107</v>
      </c>
      <c r="C21">
        <v>50</v>
      </c>
      <c r="D21">
        <v>50</v>
      </c>
      <c r="E21">
        <v>95</v>
      </c>
      <c r="F21">
        <v>40</v>
      </c>
      <c r="G21">
        <v>50</v>
      </c>
      <c r="H21">
        <v>35</v>
      </c>
      <c r="I21">
        <f t="shared" ca="1" si="0"/>
        <v>40</v>
      </c>
      <c r="J21">
        <f t="shared" ca="1" si="1"/>
        <v>21</v>
      </c>
      <c r="K21" t="s">
        <v>174</v>
      </c>
      <c r="L21" s="1">
        <f t="shared" si="2"/>
        <v>104</v>
      </c>
      <c r="M21" t="str">
        <f t="shared" ca="1" si="3"/>
        <v xml:space="preserve">{    "monsterId":"cubone",  "newMonsterId":"104",  "name":"Cubone",      "hp": 50,          "maxHP": 50,          "atk": 50,          "def": 95,          "int": 40,          "res": 50,          "hit": 35,          "dex": 40,          "speed": 21      }, </v>
      </c>
    </row>
    <row r="22" spans="1:13" x14ac:dyDescent="0.3">
      <c r="A22">
        <v>87</v>
      </c>
      <c r="B22" t="s">
        <v>90</v>
      </c>
      <c r="C22">
        <v>90</v>
      </c>
      <c r="D22">
        <v>70</v>
      </c>
      <c r="E22">
        <v>80</v>
      </c>
      <c r="F22">
        <v>70</v>
      </c>
      <c r="G22">
        <v>95</v>
      </c>
      <c r="H22">
        <v>70</v>
      </c>
      <c r="I22">
        <f t="shared" ca="1" si="0"/>
        <v>80</v>
      </c>
      <c r="J22">
        <f t="shared" ca="1" si="1"/>
        <v>60</v>
      </c>
      <c r="K22" t="s">
        <v>175</v>
      </c>
      <c r="L22" s="1" t="str">
        <f t="shared" si="2"/>
        <v>087</v>
      </c>
      <c r="M22" t="str">
        <f t="shared" ca="1" si="3"/>
        <v xml:space="preserve">{    "monsterId":"dewgong",  "newMonsterId":"087",  "name":"Dewgong",      "hp": 90,          "maxHP": 90,          "atk": 70,          "def": 80,          "int": 70,          "res": 95,          "hit": 70,          "dex": 80,          "speed": 60      }, </v>
      </c>
    </row>
    <row r="23" spans="1:13" x14ac:dyDescent="0.3">
      <c r="A23">
        <v>50</v>
      </c>
      <c r="B23" t="s">
        <v>53</v>
      </c>
      <c r="C23">
        <v>10</v>
      </c>
      <c r="D23">
        <v>55</v>
      </c>
      <c r="E23">
        <v>25</v>
      </c>
      <c r="F23">
        <v>35</v>
      </c>
      <c r="G23">
        <v>45</v>
      </c>
      <c r="H23">
        <v>95</v>
      </c>
      <c r="I23">
        <f t="shared" ca="1" si="0"/>
        <v>93</v>
      </c>
      <c r="J23">
        <f t="shared" ca="1" si="1"/>
        <v>76</v>
      </c>
      <c r="K23" t="s">
        <v>176</v>
      </c>
      <c r="L23" s="1" t="str">
        <f t="shared" si="2"/>
        <v>050</v>
      </c>
      <c r="M23" t="str">
        <f t="shared" ca="1" si="3"/>
        <v xml:space="preserve">{    "monsterId":"diglett",  "newMonsterId":"050",  "name":"Diglett",      "hp": 10,          "maxHP": 10,          "atk": 55,          "def": 25,          "int": 35,          "res": 45,          "hit": 95,          "dex": 93,          "speed": 76      }, </v>
      </c>
    </row>
    <row r="24" spans="1:13" x14ac:dyDescent="0.3">
      <c r="A24">
        <v>132</v>
      </c>
      <c r="B24" t="s">
        <v>135</v>
      </c>
      <c r="C24">
        <v>48</v>
      </c>
      <c r="D24">
        <v>48</v>
      </c>
      <c r="E24">
        <v>48</v>
      </c>
      <c r="F24">
        <v>48</v>
      </c>
      <c r="G24">
        <v>48</v>
      </c>
      <c r="H24">
        <v>48</v>
      </c>
      <c r="I24">
        <f t="shared" ca="1" si="0"/>
        <v>57</v>
      </c>
      <c r="J24">
        <f t="shared" ca="1" si="1"/>
        <v>44</v>
      </c>
      <c r="K24" t="s">
        <v>177</v>
      </c>
      <c r="L24" s="1">
        <f t="shared" si="2"/>
        <v>132</v>
      </c>
      <c r="M24" t="str">
        <f t="shared" ca="1" si="3"/>
        <v xml:space="preserve">{    "monsterId":"ditto",  "newMonsterId":"132",  "name":"Ditto",      "hp": 48,          "maxHP": 48,          "atk": 48,          "def": 48,          "int": 48,          "res": 48,          "hit": 48,          "dex": 57,          "speed": 44      }, </v>
      </c>
    </row>
    <row r="25" spans="1:13" x14ac:dyDescent="0.3">
      <c r="A25">
        <v>85</v>
      </c>
      <c r="B25" t="s">
        <v>88</v>
      </c>
      <c r="C25">
        <v>60</v>
      </c>
      <c r="D25">
        <v>110</v>
      </c>
      <c r="E25">
        <v>70</v>
      </c>
      <c r="F25">
        <v>60</v>
      </c>
      <c r="G25">
        <v>60</v>
      </c>
      <c r="H25">
        <v>100</v>
      </c>
      <c r="I25">
        <f t="shared" ca="1" si="0"/>
        <v>91</v>
      </c>
      <c r="J25">
        <f t="shared" ca="1" si="1"/>
        <v>75</v>
      </c>
      <c r="K25" t="s">
        <v>178</v>
      </c>
      <c r="L25" s="1" t="str">
        <f t="shared" si="2"/>
        <v>085</v>
      </c>
      <c r="M25" t="str">
        <f t="shared" ca="1" si="3"/>
        <v xml:space="preserve">{    "monsterId":"dodrio",  "newMonsterId":"085",  "name":"Dodrio",      "hp": 60,          "maxHP": 60,          "atk": 110,          "def": 70,          "int": 60,          "res": 60,          "hit": 100,          "dex": 91,          "speed": 75      }, </v>
      </c>
    </row>
    <row r="26" spans="1:13" x14ac:dyDescent="0.3">
      <c r="A26">
        <v>84</v>
      </c>
      <c r="B26" t="s">
        <v>87</v>
      </c>
      <c r="C26">
        <v>35</v>
      </c>
      <c r="D26">
        <v>85</v>
      </c>
      <c r="E26">
        <v>45</v>
      </c>
      <c r="F26">
        <v>35</v>
      </c>
      <c r="G26">
        <v>35</v>
      </c>
      <c r="H26">
        <v>75</v>
      </c>
      <c r="I26">
        <f t="shared" ca="1" si="0"/>
        <v>68</v>
      </c>
      <c r="J26">
        <f t="shared" ca="1" si="1"/>
        <v>52</v>
      </c>
      <c r="K26" t="s">
        <v>179</v>
      </c>
      <c r="L26" s="1" t="str">
        <f t="shared" si="2"/>
        <v>084</v>
      </c>
      <c r="M26" t="str">
        <f t="shared" ca="1" si="3"/>
        <v xml:space="preserve">{    "monsterId":"doduo",  "newMonsterId":"084",  "name":"Doduo",      "hp": 35,          "maxHP": 35,          "atk": 85,          "def": 45,          "int": 35,          "res": 35,          "hit": 75,          "dex": 68,          "speed": 52      }, </v>
      </c>
    </row>
    <row r="27" spans="1:13" x14ac:dyDescent="0.3">
      <c r="A27">
        <v>148</v>
      </c>
      <c r="B27" t="s">
        <v>151</v>
      </c>
      <c r="C27">
        <v>61</v>
      </c>
      <c r="D27">
        <v>84</v>
      </c>
      <c r="E27">
        <v>65</v>
      </c>
      <c r="F27">
        <v>70</v>
      </c>
      <c r="G27">
        <v>70</v>
      </c>
      <c r="H27">
        <v>70</v>
      </c>
      <c r="I27">
        <f t="shared" ca="1" si="0"/>
        <v>75</v>
      </c>
      <c r="J27">
        <f t="shared" ca="1" si="1"/>
        <v>60</v>
      </c>
      <c r="K27" t="s">
        <v>180</v>
      </c>
      <c r="L27" s="1">
        <f t="shared" si="2"/>
        <v>148</v>
      </c>
      <c r="M27" t="str">
        <f t="shared" ca="1" si="3"/>
        <v xml:space="preserve">{    "monsterId":"dragonair",  "newMonsterId":"148",  "name":"Dragonair",      "hp": 61,          "maxHP": 61,          "atk": 84,          "def": 65,          "int": 70,          "res": 70,          "hit": 70,          "dex": 75,          "speed": 60      }, </v>
      </c>
    </row>
    <row r="28" spans="1:13" x14ac:dyDescent="0.3">
      <c r="A28">
        <v>149</v>
      </c>
      <c r="B28" t="s">
        <v>152</v>
      </c>
      <c r="C28">
        <v>91</v>
      </c>
      <c r="D28">
        <v>134</v>
      </c>
      <c r="E28">
        <v>95</v>
      </c>
      <c r="F28">
        <v>100</v>
      </c>
      <c r="G28">
        <v>100</v>
      </c>
      <c r="H28">
        <v>80</v>
      </c>
      <c r="I28">
        <f t="shared" ca="1" si="0"/>
        <v>85</v>
      </c>
      <c r="J28">
        <f t="shared" ca="1" si="1"/>
        <v>68</v>
      </c>
      <c r="K28" t="s">
        <v>181</v>
      </c>
      <c r="L28" s="1">
        <f t="shared" si="2"/>
        <v>149</v>
      </c>
      <c r="M28" t="str">
        <f t="shared" ca="1" si="3"/>
        <v xml:space="preserve">{    "monsterId":"dragonite",  "newMonsterId":"149",  "name":"Dragonite",      "hp": 91,          "maxHP": 91,          "atk": 134,          "def": 95,          "int": 100,          "res": 100,          "hit": 80,          "dex": 85,          "speed": 68      }, </v>
      </c>
    </row>
    <row r="29" spans="1:13" x14ac:dyDescent="0.3">
      <c r="A29">
        <v>147</v>
      </c>
      <c r="B29" t="s">
        <v>150</v>
      </c>
      <c r="C29">
        <v>41</v>
      </c>
      <c r="D29">
        <v>64</v>
      </c>
      <c r="E29">
        <v>45</v>
      </c>
      <c r="F29">
        <v>50</v>
      </c>
      <c r="G29">
        <v>50</v>
      </c>
      <c r="H29">
        <v>50</v>
      </c>
      <c r="I29">
        <f t="shared" ca="1" si="0"/>
        <v>43</v>
      </c>
      <c r="J29">
        <f t="shared" ca="1" si="1"/>
        <v>28</v>
      </c>
      <c r="K29" t="s">
        <v>182</v>
      </c>
      <c r="L29" s="1">
        <f t="shared" si="2"/>
        <v>147</v>
      </c>
      <c r="M29" t="str">
        <f t="shared" ca="1" si="3"/>
        <v xml:space="preserve">{    "monsterId":"dratini",  "newMonsterId":"147",  "name":"Dratini",      "hp": 41,          "maxHP": 41,          "atk": 64,          "def": 45,          "int": 50,          "res": 50,          "hit": 50,          "dex": 43,          "speed": 28      }, </v>
      </c>
    </row>
    <row r="30" spans="1:13" x14ac:dyDescent="0.3">
      <c r="A30">
        <v>96</v>
      </c>
      <c r="B30" t="s">
        <v>99</v>
      </c>
      <c r="C30">
        <v>60</v>
      </c>
      <c r="D30">
        <v>48</v>
      </c>
      <c r="E30">
        <v>45</v>
      </c>
      <c r="F30">
        <v>43</v>
      </c>
      <c r="G30">
        <v>90</v>
      </c>
      <c r="H30">
        <v>42</v>
      </c>
      <c r="I30">
        <f t="shared" ca="1" si="0"/>
        <v>47</v>
      </c>
      <c r="J30">
        <f t="shared" ca="1" si="1"/>
        <v>31</v>
      </c>
      <c r="K30" t="s">
        <v>183</v>
      </c>
      <c r="L30" s="1" t="str">
        <f t="shared" si="2"/>
        <v>096</v>
      </c>
      <c r="M30" t="str">
        <f t="shared" ca="1" si="3"/>
        <v xml:space="preserve">{    "monsterId":"drowzee",  "newMonsterId":"096",  "name":"Drowzee",      "hp": 60,          "maxHP": 60,          "atk": 48,          "def": 45,          "int": 43,          "res": 90,          "hit": 42,          "dex": 47,          "speed": 31      }, </v>
      </c>
    </row>
    <row r="31" spans="1:13" x14ac:dyDescent="0.3">
      <c r="A31">
        <v>51</v>
      </c>
      <c r="B31" t="s">
        <v>54</v>
      </c>
      <c r="C31">
        <v>35</v>
      </c>
      <c r="D31">
        <v>80</v>
      </c>
      <c r="E31">
        <v>50</v>
      </c>
      <c r="F31">
        <v>50</v>
      </c>
      <c r="G31">
        <v>70</v>
      </c>
      <c r="H31">
        <v>120</v>
      </c>
      <c r="I31">
        <f t="shared" ca="1" si="0"/>
        <v>130</v>
      </c>
      <c r="J31">
        <f t="shared" ca="1" si="1"/>
        <v>115</v>
      </c>
      <c r="K31" t="s">
        <v>184</v>
      </c>
      <c r="L31" s="1" t="str">
        <f t="shared" si="2"/>
        <v>051</v>
      </c>
      <c r="M31" t="str">
        <f t="shared" ca="1" si="3"/>
        <v xml:space="preserve">{    "monsterId":"dugtrio",  "newMonsterId":"051",  "name":"Dugtrio",      "hp": 35,          "maxHP": 35,          "atk": 80,          "def": 50,          "int": 50,          "res": 70,          "hit": 120,          "dex": 130,          "speed": 115      }, </v>
      </c>
    </row>
    <row r="32" spans="1:13" x14ac:dyDescent="0.3">
      <c r="A32">
        <v>133</v>
      </c>
      <c r="B32" t="s">
        <v>136</v>
      </c>
      <c r="C32">
        <v>55</v>
      </c>
      <c r="D32">
        <v>55</v>
      </c>
      <c r="E32">
        <v>50</v>
      </c>
      <c r="F32">
        <v>45</v>
      </c>
      <c r="G32">
        <v>65</v>
      </c>
      <c r="H32">
        <v>55</v>
      </c>
      <c r="I32">
        <f t="shared" ca="1" si="0"/>
        <v>62</v>
      </c>
      <c r="J32">
        <f t="shared" ca="1" si="1"/>
        <v>47</v>
      </c>
      <c r="K32" t="s">
        <v>185</v>
      </c>
      <c r="L32" s="1">
        <f t="shared" si="2"/>
        <v>133</v>
      </c>
      <c r="M32" t="str">
        <f t="shared" ca="1" si="3"/>
        <v xml:space="preserve">{    "monsterId":"eevee",  "newMonsterId":"133",  "name":"Eevee",      "hp": 55,          "maxHP": 55,          "atk": 55,          "def": 50,          "int": 45,          "res": 65,          "hit": 55,          "dex": 62,          "speed": 47      }, </v>
      </c>
    </row>
    <row r="33" spans="1:13" x14ac:dyDescent="0.3">
      <c r="A33">
        <v>23</v>
      </c>
      <c r="B33" t="s">
        <v>26</v>
      </c>
      <c r="C33">
        <v>35</v>
      </c>
      <c r="D33">
        <v>60</v>
      </c>
      <c r="E33">
        <v>44</v>
      </c>
      <c r="F33">
        <v>40</v>
      </c>
      <c r="G33">
        <v>54</v>
      </c>
      <c r="H33">
        <v>55</v>
      </c>
      <c r="I33">
        <f t="shared" ca="1" si="0"/>
        <v>50</v>
      </c>
      <c r="J33">
        <f t="shared" ca="1" si="1"/>
        <v>38</v>
      </c>
      <c r="K33" t="s">
        <v>186</v>
      </c>
      <c r="L33" s="1" t="str">
        <f t="shared" si="2"/>
        <v>023</v>
      </c>
      <c r="M33" t="str">
        <f t="shared" ca="1" si="3"/>
        <v xml:space="preserve">{    "monsterId":"ekans",  "newMonsterId":"023",  "name":"Ekans",      "hp": 35,          "maxHP": 35,          "atk": 60,          "def": 44,          "int": 40,          "res": 54,          "hit": 55,          "dex": 50,          "speed": 38      }, </v>
      </c>
    </row>
    <row r="34" spans="1:13" x14ac:dyDescent="0.3">
      <c r="A34">
        <v>125</v>
      </c>
      <c r="B34" t="s">
        <v>128</v>
      </c>
      <c r="C34">
        <v>65</v>
      </c>
      <c r="D34">
        <v>83</v>
      </c>
      <c r="E34">
        <v>57</v>
      </c>
      <c r="F34">
        <v>95</v>
      </c>
      <c r="G34">
        <v>85</v>
      </c>
      <c r="H34">
        <v>105</v>
      </c>
      <c r="I34">
        <f t="shared" ca="1" si="0"/>
        <v>97</v>
      </c>
      <c r="J34">
        <f t="shared" ca="1" si="1"/>
        <v>86</v>
      </c>
      <c r="K34" t="s">
        <v>187</v>
      </c>
      <c r="L34" s="1">
        <f t="shared" si="2"/>
        <v>125</v>
      </c>
      <c r="M34" t="str">
        <f t="shared" ca="1" si="3"/>
        <v xml:space="preserve">{    "monsterId":"electabuzz",  "newMonsterId":"125",  "name":"Electabuzz",      "hp": 65,          "maxHP": 65,          "atk": 83,          "def": 57,          "int": 95,          "res": 85,          "hit": 105,          "dex": 97,          "speed": 86      }, </v>
      </c>
    </row>
    <row r="35" spans="1:13" x14ac:dyDescent="0.3">
      <c r="A35">
        <v>101</v>
      </c>
      <c r="B35" t="s">
        <v>104</v>
      </c>
      <c r="C35">
        <v>60</v>
      </c>
      <c r="D35">
        <v>50</v>
      </c>
      <c r="E35">
        <v>70</v>
      </c>
      <c r="F35">
        <v>80</v>
      </c>
      <c r="G35">
        <v>80</v>
      </c>
      <c r="H35">
        <v>140</v>
      </c>
      <c r="I35">
        <f t="shared" ca="1" si="0"/>
        <v>144</v>
      </c>
      <c r="J35">
        <f t="shared" ca="1" si="1"/>
        <v>133</v>
      </c>
      <c r="K35" t="s">
        <v>188</v>
      </c>
      <c r="L35" s="1">
        <f t="shared" si="2"/>
        <v>101</v>
      </c>
      <c r="M35" t="str">
        <f t="shared" ca="1" si="3"/>
        <v xml:space="preserve">{    "monsterId":"electrode",  "newMonsterId":"101",  "name":"Electrode",      "hp": 60,          "maxHP": 60,          "atk": 50,          "def": 70,          "int": 80,          "res": 80,          "hit": 140,          "dex": 144,          "speed": 133      }, </v>
      </c>
    </row>
    <row r="36" spans="1:13" x14ac:dyDescent="0.3">
      <c r="A36">
        <v>102</v>
      </c>
      <c r="B36" t="s">
        <v>105</v>
      </c>
      <c r="C36">
        <v>60</v>
      </c>
      <c r="D36">
        <v>40</v>
      </c>
      <c r="E36">
        <v>80</v>
      </c>
      <c r="F36">
        <v>60</v>
      </c>
      <c r="G36">
        <v>45</v>
      </c>
      <c r="H36">
        <v>40</v>
      </c>
      <c r="I36">
        <f t="shared" ca="1" si="0"/>
        <v>43</v>
      </c>
      <c r="J36">
        <f t="shared" ca="1" si="1"/>
        <v>28</v>
      </c>
      <c r="K36" t="s">
        <v>189</v>
      </c>
      <c r="L36" s="1">
        <f t="shared" si="2"/>
        <v>102</v>
      </c>
      <c r="M36" t="str">
        <f t="shared" ca="1" si="3"/>
        <v xml:space="preserve">{    "monsterId":"exeggcute",  "newMonsterId":"102",  "name":"Exeggcute",      "hp": 60,          "maxHP": 60,          "atk": 40,          "def": 80,          "int": 60,          "res": 45,          "hit": 40,          "dex": 43,          "speed": 28      }, </v>
      </c>
    </row>
    <row r="37" spans="1:13" x14ac:dyDescent="0.3">
      <c r="A37">
        <v>103</v>
      </c>
      <c r="B37" t="s">
        <v>106</v>
      </c>
      <c r="C37">
        <v>95</v>
      </c>
      <c r="D37">
        <v>95</v>
      </c>
      <c r="E37">
        <v>85</v>
      </c>
      <c r="F37">
        <v>125</v>
      </c>
      <c r="G37">
        <v>65</v>
      </c>
      <c r="H37">
        <v>55</v>
      </c>
      <c r="I37">
        <f t="shared" ca="1" si="0"/>
        <v>54</v>
      </c>
      <c r="J37">
        <f t="shared" ca="1" si="1"/>
        <v>39</v>
      </c>
      <c r="K37" t="s">
        <v>190</v>
      </c>
      <c r="L37" s="1">
        <f t="shared" si="2"/>
        <v>103</v>
      </c>
      <c r="M37" t="str">
        <f t="shared" ca="1" si="3"/>
        <v xml:space="preserve">{    "monsterId":"exeggutor",  "newMonsterId":"103",  "name":"Exeggutor",      "hp": 95,          "maxHP": 95,          "atk": 95,          "def": 85,          "int": 125,          "res": 65,          "hit": 55,          "dex": 54,          "speed": 39      }, </v>
      </c>
    </row>
    <row r="38" spans="1:13" x14ac:dyDescent="0.3">
      <c r="A38">
        <v>22</v>
      </c>
      <c r="B38" t="s">
        <v>25</v>
      </c>
      <c r="C38">
        <v>65</v>
      </c>
      <c r="D38">
        <v>90</v>
      </c>
      <c r="E38">
        <v>65</v>
      </c>
      <c r="F38">
        <v>61</v>
      </c>
      <c r="G38">
        <v>61</v>
      </c>
      <c r="H38">
        <v>100</v>
      </c>
      <c r="I38">
        <f t="shared" ca="1" si="0"/>
        <v>90</v>
      </c>
      <c r="J38">
        <f t="shared" ca="1" si="1"/>
        <v>71</v>
      </c>
      <c r="K38" t="s">
        <v>192</v>
      </c>
      <c r="L38" s="1" t="str">
        <f t="shared" si="2"/>
        <v>022</v>
      </c>
      <c r="M38" t="str">
        <f t="shared" ca="1" si="3"/>
        <v xml:space="preserve">{    "monsterId":"fearow",  "newMonsterId":"022",  "name":"Fearow",      "hp": 65,          "maxHP": 65,          "atk": 90,          "def": 65,          "int": 61,          "res": 61,          "hit": 100,          "dex": 90,          "speed": 71      }, </v>
      </c>
    </row>
    <row r="39" spans="1:13" x14ac:dyDescent="0.3">
      <c r="A39">
        <v>136</v>
      </c>
      <c r="B39" t="s">
        <v>139</v>
      </c>
      <c r="C39">
        <v>65</v>
      </c>
      <c r="D39">
        <v>130</v>
      </c>
      <c r="E39">
        <v>60</v>
      </c>
      <c r="F39">
        <v>95</v>
      </c>
      <c r="G39">
        <v>110</v>
      </c>
      <c r="H39">
        <v>65</v>
      </c>
      <c r="I39">
        <f t="shared" ca="1" si="0"/>
        <v>63</v>
      </c>
      <c r="J39">
        <f t="shared" ca="1" si="1"/>
        <v>45</v>
      </c>
      <c r="K39" t="s">
        <v>193</v>
      </c>
      <c r="L39" s="1">
        <f t="shared" si="2"/>
        <v>136</v>
      </c>
      <c r="M39" t="str">
        <f t="shared" ca="1" si="3"/>
        <v xml:space="preserve">{    "monsterId":"flareon",  "newMonsterId":"136",  "name":"Flareon",      "hp": 65,          "maxHP": 65,          "atk": 130,          "def": 60,          "int": 95,          "res": 110,          "hit": 65,          "dex": 63,          "speed": 45      }, </v>
      </c>
    </row>
    <row r="40" spans="1:13" x14ac:dyDescent="0.3">
      <c r="A40">
        <v>92</v>
      </c>
      <c r="B40" t="s">
        <v>95</v>
      </c>
      <c r="C40">
        <v>30</v>
      </c>
      <c r="D40">
        <v>35</v>
      </c>
      <c r="E40">
        <v>30</v>
      </c>
      <c r="F40">
        <v>100</v>
      </c>
      <c r="G40">
        <v>35</v>
      </c>
      <c r="H40">
        <v>80</v>
      </c>
      <c r="I40">
        <f t="shared" ca="1" si="0"/>
        <v>89</v>
      </c>
      <c r="J40">
        <f t="shared" ca="1" si="1"/>
        <v>69</v>
      </c>
      <c r="K40" t="s">
        <v>194</v>
      </c>
      <c r="L40" s="1" t="str">
        <f t="shared" si="2"/>
        <v>092</v>
      </c>
      <c r="M40" t="str">
        <f t="shared" ca="1" si="3"/>
        <v xml:space="preserve">{    "monsterId":"gastly",  "newMonsterId":"092",  "name":"Gastly",      "hp": 30,          "maxHP": 30,          "atk": 35,          "def": 30,          "int": 100,          "res": 35,          "hit": 80,          "dex": 89,          "speed": 69      }, </v>
      </c>
    </row>
    <row r="41" spans="1:13" x14ac:dyDescent="0.3">
      <c r="A41">
        <v>94</v>
      </c>
      <c r="B41" t="s">
        <v>97</v>
      </c>
      <c r="C41">
        <v>60</v>
      </c>
      <c r="D41">
        <v>65</v>
      </c>
      <c r="E41">
        <v>60</v>
      </c>
      <c r="F41">
        <v>130</v>
      </c>
      <c r="G41">
        <v>75</v>
      </c>
      <c r="H41">
        <v>110</v>
      </c>
      <c r="I41">
        <f t="shared" ca="1" si="0"/>
        <v>114</v>
      </c>
      <c r="J41">
        <f t="shared" ca="1" si="1"/>
        <v>103</v>
      </c>
      <c r="K41" t="s">
        <v>195</v>
      </c>
      <c r="L41" s="1" t="str">
        <f t="shared" si="2"/>
        <v>094</v>
      </c>
      <c r="M41" t="str">
        <f t="shared" ca="1" si="3"/>
        <v xml:space="preserve">{    "monsterId":"gengar",  "newMonsterId":"094",  "name":"Gengar",      "hp": 60,          "maxHP": 60,          "atk": 65,          "def": 60,          "int": 130,          "res": 75,          "hit": 110,          "dex": 114,          "speed": 103      }, </v>
      </c>
    </row>
    <row r="42" spans="1:13" x14ac:dyDescent="0.3">
      <c r="A42">
        <v>74</v>
      </c>
      <c r="B42" t="s">
        <v>77</v>
      </c>
      <c r="C42">
        <v>40</v>
      </c>
      <c r="D42">
        <v>80</v>
      </c>
      <c r="E42">
        <v>100</v>
      </c>
      <c r="F42">
        <v>30</v>
      </c>
      <c r="G42">
        <v>30</v>
      </c>
      <c r="H42">
        <v>20</v>
      </c>
      <c r="I42">
        <f t="shared" ca="1" si="0"/>
        <v>24</v>
      </c>
      <c r="J42">
        <f t="shared" ca="1" si="1"/>
        <v>6</v>
      </c>
      <c r="K42" t="s">
        <v>196</v>
      </c>
      <c r="L42" s="1" t="str">
        <f t="shared" si="2"/>
        <v>074</v>
      </c>
      <c r="M42" t="str">
        <f t="shared" ca="1" si="3"/>
        <v xml:space="preserve">{    "monsterId":"geodude",  "newMonsterId":"074",  "name":"Geodude",      "hp": 40,          "maxHP": 40,          "atk": 80,          "def": 100,          "int": 30,          "res": 30,          "hit": 20,          "dex": 24,          "speed": 6      }, </v>
      </c>
    </row>
    <row r="43" spans="1:13" x14ac:dyDescent="0.3">
      <c r="A43">
        <v>44</v>
      </c>
      <c r="B43" t="s">
        <v>47</v>
      </c>
      <c r="C43">
        <v>60</v>
      </c>
      <c r="D43">
        <v>65</v>
      </c>
      <c r="E43">
        <v>70</v>
      </c>
      <c r="F43">
        <v>85</v>
      </c>
      <c r="G43">
        <v>75</v>
      </c>
      <c r="H43">
        <v>40</v>
      </c>
      <c r="I43">
        <f t="shared" ca="1" si="0"/>
        <v>39</v>
      </c>
      <c r="J43">
        <f t="shared" ca="1" si="1"/>
        <v>21</v>
      </c>
      <c r="K43" t="s">
        <v>197</v>
      </c>
      <c r="L43" s="1" t="str">
        <f t="shared" si="2"/>
        <v>044</v>
      </c>
      <c r="M43" t="str">
        <f t="shared" ca="1" si="3"/>
        <v xml:space="preserve">{    "monsterId":"gloom",  "newMonsterId":"044",  "name":"Gloom",      "hp": 60,          "maxHP": 60,          "atk": 65,          "def": 70,          "int": 85,          "res": 75,          "hit": 40,          "dex": 39,          "speed": 21      }, </v>
      </c>
    </row>
    <row r="44" spans="1:13" x14ac:dyDescent="0.3">
      <c r="A44">
        <v>42</v>
      </c>
      <c r="B44" t="s">
        <v>45</v>
      </c>
      <c r="C44">
        <v>75</v>
      </c>
      <c r="D44">
        <v>80</v>
      </c>
      <c r="E44">
        <v>70</v>
      </c>
      <c r="F44">
        <v>65</v>
      </c>
      <c r="G44">
        <v>75</v>
      </c>
      <c r="H44">
        <v>90</v>
      </c>
      <c r="I44">
        <f t="shared" ca="1" si="0"/>
        <v>94</v>
      </c>
      <c r="J44">
        <f t="shared" ca="1" si="1"/>
        <v>80</v>
      </c>
      <c r="K44" t="s">
        <v>198</v>
      </c>
      <c r="L44" s="1" t="str">
        <f t="shared" si="2"/>
        <v>042</v>
      </c>
      <c r="M44" t="str">
        <f t="shared" ca="1" si="3"/>
        <v xml:space="preserve">{    "monsterId":"golbat",  "newMonsterId":"042",  "name":"Golbat",      "hp": 75,          "maxHP": 75,          "atk": 80,          "def": 70,          "int": 65,          "res": 75,          "hit": 90,          "dex": 94,          "speed": 80      }, </v>
      </c>
    </row>
    <row r="45" spans="1:13" x14ac:dyDescent="0.3">
      <c r="A45">
        <v>118</v>
      </c>
      <c r="B45" t="s">
        <v>121</v>
      </c>
      <c r="C45">
        <v>45</v>
      </c>
      <c r="D45">
        <v>67</v>
      </c>
      <c r="E45">
        <v>60</v>
      </c>
      <c r="F45">
        <v>35</v>
      </c>
      <c r="G45">
        <v>50</v>
      </c>
      <c r="H45">
        <v>63</v>
      </c>
      <c r="I45">
        <f t="shared" ca="1" si="0"/>
        <v>67</v>
      </c>
      <c r="J45">
        <f t="shared" ca="1" si="1"/>
        <v>53</v>
      </c>
      <c r="K45" t="s">
        <v>199</v>
      </c>
      <c r="L45" s="1">
        <f t="shared" si="2"/>
        <v>118</v>
      </c>
      <c r="M45" t="str">
        <f t="shared" ca="1" si="3"/>
        <v xml:space="preserve">{    "monsterId":"goldeen",  "newMonsterId":"118",  "name":"Goldeen",      "hp": 45,          "maxHP": 45,          "atk": 67,          "def": 60,          "int": 35,          "res": 50,          "hit": 63,          "dex": 67,          "speed": 53      }, </v>
      </c>
    </row>
    <row r="46" spans="1:13" x14ac:dyDescent="0.3">
      <c r="A46">
        <v>55</v>
      </c>
      <c r="B46" t="s">
        <v>58</v>
      </c>
      <c r="C46">
        <v>80</v>
      </c>
      <c r="D46">
        <v>82</v>
      </c>
      <c r="E46">
        <v>78</v>
      </c>
      <c r="F46">
        <v>95</v>
      </c>
      <c r="G46">
        <v>80</v>
      </c>
      <c r="H46">
        <v>85</v>
      </c>
      <c r="I46">
        <f t="shared" ca="1" si="0"/>
        <v>80</v>
      </c>
      <c r="J46">
        <f t="shared" ca="1" si="1"/>
        <v>61</v>
      </c>
      <c r="K46" t="s">
        <v>200</v>
      </c>
      <c r="L46" s="1" t="str">
        <f t="shared" si="2"/>
        <v>055</v>
      </c>
      <c r="M46" t="str">
        <f t="shared" ca="1" si="3"/>
        <v xml:space="preserve">{    "monsterId":"golduck",  "newMonsterId":"055",  "name":"Golduck",      "hp": 80,          "maxHP": 80,          "atk": 82,          "def": 78,          "int": 95,          "res": 80,          "hit": 85,          "dex": 80,          "speed": 61      }, </v>
      </c>
    </row>
    <row r="47" spans="1:13" x14ac:dyDescent="0.3">
      <c r="A47">
        <v>76</v>
      </c>
      <c r="B47" t="s">
        <v>79</v>
      </c>
      <c r="C47">
        <v>80</v>
      </c>
      <c r="D47">
        <v>110</v>
      </c>
      <c r="E47">
        <v>130</v>
      </c>
      <c r="F47">
        <v>55</v>
      </c>
      <c r="G47">
        <v>65</v>
      </c>
      <c r="H47">
        <v>45</v>
      </c>
      <c r="I47">
        <f t="shared" ca="1" si="0"/>
        <v>48</v>
      </c>
      <c r="J47">
        <f t="shared" ca="1" si="1"/>
        <v>35</v>
      </c>
      <c r="K47" t="s">
        <v>201</v>
      </c>
      <c r="L47" s="1" t="str">
        <f t="shared" si="2"/>
        <v>076</v>
      </c>
      <c r="M47" t="str">
        <f t="shared" ca="1" si="3"/>
        <v xml:space="preserve">{    "monsterId":"golem",  "newMonsterId":"076",  "name":"Golem",      "hp": 80,          "maxHP": 80,          "atk": 110,          "def": 130,          "int": 55,          "res": 65,          "hit": 45,          "dex": 48,          "speed": 35      }, </v>
      </c>
    </row>
    <row r="48" spans="1:13" x14ac:dyDescent="0.3">
      <c r="A48">
        <v>75</v>
      </c>
      <c r="B48" t="s">
        <v>78</v>
      </c>
      <c r="C48">
        <v>55</v>
      </c>
      <c r="D48">
        <v>95</v>
      </c>
      <c r="E48">
        <v>115</v>
      </c>
      <c r="F48">
        <v>45</v>
      </c>
      <c r="G48">
        <v>45</v>
      </c>
      <c r="H48">
        <v>35</v>
      </c>
      <c r="I48">
        <f t="shared" ca="1" si="0"/>
        <v>43</v>
      </c>
      <c r="J48">
        <f t="shared" ca="1" si="1"/>
        <v>28</v>
      </c>
      <c r="K48" t="s">
        <v>202</v>
      </c>
      <c r="L48" s="1" t="str">
        <f t="shared" si="2"/>
        <v>075</v>
      </c>
      <c r="M48" t="str">
        <f t="shared" ca="1" si="3"/>
        <v xml:space="preserve">{    "monsterId":"graveler",  "newMonsterId":"075",  "name":"Graveler",      "hp": 55,          "maxHP": 55,          "atk": 95,          "def": 115,          "int": 45,          "res": 45,          "hit": 35,          "dex": 43,          "speed": 28      }, </v>
      </c>
    </row>
    <row r="49" spans="1:13" x14ac:dyDescent="0.3">
      <c r="A49">
        <v>88</v>
      </c>
      <c r="B49" t="s">
        <v>91</v>
      </c>
      <c r="C49">
        <v>80</v>
      </c>
      <c r="D49">
        <v>80</v>
      </c>
      <c r="E49">
        <v>50</v>
      </c>
      <c r="F49">
        <v>40</v>
      </c>
      <c r="G49">
        <v>50</v>
      </c>
      <c r="H49">
        <v>25</v>
      </c>
      <c r="I49">
        <f t="shared" ca="1" si="0"/>
        <v>22</v>
      </c>
      <c r="J49">
        <f t="shared" ca="1" si="1"/>
        <v>9</v>
      </c>
      <c r="K49" t="s">
        <v>203</v>
      </c>
      <c r="L49" s="1" t="str">
        <f t="shared" si="2"/>
        <v>088</v>
      </c>
      <c r="M49" t="str">
        <f t="shared" ca="1" si="3"/>
        <v xml:space="preserve">{    "monsterId":"grimer",  "newMonsterId":"088",  "name":"Grimer",      "hp": 80,          "maxHP": 80,          "atk": 80,          "def": 50,          "int": 40,          "res": 50,          "hit": 25,          "dex": 22,          "speed": 9      }, </v>
      </c>
    </row>
    <row r="50" spans="1:13" x14ac:dyDescent="0.3">
      <c r="A50">
        <v>58</v>
      </c>
      <c r="B50" t="s">
        <v>61</v>
      </c>
      <c r="C50">
        <v>55</v>
      </c>
      <c r="D50">
        <v>70</v>
      </c>
      <c r="E50">
        <v>45</v>
      </c>
      <c r="F50">
        <v>70</v>
      </c>
      <c r="G50">
        <v>50</v>
      </c>
      <c r="H50">
        <v>60</v>
      </c>
      <c r="I50">
        <f t="shared" ca="1" si="0"/>
        <v>54</v>
      </c>
      <c r="J50">
        <f t="shared" ca="1" si="1"/>
        <v>38</v>
      </c>
      <c r="K50" t="s">
        <v>204</v>
      </c>
      <c r="L50" s="1" t="str">
        <f t="shared" si="2"/>
        <v>058</v>
      </c>
      <c r="M50" t="str">
        <f t="shared" ca="1" si="3"/>
        <v xml:space="preserve">{    "monsterId":"growlithe",  "newMonsterId":"058",  "name":"Growlithe",      "hp": 55,          "maxHP": 55,          "atk": 70,          "def": 45,          "int": 70,          "res": 50,          "hit": 60,          "dex": 54,          "speed": 38      }, </v>
      </c>
    </row>
    <row r="51" spans="1:13" x14ac:dyDescent="0.3">
      <c r="A51">
        <v>130</v>
      </c>
      <c r="B51" t="s">
        <v>133</v>
      </c>
      <c r="C51">
        <v>95</v>
      </c>
      <c r="D51">
        <v>125</v>
      </c>
      <c r="E51">
        <v>79</v>
      </c>
      <c r="F51">
        <v>60</v>
      </c>
      <c r="G51">
        <v>100</v>
      </c>
      <c r="H51">
        <v>81</v>
      </c>
      <c r="I51">
        <f t="shared" ca="1" si="0"/>
        <v>77</v>
      </c>
      <c r="J51">
        <f t="shared" ca="1" si="1"/>
        <v>65</v>
      </c>
      <c r="K51" t="s">
        <v>205</v>
      </c>
      <c r="L51" s="1">
        <f t="shared" si="2"/>
        <v>130</v>
      </c>
      <c r="M51" t="str">
        <f t="shared" ca="1" si="3"/>
        <v xml:space="preserve">{    "monsterId":"gyarados",  "newMonsterId":"130",  "name":"Gyarados",      "hp": 95,          "maxHP": 95,          "atk": 125,          "def": 79,          "int": 60,          "res": 100,          "hit": 81,          "dex": 77,          "speed": 65      }, </v>
      </c>
    </row>
    <row r="52" spans="1:13" x14ac:dyDescent="0.3">
      <c r="A52">
        <v>93</v>
      </c>
      <c r="B52" t="s">
        <v>96</v>
      </c>
      <c r="C52">
        <v>45</v>
      </c>
      <c r="D52">
        <v>50</v>
      </c>
      <c r="E52">
        <v>45</v>
      </c>
      <c r="F52">
        <v>115</v>
      </c>
      <c r="G52">
        <v>55</v>
      </c>
      <c r="H52">
        <v>95</v>
      </c>
      <c r="I52">
        <f t="shared" ca="1" si="0"/>
        <v>99</v>
      </c>
      <c r="J52">
        <f t="shared" ca="1" si="1"/>
        <v>81</v>
      </c>
      <c r="K52" t="s">
        <v>206</v>
      </c>
      <c r="L52" s="1" t="str">
        <f t="shared" si="2"/>
        <v>093</v>
      </c>
      <c r="M52" t="str">
        <f t="shared" ca="1" si="3"/>
        <v xml:space="preserve">{    "monsterId":"haunter",  "newMonsterId":"093",  "name":"Haunter",      "hp": 45,          "maxHP": 45,          "atk": 50,          "def": 45,          "int": 115,          "res": 55,          "hit": 95,          "dex": 99,          "speed": 81      }, </v>
      </c>
    </row>
    <row r="53" spans="1:13" x14ac:dyDescent="0.3">
      <c r="A53">
        <v>107</v>
      </c>
      <c r="B53" t="s">
        <v>110</v>
      </c>
      <c r="C53">
        <v>50</v>
      </c>
      <c r="D53">
        <v>105</v>
      </c>
      <c r="E53">
        <v>79</v>
      </c>
      <c r="F53">
        <v>35</v>
      </c>
      <c r="G53">
        <v>110</v>
      </c>
      <c r="H53">
        <v>76</v>
      </c>
      <c r="I53">
        <f t="shared" ca="1" si="0"/>
        <v>69</v>
      </c>
      <c r="J53">
        <f t="shared" ca="1" si="1"/>
        <v>52</v>
      </c>
      <c r="K53" t="s">
        <v>207</v>
      </c>
      <c r="L53" s="1">
        <f t="shared" si="2"/>
        <v>107</v>
      </c>
      <c r="M53" t="str">
        <f t="shared" ca="1" si="3"/>
        <v xml:space="preserve">{    "monsterId":"hitmonchan",  "newMonsterId":"107",  "name":"Hitmonchan",      "hp": 50,          "maxHP": 50,          "atk": 105,          "def": 79,          "int": 35,          "res": 110,          "hit": 76,          "dex": 69,          "speed": 52      }, </v>
      </c>
    </row>
    <row r="54" spans="1:13" x14ac:dyDescent="0.3">
      <c r="A54">
        <v>106</v>
      </c>
      <c r="B54" t="s">
        <v>109</v>
      </c>
      <c r="C54">
        <v>50</v>
      </c>
      <c r="D54">
        <v>120</v>
      </c>
      <c r="E54">
        <v>53</v>
      </c>
      <c r="F54">
        <v>35</v>
      </c>
      <c r="G54">
        <v>110</v>
      </c>
      <c r="H54">
        <v>87</v>
      </c>
      <c r="I54">
        <f t="shared" ca="1" si="0"/>
        <v>91</v>
      </c>
      <c r="J54">
        <f t="shared" ca="1" si="1"/>
        <v>71</v>
      </c>
      <c r="K54" t="s">
        <v>208</v>
      </c>
      <c r="L54" s="1">
        <f t="shared" si="2"/>
        <v>106</v>
      </c>
      <c r="M54" t="str">
        <f t="shared" ca="1" si="3"/>
        <v xml:space="preserve">{    "monsterId":"hitmonlee",  "newMonsterId":"106",  "name":"Hitmonlee",      "hp": 50,          "maxHP": 50,          "atk": 120,          "def": 53,          "int": 35,          "res": 110,          "hit": 87,          "dex": 91,          "speed": 71      }, </v>
      </c>
    </row>
    <row r="55" spans="1:13" x14ac:dyDescent="0.3">
      <c r="A55">
        <v>116</v>
      </c>
      <c r="B55" t="s">
        <v>119</v>
      </c>
      <c r="C55">
        <v>30</v>
      </c>
      <c r="D55">
        <v>40</v>
      </c>
      <c r="E55">
        <v>70</v>
      </c>
      <c r="F55">
        <v>70</v>
      </c>
      <c r="G55">
        <v>25</v>
      </c>
      <c r="H55">
        <v>60</v>
      </c>
      <c r="I55">
        <f t="shared" ca="1" si="0"/>
        <v>54</v>
      </c>
      <c r="J55">
        <f t="shared" ca="1" si="1"/>
        <v>38</v>
      </c>
      <c r="K55" t="s">
        <v>209</v>
      </c>
      <c r="L55" s="1">
        <f t="shared" si="2"/>
        <v>116</v>
      </c>
      <c r="M55" t="str">
        <f t="shared" ca="1" si="3"/>
        <v xml:space="preserve">{    "monsterId":"horsea",  "newMonsterId":"116",  "name":"Horsea",      "hp": 30,          "maxHP": 30,          "atk": 40,          "def": 70,          "int": 70,          "res": 25,          "hit": 60,          "dex": 54,          "speed": 38      }, </v>
      </c>
    </row>
    <row r="56" spans="1:13" x14ac:dyDescent="0.3">
      <c r="A56">
        <v>97</v>
      </c>
      <c r="B56" t="s">
        <v>100</v>
      </c>
      <c r="C56">
        <v>85</v>
      </c>
      <c r="D56">
        <v>73</v>
      </c>
      <c r="E56">
        <v>70</v>
      </c>
      <c r="F56">
        <v>73</v>
      </c>
      <c r="G56">
        <v>115</v>
      </c>
      <c r="H56">
        <v>67</v>
      </c>
      <c r="I56">
        <f t="shared" ca="1" si="0"/>
        <v>75</v>
      </c>
      <c r="J56">
        <f t="shared" ca="1" si="1"/>
        <v>56</v>
      </c>
      <c r="K56" t="s">
        <v>210</v>
      </c>
      <c r="L56" s="1" t="str">
        <f t="shared" si="2"/>
        <v>097</v>
      </c>
      <c r="M56" t="str">
        <f t="shared" ca="1" si="3"/>
        <v xml:space="preserve">{    "monsterId":"hypno",  "newMonsterId":"097",  "name":"Hypno",      "hp": 85,          "maxHP": 85,          "atk": 73,          "def": 70,          "int": 73,          "res": 115,          "hit": 67,          "dex": 75,          "speed": 56      }, </v>
      </c>
    </row>
    <row r="57" spans="1:13" x14ac:dyDescent="0.3">
      <c r="A57">
        <v>2</v>
      </c>
      <c r="B57" t="s">
        <v>5</v>
      </c>
      <c r="C57">
        <v>60</v>
      </c>
      <c r="D57">
        <v>62</v>
      </c>
      <c r="E57">
        <v>63</v>
      </c>
      <c r="F57">
        <v>80</v>
      </c>
      <c r="G57">
        <v>80</v>
      </c>
      <c r="H57">
        <v>60</v>
      </c>
      <c r="I57">
        <f t="shared" ca="1" si="0"/>
        <v>54</v>
      </c>
      <c r="J57">
        <f t="shared" ca="1" si="1"/>
        <v>35</v>
      </c>
      <c r="K57" t="s">
        <v>211</v>
      </c>
      <c r="L57" s="1" t="str">
        <f t="shared" si="2"/>
        <v>002</v>
      </c>
      <c r="M57" t="str">
        <f t="shared" ca="1" si="3"/>
        <v xml:space="preserve">{    "monsterId":"ivysaur",  "newMonsterId":"002",  "name":"Ivysaur",      "hp": 60,          "maxHP": 60,          "atk": 62,          "def": 63,          "int": 80,          "res": 80,          "hit": 60,          "dex": 54,          "speed": 35      }, </v>
      </c>
    </row>
    <row r="58" spans="1:13" x14ac:dyDescent="0.3">
      <c r="A58">
        <v>39</v>
      </c>
      <c r="B58" t="s">
        <v>42</v>
      </c>
      <c r="C58">
        <v>115</v>
      </c>
      <c r="D58">
        <v>45</v>
      </c>
      <c r="E58">
        <v>20</v>
      </c>
      <c r="F58">
        <v>45</v>
      </c>
      <c r="G58">
        <v>25</v>
      </c>
      <c r="H58">
        <v>20</v>
      </c>
      <c r="I58">
        <f t="shared" ca="1" si="0"/>
        <v>20</v>
      </c>
      <c r="J58">
        <f t="shared" ca="1" si="1"/>
        <v>5</v>
      </c>
      <c r="K58" t="s">
        <v>212</v>
      </c>
      <c r="L58" s="1" t="str">
        <f t="shared" si="2"/>
        <v>039</v>
      </c>
      <c r="M58" t="str">
        <f t="shared" ca="1" si="3"/>
        <v xml:space="preserve">{    "monsterId":"jigglypuff",  "newMonsterId":"039",  "name":"Jigglypuff",      "hp": 115,          "maxHP": 115,          "atk": 45,          "def": 20,          "int": 45,          "res": 25,          "hit": 20,          "dex": 20,          "speed": 5      }, </v>
      </c>
    </row>
    <row r="59" spans="1:13" x14ac:dyDescent="0.3">
      <c r="A59">
        <v>135</v>
      </c>
      <c r="B59" t="s">
        <v>138</v>
      </c>
      <c r="C59">
        <v>65</v>
      </c>
      <c r="D59">
        <v>65</v>
      </c>
      <c r="E59">
        <v>60</v>
      </c>
      <c r="F59">
        <v>110</v>
      </c>
      <c r="G59">
        <v>95</v>
      </c>
      <c r="H59">
        <v>130</v>
      </c>
      <c r="I59">
        <f t="shared" ca="1" si="0"/>
        <v>121</v>
      </c>
      <c r="J59">
        <f t="shared" ca="1" si="1"/>
        <v>106</v>
      </c>
      <c r="K59" t="s">
        <v>213</v>
      </c>
      <c r="L59" s="1">
        <f t="shared" si="2"/>
        <v>135</v>
      </c>
      <c r="M59" t="str">
        <f t="shared" ca="1" si="3"/>
        <v xml:space="preserve">{    "monsterId":"jolteon",  "newMonsterId":"135",  "name":"Jolteon",      "hp": 65,          "maxHP": 65,          "atk": 65,          "def": 60,          "int": 110,          "res": 95,          "hit": 130,          "dex": 121,          "speed": 106      }, </v>
      </c>
    </row>
    <row r="60" spans="1:13" x14ac:dyDescent="0.3">
      <c r="A60">
        <v>124</v>
      </c>
      <c r="B60" t="s">
        <v>127</v>
      </c>
      <c r="C60">
        <v>65</v>
      </c>
      <c r="D60">
        <v>50</v>
      </c>
      <c r="E60">
        <v>35</v>
      </c>
      <c r="F60">
        <v>115</v>
      </c>
      <c r="G60">
        <v>95</v>
      </c>
      <c r="H60">
        <v>95</v>
      </c>
      <c r="I60">
        <f t="shared" ca="1" si="0"/>
        <v>95</v>
      </c>
      <c r="J60">
        <f t="shared" ca="1" si="1"/>
        <v>76</v>
      </c>
      <c r="K60" t="s">
        <v>214</v>
      </c>
      <c r="L60" s="1">
        <f t="shared" si="2"/>
        <v>124</v>
      </c>
      <c r="M60" t="str">
        <f t="shared" ca="1" si="3"/>
        <v xml:space="preserve">{    "monsterId":"jynx",  "newMonsterId":"124",  "name":"Jynx",      "hp": 65,          "maxHP": 65,          "atk": 50,          "def": 35,          "int": 115,          "res": 95,          "hit": 95,          "dex": 95,          "speed": 76      }, </v>
      </c>
    </row>
    <row r="61" spans="1:13" x14ac:dyDescent="0.3">
      <c r="A61">
        <v>140</v>
      </c>
      <c r="B61" t="s">
        <v>143</v>
      </c>
      <c r="C61">
        <v>30</v>
      </c>
      <c r="D61">
        <v>80</v>
      </c>
      <c r="E61">
        <v>90</v>
      </c>
      <c r="F61">
        <v>55</v>
      </c>
      <c r="G61">
        <v>45</v>
      </c>
      <c r="H61">
        <v>55</v>
      </c>
      <c r="I61">
        <f t="shared" ca="1" si="0"/>
        <v>57</v>
      </c>
      <c r="J61">
        <f t="shared" ca="1" si="1"/>
        <v>40</v>
      </c>
      <c r="K61" t="s">
        <v>215</v>
      </c>
      <c r="L61" s="1">
        <f t="shared" si="2"/>
        <v>140</v>
      </c>
      <c r="M61" t="str">
        <f t="shared" ca="1" si="3"/>
        <v xml:space="preserve">{    "monsterId":"kabuto",  "newMonsterId":"140",  "name":"Kabuto",      "hp": 30,          "maxHP": 30,          "atk": 80,          "def": 90,          "int": 55,          "res": 45,          "hit": 55,          "dex": 57,          "speed": 40      }, </v>
      </c>
    </row>
    <row r="62" spans="1:13" x14ac:dyDescent="0.3">
      <c r="A62">
        <v>141</v>
      </c>
      <c r="B62" t="s">
        <v>144</v>
      </c>
      <c r="C62">
        <v>60</v>
      </c>
      <c r="D62">
        <v>115</v>
      </c>
      <c r="E62">
        <v>105</v>
      </c>
      <c r="F62">
        <v>65</v>
      </c>
      <c r="G62">
        <v>70</v>
      </c>
      <c r="H62">
        <v>80</v>
      </c>
      <c r="I62">
        <f t="shared" ca="1" si="0"/>
        <v>81</v>
      </c>
      <c r="J62">
        <f t="shared" ca="1" si="1"/>
        <v>63</v>
      </c>
      <c r="K62" t="s">
        <v>216</v>
      </c>
      <c r="L62" s="1">
        <f t="shared" si="2"/>
        <v>141</v>
      </c>
      <c r="M62" t="str">
        <f t="shared" ca="1" si="3"/>
        <v xml:space="preserve">{    "monsterId":"kabutops",  "newMonsterId":"141",  "name":"Kabutops",      "hp": 60,          "maxHP": 60,          "atk": 115,          "def": 105,          "int": 65,          "res": 70,          "hit": 80,          "dex": 81,          "speed": 63      }, </v>
      </c>
    </row>
    <row r="63" spans="1:13" x14ac:dyDescent="0.3">
      <c r="A63">
        <v>64</v>
      </c>
      <c r="B63" t="s">
        <v>67</v>
      </c>
      <c r="C63">
        <v>40</v>
      </c>
      <c r="D63">
        <v>35</v>
      </c>
      <c r="E63">
        <v>30</v>
      </c>
      <c r="F63">
        <v>120</v>
      </c>
      <c r="G63">
        <v>70</v>
      </c>
      <c r="H63">
        <v>105</v>
      </c>
      <c r="I63">
        <f t="shared" ca="1" si="0"/>
        <v>107</v>
      </c>
      <c r="J63">
        <f t="shared" ca="1" si="1"/>
        <v>94</v>
      </c>
      <c r="K63" t="s">
        <v>217</v>
      </c>
      <c r="L63" s="1" t="str">
        <f t="shared" si="2"/>
        <v>064</v>
      </c>
      <c r="M63" t="str">
        <f t="shared" ca="1" si="3"/>
        <v xml:space="preserve">{    "monsterId":"kadabra",  "newMonsterId":"064",  "name":"Kadabra",      "hp": 40,          "maxHP": 40,          "atk": 35,          "def": 30,          "int": 120,          "res": 70,          "hit": 105,          "dex": 107,          "speed": 94      }, </v>
      </c>
    </row>
    <row r="64" spans="1:13" x14ac:dyDescent="0.3">
      <c r="A64">
        <v>14</v>
      </c>
      <c r="B64" t="s">
        <v>17</v>
      </c>
      <c r="C64">
        <v>45</v>
      </c>
      <c r="D64">
        <v>25</v>
      </c>
      <c r="E64">
        <v>50</v>
      </c>
      <c r="F64">
        <v>25</v>
      </c>
      <c r="G64">
        <v>25</v>
      </c>
      <c r="H64">
        <v>35</v>
      </c>
      <c r="I64">
        <f t="shared" ca="1" si="0"/>
        <v>31</v>
      </c>
      <c r="J64">
        <f t="shared" ca="1" si="1"/>
        <v>18</v>
      </c>
      <c r="K64" t="s">
        <v>218</v>
      </c>
      <c r="L64" s="1" t="str">
        <f t="shared" si="2"/>
        <v>014</v>
      </c>
      <c r="M64" t="str">
        <f t="shared" ca="1" si="3"/>
        <v xml:space="preserve">{    "monsterId":"kakuna",  "newMonsterId":"014",  "name":"Kakuna",      "hp": 45,          "maxHP": 45,          "atk": 25,          "def": 50,          "int": 25,          "res": 25,          "hit": 35,          "dex": 31,          "speed": 18      }, </v>
      </c>
    </row>
    <row r="65" spans="1:13" x14ac:dyDescent="0.3">
      <c r="A65">
        <v>115</v>
      </c>
      <c r="B65" t="s">
        <v>118</v>
      </c>
      <c r="C65">
        <v>105</v>
      </c>
      <c r="D65">
        <v>95</v>
      </c>
      <c r="E65">
        <v>80</v>
      </c>
      <c r="F65">
        <v>40</v>
      </c>
      <c r="G65">
        <v>80</v>
      </c>
      <c r="H65">
        <v>90</v>
      </c>
      <c r="I65">
        <f t="shared" ca="1" si="0"/>
        <v>83</v>
      </c>
      <c r="J65">
        <f t="shared" ca="1" si="1"/>
        <v>65</v>
      </c>
      <c r="K65" t="s">
        <v>219</v>
      </c>
      <c r="L65" s="1">
        <f t="shared" si="2"/>
        <v>115</v>
      </c>
      <c r="M65" t="str">
        <f t="shared" ca="1" si="3"/>
        <v xml:space="preserve">{    "monsterId":"kangaskhan",  "newMonsterId":"115",  "name":"Kangaskhan",      "hp": 105,          "maxHP": 105,          "atk": 95,          "def": 80,          "int": 40,          "res": 80,          "hit": 90,          "dex": 83,          "speed": 65      }, </v>
      </c>
    </row>
    <row r="66" spans="1:13" x14ac:dyDescent="0.3">
      <c r="A66">
        <v>99</v>
      </c>
      <c r="B66" t="s">
        <v>102</v>
      </c>
      <c r="C66">
        <v>55</v>
      </c>
      <c r="D66">
        <v>130</v>
      </c>
      <c r="E66">
        <v>115</v>
      </c>
      <c r="F66">
        <v>50</v>
      </c>
      <c r="G66">
        <v>50</v>
      </c>
      <c r="H66">
        <v>75</v>
      </c>
      <c r="I66">
        <f t="shared" ca="1" si="0"/>
        <v>73</v>
      </c>
      <c r="J66">
        <f t="shared" ca="1" si="1"/>
        <v>62</v>
      </c>
      <c r="K66" t="s">
        <v>220</v>
      </c>
      <c r="L66" s="1" t="str">
        <f t="shared" si="2"/>
        <v>099</v>
      </c>
      <c r="M66" t="str">
        <f t="shared" ca="1" si="3"/>
        <v xml:space="preserve">{    "monsterId":"kingler",  "newMonsterId":"099",  "name":"Kingler",      "hp": 55,          "maxHP": 55,          "atk": 130,          "def": 115,          "int": 50,          "res": 50,          "hit": 75,          "dex": 73,          "speed": 62      }, </v>
      </c>
    </row>
    <row r="67" spans="1:13" x14ac:dyDescent="0.3">
      <c r="A67">
        <v>109</v>
      </c>
      <c r="B67" t="s">
        <v>112</v>
      </c>
      <c r="C67">
        <v>40</v>
      </c>
      <c r="D67">
        <v>65</v>
      </c>
      <c r="E67">
        <v>95</v>
      </c>
      <c r="F67">
        <v>60</v>
      </c>
      <c r="G67">
        <v>45</v>
      </c>
      <c r="H67">
        <v>35</v>
      </c>
      <c r="I67">
        <f t="shared" ref="I67:I130" ca="1" si="4">ROUND(H67-10+RAND()*20,0)</f>
        <v>41</v>
      </c>
      <c r="J67">
        <f t="shared" ref="J67:J130" ca="1" si="5">ROUND(I67-20+RAND()*10,0)</f>
        <v>28</v>
      </c>
      <c r="K67" t="s">
        <v>221</v>
      </c>
      <c r="L67" s="1">
        <f t="shared" ref="L67:L130" si="6">IF(A67&lt;10,"00"&amp;A67,IF(A67&lt;100,"0"&amp;A67,A67))</f>
        <v>109</v>
      </c>
      <c r="M67" t="str">
        <f t="shared" ref="M67:M130" ca="1" si="7">"{    ""monsterId"":"""&amp;K67&amp;""",  ""newMonsterId"":"""&amp;L67&amp;""",  ""name"":"""&amp;B67&amp;""",      ""hp"": "&amp;C67&amp;",          ""maxHP"": "&amp;C67&amp;",          ""atk"": "&amp;D67&amp;",          ""def"": "&amp;E67&amp;",          ""int"": "&amp;F67&amp;",          ""res"": "&amp;G67&amp;",          ""hit"": "&amp;H67&amp;",          ""dex"": "&amp;I67&amp;",          ""speed"": "&amp;J67&amp;"      }, "</f>
        <v xml:space="preserve">{    "monsterId":"koffing",  "newMonsterId":"109",  "name":"Koffing",      "hp": 40,          "maxHP": 40,          "atk": 65,          "def": 95,          "int": 60,          "res": 45,          "hit": 35,          "dex": 41,          "speed": 28      }, </v>
      </c>
    </row>
    <row r="68" spans="1:13" x14ac:dyDescent="0.3">
      <c r="A68">
        <v>98</v>
      </c>
      <c r="B68" t="s">
        <v>101</v>
      </c>
      <c r="C68">
        <v>30</v>
      </c>
      <c r="D68">
        <v>105</v>
      </c>
      <c r="E68">
        <v>90</v>
      </c>
      <c r="F68">
        <v>25</v>
      </c>
      <c r="G68">
        <v>25</v>
      </c>
      <c r="H68">
        <v>50</v>
      </c>
      <c r="I68">
        <f t="shared" ca="1" si="4"/>
        <v>59</v>
      </c>
      <c r="J68">
        <f t="shared" ca="1" si="5"/>
        <v>49</v>
      </c>
      <c r="K68" t="s">
        <v>222</v>
      </c>
      <c r="L68" s="1" t="str">
        <f t="shared" si="6"/>
        <v>098</v>
      </c>
      <c r="M68" t="str">
        <f t="shared" ca="1" si="7"/>
        <v xml:space="preserve">{    "monsterId":"krabby",  "newMonsterId":"098",  "name":"Krabby",      "hp": 30,          "maxHP": 30,          "atk": 105,          "def": 90,          "int": 25,          "res": 25,          "hit": 50,          "dex": 59,          "speed": 49      }, </v>
      </c>
    </row>
    <row r="69" spans="1:13" x14ac:dyDescent="0.3">
      <c r="A69">
        <v>131</v>
      </c>
      <c r="B69" t="s">
        <v>134</v>
      </c>
      <c r="C69">
        <v>130</v>
      </c>
      <c r="D69">
        <v>85</v>
      </c>
      <c r="E69">
        <v>80</v>
      </c>
      <c r="F69">
        <v>85</v>
      </c>
      <c r="G69">
        <v>95</v>
      </c>
      <c r="H69">
        <v>60</v>
      </c>
      <c r="I69">
        <f t="shared" ca="1" si="4"/>
        <v>66</v>
      </c>
      <c r="J69">
        <f t="shared" ca="1" si="5"/>
        <v>55</v>
      </c>
      <c r="K69" t="s">
        <v>223</v>
      </c>
      <c r="L69" s="1">
        <f t="shared" si="6"/>
        <v>131</v>
      </c>
      <c r="M69" t="str">
        <f t="shared" ca="1" si="7"/>
        <v xml:space="preserve">{    "monsterId":"lapras",  "newMonsterId":"131",  "name":"Lapras",      "hp": 130,          "maxHP": 130,          "atk": 85,          "def": 80,          "int": 85,          "res": 95,          "hit": 60,          "dex": 66,          "speed": 55      }, </v>
      </c>
    </row>
    <row r="70" spans="1:13" x14ac:dyDescent="0.3">
      <c r="A70">
        <v>108</v>
      </c>
      <c r="B70" t="s">
        <v>111</v>
      </c>
      <c r="C70">
        <v>90</v>
      </c>
      <c r="D70">
        <v>55</v>
      </c>
      <c r="E70">
        <v>75</v>
      </c>
      <c r="F70">
        <v>60</v>
      </c>
      <c r="G70">
        <v>75</v>
      </c>
      <c r="H70">
        <v>30</v>
      </c>
      <c r="I70">
        <f t="shared" ca="1" si="4"/>
        <v>24</v>
      </c>
      <c r="J70">
        <f t="shared" ca="1" si="5"/>
        <v>9</v>
      </c>
      <c r="K70" t="s">
        <v>224</v>
      </c>
      <c r="L70" s="1">
        <f t="shared" si="6"/>
        <v>108</v>
      </c>
      <c r="M70" t="str">
        <f t="shared" ca="1" si="7"/>
        <v xml:space="preserve">{    "monsterId":"lickitung",  "newMonsterId":"108",  "name":"Lickitung",      "hp": 90,          "maxHP": 90,          "atk": 55,          "def": 75,          "int": 60,          "res": 75,          "hit": 30,          "dex": 24,          "speed": 9      }, </v>
      </c>
    </row>
    <row r="71" spans="1:13" x14ac:dyDescent="0.3">
      <c r="A71">
        <v>68</v>
      </c>
      <c r="B71" t="s">
        <v>71</v>
      </c>
      <c r="C71">
        <v>90</v>
      </c>
      <c r="D71">
        <v>130</v>
      </c>
      <c r="E71">
        <v>80</v>
      </c>
      <c r="F71">
        <v>65</v>
      </c>
      <c r="G71">
        <v>85</v>
      </c>
      <c r="H71">
        <v>55</v>
      </c>
      <c r="I71">
        <f t="shared" ca="1" si="4"/>
        <v>47</v>
      </c>
      <c r="J71">
        <f t="shared" ca="1" si="5"/>
        <v>36</v>
      </c>
      <c r="K71" t="s">
        <v>225</v>
      </c>
      <c r="L71" s="1" t="str">
        <f t="shared" si="6"/>
        <v>068</v>
      </c>
      <c r="M71" t="str">
        <f t="shared" ca="1" si="7"/>
        <v xml:space="preserve">{    "monsterId":"machamp",  "newMonsterId":"068",  "name":"Machamp",      "hp": 90,          "maxHP": 90,          "atk": 130,          "def": 80,          "int": 65,          "res": 85,          "hit": 55,          "dex": 47,          "speed": 36      }, </v>
      </c>
    </row>
    <row r="72" spans="1:13" x14ac:dyDescent="0.3">
      <c r="A72">
        <v>67</v>
      </c>
      <c r="B72" t="s">
        <v>70</v>
      </c>
      <c r="C72">
        <v>80</v>
      </c>
      <c r="D72">
        <v>100</v>
      </c>
      <c r="E72">
        <v>70</v>
      </c>
      <c r="F72">
        <v>50</v>
      </c>
      <c r="G72">
        <v>60</v>
      </c>
      <c r="H72">
        <v>45</v>
      </c>
      <c r="I72">
        <f t="shared" ca="1" si="4"/>
        <v>54</v>
      </c>
      <c r="J72">
        <f t="shared" ca="1" si="5"/>
        <v>36</v>
      </c>
      <c r="K72" t="s">
        <v>226</v>
      </c>
      <c r="L72" s="1" t="str">
        <f t="shared" si="6"/>
        <v>067</v>
      </c>
      <c r="M72" t="str">
        <f t="shared" ca="1" si="7"/>
        <v xml:space="preserve">{    "monsterId":"machoke",  "newMonsterId":"067",  "name":"Machoke",      "hp": 80,          "maxHP": 80,          "atk": 100,          "def": 70,          "int": 50,          "res": 60,          "hit": 45,          "dex": 54,          "speed": 36      }, </v>
      </c>
    </row>
    <row r="73" spans="1:13" x14ac:dyDescent="0.3">
      <c r="A73">
        <v>66</v>
      </c>
      <c r="B73" t="s">
        <v>69</v>
      </c>
      <c r="C73">
        <v>70</v>
      </c>
      <c r="D73">
        <v>80</v>
      </c>
      <c r="E73">
        <v>50</v>
      </c>
      <c r="F73">
        <v>35</v>
      </c>
      <c r="G73">
        <v>35</v>
      </c>
      <c r="H73">
        <v>35</v>
      </c>
      <c r="I73">
        <f t="shared" ca="1" si="4"/>
        <v>33</v>
      </c>
      <c r="J73">
        <f t="shared" ca="1" si="5"/>
        <v>19</v>
      </c>
      <c r="K73" t="s">
        <v>227</v>
      </c>
      <c r="L73" s="1" t="str">
        <f t="shared" si="6"/>
        <v>066</v>
      </c>
      <c r="M73" t="str">
        <f t="shared" ca="1" si="7"/>
        <v xml:space="preserve">{    "monsterId":"machop",  "newMonsterId":"066",  "name":"Machop",      "hp": 70,          "maxHP": 70,          "atk": 80,          "def": 50,          "int": 35,          "res": 35,          "hit": 35,          "dex": 33,          "speed": 19      }, </v>
      </c>
    </row>
    <row r="74" spans="1:13" x14ac:dyDescent="0.3">
      <c r="A74">
        <v>129</v>
      </c>
      <c r="B74" t="s">
        <v>132</v>
      </c>
      <c r="C74">
        <v>20</v>
      </c>
      <c r="D74">
        <v>10</v>
      </c>
      <c r="E74">
        <v>55</v>
      </c>
      <c r="F74">
        <v>15</v>
      </c>
      <c r="G74">
        <v>20</v>
      </c>
      <c r="H74">
        <v>80</v>
      </c>
      <c r="I74">
        <f t="shared" ca="1" si="4"/>
        <v>87</v>
      </c>
      <c r="J74">
        <f t="shared" ca="1" si="5"/>
        <v>71</v>
      </c>
      <c r="K74" t="s">
        <v>228</v>
      </c>
      <c r="L74" s="1">
        <f t="shared" si="6"/>
        <v>129</v>
      </c>
      <c r="M74" t="str">
        <f t="shared" ca="1" si="7"/>
        <v xml:space="preserve">{    "monsterId":"magikarp",  "newMonsterId":"129",  "name":"Magikarp",      "hp": 20,          "maxHP": 20,          "atk": 10,          "def": 55,          "int": 15,          "res": 20,          "hit": 80,          "dex": 87,          "speed": 71      }, </v>
      </c>
    </row>
    <row r="75" spans="1:13" x14ac:dyDescent="0.3">
      <c r="A75">
        <v>126</v>
      </c>
      <c r="B75" t="s">
        <v>129</v>
      </c>
      <c r="C75">
        <v>65</v>
      </c>
      <c r="D75">
        <v>95</v>
      </c>
      <c r="E75">
        <v>57</v>
      </c>
      <c r="F75">
        <v>100</v>
      </c>
      <c r="G75">
        <v>85</v>
      </c>
      <c r="H75">
        <v>93</v>
      </c>
      <c r="I75">
        <f t="shared" ca="1" si="4"/>
        <v>86</v>
      </c>
      <c r="J75">
        <f t="shared" ca="1" si="5"/>
        <v>67</v>
      </c>
      <c r="K75" t="s">
        <v>229</v>
      </c>
      <c r="L75" s="1">
        <f t="shared" si="6"/>
        <v>126</v>
      </c>
      <c r="M75" t="str">
        <f t="shared" ca="1" si="7"/>
        <v xml:space="preserve">{    "monsterId":"magmar",  "newMonsterId":"126",  "name":"Magmar",      "hp": 65,          "maxHP": 65,          "atk": 95,          "def": 57,          "int": 100,          "res": 85,          "hit": 93,          "dex": 86,          "speed": 67      }, </v>
      </c>
    </row>
    <row r="76" spans="1:13" x14ac:dyDescent="0.3">
      <c r="A76">
        <v>81</v>
      </c>
      <c r="B76" t="s">
        <v>84</v>
      </c>
      <c r="C76">
        <v>25</v>
      </c>
      <c r="D76">
        <v>35</v>
      </c>
      <c r="E76">
        <v>70</v>
      </c>
      <c r="F76">
        <v>95</v>
      </c>
      <c r="G76">
        <v>55</v>
      </c>
      <c r="H76">
        <v>45</v>
      </c>
      <c r="I76">
        <f t="shared" ca="1" si="4"/>
        <v>37</v>
      </c>
      <c r="J76">
        <f t="shared" ca="1" si="5"/>
        <v>25</v>
      </c>
      <c r="K76" t="s">
        <v>230</v>
      </c>
      <c r="L76" s="1" t="str">
        <f t="shared" si="6"/>
        <v>081</v>
      </c>
      <c r="M76" t="str">
        <f t="shared" ca="1" si="7"/>
        <v xml:space="preserve">{    "monsterId":"magnemite",  "newMonsterId":"081",  "name":"Magnemite",      "hp": 25,          "maxHP": 25,          "atk": 35,          "def": 70,          "int": 95,          "res": 55,          "hit": 45,          "dex": 37,          "speed": 25      }, </v>
      </c>
    </row>
    <row r="77" spans="1:13" x14ac:dyDescent="0.3">
      <c r="A77">
        <v>82</v>
      </c>
      <c r="B77" t="s">
        <v>85</v>
      </c>
      <c r="C77">
        <v>50</v>
      </c>
      <c r="D77">
        <v>60</v>
      </c>
      <c r="E77">
        <v>95</v>
      </c>
      <c r="F77">
        <v>120</v>
      </c>
      <c r="G77">
        <v>70</v>
      </c>
      <c r="H77">
        <v>70</v>
      </c>
      <c r="I77">
        <f t="shared" ca="1" si="4"/>
        <v>69</v>
      </c>
      <c r="J77">
        <f t="shared" ca="1" si="5"/>
        <v>58</v>
      </c>
      <c r="K77" t="s">
        <v>231</v>
      </c>
      <c r="L77" s="1" t="str">
        <f t="shared" si="6"/>
        <v>082</v>
      </c>
      <c r="M77" t="str">
        <f t="shared" ca="1" si="7"/>
        <v xml:space="preserve">{    "monsterId":"magneton",  "newMonsterId":"082",  "name":"Magneton",      "hp": 50,          "maxHP": 50,          "atk": 60,          "def": 95,          "int": 120,          "res": 70,          "hit": 70,          "dex": 69,          "speed": 58      }, </v>
      </c>
    </row>
    <row r="78" spans="1:13" x14ac:dyDescent="0.3">
      <c r="A78">
        <v>56</v>
      </c>
      <c r="B78" t="s">
        <v>59</v>
      </c>
      <c r="C78">
        <v>40</v>
      </c>
      <c r="D78">
        <v>80</v>
      </c>
      <c r="E78">
        <v>35</v>
      </c>
      <c r="F78">
        <v>35</v>
      </c>
      <c r="G78">
        <v>45</v>
      </c>
      <c r="H78">
        <v>70</v>
      </c>
      <c r="I78">
        <f t="shared" ca="1" si="4"/>
        <v>67</v>
      </c>
      <c r="J78">
        <f t="shared" ca="1" si="5"/>
        <v>57</v>
      </c>
      <c r="K78" t="s">
        <v>232</v>
      </c>
      <c r="L78" s="1" t="str">
        <f t="shared" si="6"/>
        <v>056</v>
      </c>
      <c r="M78" t="str">
        <f t="shared" ca="1" si="7"/>
        <v xml:space="preserve">{    "monsterId":"mankey",  "newMonsterId":"056",  "name":"Mankey",      "hp": 40,          "maxHP": 40,          "atk": 80,          "def": 35,          "int": 35,          "res": 45,          "hit": 70,          "dex": 67,          "speed": 57      }, </v>
      </c>
    </row>
    <row r="79" spans="1:13" x14ac:dyDescent="0.3">
      <c r="A79">
        <v>105</v>
      </c>
      <c r="B79" t="s">
        <v>108</v>
      </c>
      <c r="C79">
        <v>60</v>
      </c>
      <c r="D79">
        <v>80</v>
      </c>
      <c r="E79">
        <v>110</v>
      </c>
      <c r="F79">
        <v>50</v>
      </c>
      <c r="G79">
        <v>80</v>
      </c>
      <c r="H79">
        <v>45</v>
      </c>
      <c r="I79">
        <f t="shared" ca="1" si="4"/>
        <v>45</v>
      </c>
      <c r="J79">
        <f t="shared" ca="1" si="5"/>
        <v>33</v>
      </c>
      <c r="K79" t="s">
        <v>233</v>
      </c>
      <c r="L79" s="1">
        <f t="shared" si="6"/>
        <v>105</v>
      </c>
      <c r="M79" t="str">
        <f t="shared" ca="1" si="7"/>
        <v xml:space="preserve">{    "monsterId":"marowak",  "newMonsterId":"105",  "name":"Marowak",      "hp": 60,          "maxHP": 60,          "atk": 80,          "def": 110,          "int": 50,          "res": 80,          "hit": 45,          "dex": 45,          "speed": 33      }, </v>
      </c>
    </row>
    <row r="80" spans="1:13" x14ac:dyDescent="0.3">
      <c r="A80">
        <v>52</v>
      </c>
      <c r="B80" t="s">
        <v>55</v>
      </c>
      <c r="C80">
        <v>40</v>
      </c>
      <c r="D80">
        <v>45</v>
      </c>
      <c r="E80">
        <v>35</v>
      </c>
      <c r="F80">
        <v>40</v>
      </c>
      <c r="G80">
        <v>40</v>
      </c>
      <c r="H80">
        <v>90</v>
      </c>
      <c r="I80">
        <f t="shared" ca="1" si="4"/>
        <v>82</v>
      </c>
      <c r="J80">
        <f t="shared" ca="1" si="5"/>
        <v>72</v>
      </c>
      <c r="K80" t="s">
        <v>234</v>
      </c>
      <c r="L80" s="1" t="str">
        <f t="shared" si="6"/>
        <v>052</v>
      </c>
      <c r="M80" t="str">
        <f t="shared" ca="1" si="7"/>
        <v xml:space="preserve">{    "monsterId":"meowth",  "newMonsterId":"052",  "name":"Meowth",      "hp": 40,          "maxHP": 40,          "atk": 45,          "def": 35,          "int": 40,          "res": 40,          "hit": 90,          "dex": 82,          "speed": 72      }, </v>
      </c>
    </row>
    <row r="81" spans="1:13" x14ac:dyDescent="0.3">
      <c r="A81">
        <v>11</v>
      </c>
      <c r="B81" t="s">
        <v>14</v>
      </c>
      <c r="C81">
        <v>50</v>
      </c>
      <c r="D81">
        <v>20</v>
      </c>
      <c r="E81">
        <v>55</v>
      </c>
      <c r="F81">
        <v>25</v>
      </c>
      <c r="G81">
        <v>25</v>
      </c>
      <c r="H81">
        <v>30</v>
      </c>
      <c r="I81">
        <f t="shared" ca="1" si="4"/>
        <v>39</v>
      </c>
      <c r="J81">
        <f t="shared" ca="1" si="5"/>
        <v>21</v>
      </c>
      <c r="K81" t="s">
        <v>235</v>
      </c>
      <c r="L81" s="1" t="str">
        <f t="shared" si="6"/>
        <v>011</v>
      </c>
      <c r="M81" t="str">
        <f t="shared" ca="1" si="7"/>
        <v xml:space="preserve">{    "monsterId":"metapod",  "newMonsterId":"011",  "name":"Metapod",      "hp": 50,          "maxHP": 50,          "atk": 20,          "def": 55,          "int": 25,          "res": 25,          "hit": 30,          "dex": 39,          "speed": 21      }, </v>
      </c>
    </row>
    <row r="82" spans="1:13" x14ac:dyDescent="0.3">
      <c r="A82">
        <v>151</v>
      </c>
      <c r="B82" t="s">
        <v>154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f t="shared" ca="1" si="4"/>
        <v>103</v>
      </c>
      <c r="J82">
        <f t="shared" ca="1" si="5"/>
        <v>90</v>
      </c>
      <c r="K82" t="s">
        <v>236</v>
      </c>
      <c r="L82" s="1">
        <f t="shared" si="6"/>
        <v>151</v>
      </c>
      <c r="M82" t="str">
        <f t="shared" ca="1" si="7"/>
        <v xml:space="preserve">{    "monsterId":"mew",  "newMonsterId":"151",  "name":"Mew",      "hp": 100,          "maxHP": 100,          "atk": 100,          "def": 100,          "int": 100,          "res": 100,          "hit": 100,          "dex": 103,          "speed": 90      }, </v>
      </c>
    </row>
    <row r="83" spans="1:13" x14ac:dyDescent="0.3">
      <c r="A83">
        <v>150</v>
      </c>
      <c r="B83" t="s">
        <v>153</v>
      </c>
      <c r="C83">
        <v>106</v>
      </c>
      <c r="D83">
        <v>110</v>
      </c>
      <c r="E83">
        <v>90</v>
      </c>
      <c r="F83">
        <v>154</v>
      </c>
      <c r="G83">
        <v>90</v>
      </c>
      <c r="H83">
        <v>130</v>
      </c>
      <c r="I83">
        <f t="shared" ca="1" si="4"/>
        <v>134</v>
      </c>
      <c r="J83">
        <f t="shared" ca="1" si="5"/>
        <v>124</v>
      </c>
      <c r="K83" t="s">
        <v>237</v>
      </c>
      <c r="L83" s="1">
        <f t="shared" si="6"/>
        <v>150</v>
      </c>
      <c r="M83" t="str">
        <f t="shared" ca="1" si="7"/>
        <v xml:space="preserve">{    "monsterId":"mewtwo",  "newMonsterId":"150",  "name":"Mewtwo",      "hp": 106,          "maxHP": 106,          "atk": 110,          "def": 90,          "int": 154,          "res": 90,          "hit": 130,          "dex": 134,          "speed": 124      }, </v>
      </c>
    </row>
    <row r="84" spans="1:13" x14ac:dyDescent="0.3">
      <c r="A84">
        <v>146</v>
      </c>
      <c r="B84" t="s">
        <v>149</v>
      </c>
      <c r="C84">
        <v>90</v>
      </c>
      <c r="D84">
        <v>100</v>
      </c>
      <c r="E84">
        <v>90</v>
      </c>
      <c r="F84">
        <v>125</v>
      </c>
      <c r="G84">
        <v>85</v>
      </c>
      <c r="H84">
        <v>90</v>
      </c>
      <c r="I84">
        <f t="shared" ca="1" si="4"/>
        <v>86</v>
      </c>
      <c r="J84">
        <f t="shared" ca="1" si="5"/>
        <v>67</v>
      </c>
      <c r="K84" t="s">
        <v>238</v>
      </c>
      <c r="L84" s="1">
        <f t="shared" si="6"/>
        <v>146</v>
      </c>
      <c r="M84" t="str">
        <f t="shared" ca="1" si="7"/>
        <v xml:space="preserve">{    "monsterId":"moltres",  "newMonsterId":"146",  "name":"Moltres",      "hp": 90,          "maxHP": 90,          "atk": 100,          "def": 90,          "int": 125,          "res": 85,          "hit": 90,          "dex": 86,          "speed": 67      }, </v>
      </c>
    </row>
    <row r="85" spans="1:13" x14ac:dyDescent="0.3">
      <c r="A85">
        <v>89</v>
      </c>
      <c r="B85" t="s">
        <v>92</v>
      </c>
      <c r="C85">
        <v>105</v>
      </c>
      <c r="D85">
        <v>105</v>
      </c>
      <c r="E85">
        <v>75</v>
      </c>
      <c r="F85">
        <v>65</v>
      </c>
      <c r="G85">
        <v>100</v>
      </c>
      <c r="H85">
        <v>50</v>
      </c>
      <c r="I85">
        <f t="shared" ca="1" si="4"/>
        <v>56</v>
      </c>
      <c r="J85">
        <f t="shared" ca="1" si="5"/>
        <v>41</v>
      </c>
      <c r="K85" t="s">
        <v>240</v>
      </c>
      <c r="L85" s="1" t="str">
        <f t="shared" si="6"/>
        <v>089</v>
      </c>
      <c r="M85" t="str">
        <f t="shared" ca="1" si="7"/>
        <v xml:space="preserve">{    "monsterId":"muk",  "newMonsterId":"089",  "name":"Muk",      "hp": 105,          "maxHP": 105,          "atk": 105,          "def": 75,          "int": 65,          "res": 100,          "hit": 50,          "dex": 56,          "speed": 41      }, </v>
      </c>
    </row>
    <row r="86" spans="1:13" x14ac:dyDescent="0.3">
      <c r="A86">
        <v>34</v>
      </c>
      <c r="B86" t="s">
        <v>37</v>
      </c>
      <c r="C86">
        <v>81</v>
      </c>
      <c r="D86">
        <v>92</v>
      </c>
      <c r="E86">
        <v>77</v>
      </c>
      <c r="F86">
        <v>85</v>
      </c>
      <c r="G86">
        <v>75</v>
      </c>
      <c r="H86">
        <v>85</v>
      </c>
      <c r="I86">
        <f t="shared" ca="1" si="4"/>
        <v>90</v>
      </c>
      <c r="J86">
        <f t="shared" ca="1" si="5"/>
        <v>72</v>
      </c>
      <c r="K86" t="s">
        <v>241</v>
      </c>
      <c r="L86" s="1" t="str">
        <f t="shared" si="6"/>
        <v>034</v>
      </c>
      <c r="M86" t="str">
        <f t="shared" ca="1" si="7"/>
        <v xml:space="preserve">{    "monsterId":"nidoking",  "newMonsterId":"034",  "name":"Nidoking",      "hp": 81,          "maxHP": 81,          "atk": 92,          "def": 77,          "int": 85,          "res": 75,          "hit": 85,          "dex": 90,          "speed": 72      }, </v>
      </c>
    </row>
    <row r="87" spans="1:13" x14ac:dyDescent="0.3">
      <c r="A87">
        <v>31</v>
      </c>
      <c r="B87" t="s">
        <v>34</v>
      </c>
      <c r="C87">
        <v>90</v>
      </c>
      <c r="D87">
        <v>82</v>
      </c>
      <c r="E87">
        <v>87</v>
      </c>
      <c r="F87">
        <v>75</v>
      </c>
      <c r="G87">
        <v>85</v>
      </c>
      <c r="H87">
        <v>76</v>
      </c>
      <c r="I87">
        <f t="shared" ca="1" si="4"/>
        <v>78</v>
      </c>
      <c r="J87">
        <f t="shared" ca="1" si="5"/>
        <v>62</v>
      </c>
      <c r="K87" t="s">
        <v>242</v>
      </c>
      <c r="L87" s="1" t="str">
        <f t="shared" si="6"/>
        <v>031</v>
      </c>
      <c r="M87" t="str">
        <f t="shared" ca="1" si="7"/>
        <v xml:space="preserve">{    "monsterId":"nidoqueen",  "newMonsterId":"031",  "name":"Nidoqueen",      "hp": 90,          "maxHP": 90,          "atk": 82,          "def": 87,          "int": 75,          "res": 85,          "hit": 76,          "dex": 78,          "speed": 62      }, </v>
      </c>
    </row>
    <row r="88" spans="1:13" x14ac:dyDescent="0.3">
      <c r="A88">
        <v>29</v>
      </c>
      <c r="B88" t="s">
        <v>32</v>
      </c>
      <c r="C88">
        <v>55</v>
      </c>
      <c r="D88">
        <v>47</v>
      </c>
      <c r="E88">
        <v>52</v>
      </c>
      <c r="F88">
        <v>40</v>
      </c>
      <c r="G88">
        <v>40</v>
      </c>
      <c r="H88">
        <v>41</v>
      </c>
      <c r="I88">
        <f t="shared" ca="1" si="4"/>
        <v>34</v>
      </c>
      <c r="J88">
        <f t="shared" ca="1" si="5"/>
        <v>24</v>
      </c>
      <c r="K88" t="s">
        <v>243</v>
      </c>
      <c r="L88" s="1" t="str">
        <f t="shared" si="6"/>
        <v>029</v>
      </c>
      <c r="M88" t="str">
        <f t="shared" ca="1" si="7"/>
        <v xml:space="preserve">{    "monsterId":"nidoran-f",  "newMonsterId":"029",  "name":"Nidoran♀",      "hp": 55,          "maxHP": 55,          "atk": 47,          "def": 52,          "int": 40,          "res": 40,          "hit": 41,          "dex": 34,          "speed": 24      }, </v>
      </c>
    </row>
    <row r="89" spans="1:13" x14ac:dyDescent="0.3">
      <c r="A89">
        <v>32</v>
      </c>
      <c r="B89" t="s">
        <v>35</v>
      </c>
      <c r="C89">
        <v>46</v>
      </c>
      <c r="D89">
        <v>57</v>
      </c>
      <c r="E89">
        <v>40</v>
      </c>
      <c r="F89">
        <v>40</v>
      </c>
      <c r="G89">
        <v>40</v>
      </c>
      <c r="H89">
        <v>50</v>
      </c>
      <c r="I89">
        <f t="shared" ca="1" si="4"/>
        <v>56</v>
      </c>
      <c r="J89">
        <f t="shared" ca="1" si="5"/>
        <v>36</v>
      </c>
      <c r="K89" t="s">
        <v>244</v>
      </c>
      <c r="L89" s="1" t="str">
        <f t="shared" si="6"/>
        <v>032</v>
      </c>
      <c r="M89" t="str">
        <f t="shared" ca="1" si="7"/>
        <v xml:space="preserve">{    "monsterId":"nidoran-m",  "newMonsterId":"032",  "name":"Nidoran♂",      "hp": 46,          "maxHP": 46,          "atk": 57,          "def": 40,          "int": 40,          "res": 40,          "hit": 50,          "dex": 56,          "speed": 36      }, </v>
      </c>
    </row>
    <row r="90" spans="1:13" x14ac:dyDescent="0.3">
      <c r="A90">
        <v>30</v>
      </c>
      <c r="B90" t="s">
        <v>33</v>
      </c>
      <c r="C90">
        <v>70</v>
      </c>
      <c r="D90">
        <v>62</v>
      </c>
      <c r="E90">
        <v>67</v>
      </c>
      <c r="F90">
        <v>55</v>
      </c>
      <c r="G90">
        <v>55</v>
      </c>
      <c r="H90">
        <v>56</v>
      </c>
      <c r="I90">
        <f t="shared" ca="1" si="4"/>
        <v>60</v>
      </c>
      <c r="J90">
        <f t="shared" ca="1" si="5"/>
        <v>46</v>
      </c>
      <c r="K90" t="s">
        <v>245</v>
      </c>
      <c r="L90" s="1" t="str">
        <f t="shared" si="6"/>
        <v>030</v>
      </c>
      <c r="M90" t="str">
        <f t="shared" ca="1" si="7"/>
        <v xml:space="preserve">{    "monsterId":"nidorina",  "newMonsterId":"030",  "name":"Nidorina",      "hp": 70,          "maxHP": 70,          "atk": 62,          "def": 67,          "int": 55,          "res": 55,          "hit": 56,          "dex": 60,          "speed": 46      }, </v>
      </c>
    </row>
    <row r="91" spans="1:13" x14ac:dyDescent="0.3">
      <c r="A91">
        <v>33</v>
      </c>
      <c r="B91" t="s">
        <v>36</v>
      </c>
      <c r="C91">
        <v>61</v>
      </c>
      <c r="D91">
        <v>72</v>
      </c>
      <c r="E91">
        <v>57</v>
      </c>
      <c r="F91">
        <v>55</v>
      </c>
      <c r="G91">
        <v>55</v>
      </c>
      <c r="H91">
        <v>65</v>
      </c>
      <c r="I91">
        <f t="shared" ca="1" si="4"/>
        <v>67</v>
      </c>
      <c r="J91">
        <f t="shared" ca="1" si="5"/>
        <v>50</v>
      </c>
      <c r="K91" t="s">
        <v>246</v>
      </c>
      <c r="L91" s="1" t="str">
        <f t="shared" si="6"/>
        <v>033</v>
      </c>
      <c r="M91" t="str">
        <f t="shared" ca="1" si="7"/>
        <v xml:space="preserve">{    "monsterId":"nidorino",  "newMonsterId":"033",  "name":"Nidorino",      "hp": 61,          "maxHP": 61,          "atk": 72,          "def": 57,          "int": 55,          "res": 55,          "hit": 65,          "dex": 67,          "speed": 50      }, </v>
      </c>
    </row>
    <row r="92" spans="1:13" x14ac:dyDescent="0.3">
      <c r="A92">
        <v>38</v>
      </c>
      <c r="B92" t="s">
        <v>41</v>
      </c>
      <c r="C92">
        <v>73</v>
      </c>
      <c r="D92">
        <v>76</v>
      </c>
      <c r="E92">
        <v>75</v>
      </c>
      <c r="F92">
        <v>81</v>
      </c>
      <c r="G92">
        <v>100</v>
      </c>
      <c r="H92">
        <v>100</v>
      </c>
      <c r="I92">
        <f t="shared" ca="1" si="4"/>
        <v>108</v>
      </c>
      <c r="J92">
        <f t="shared" ca="1" si="5"/>
        <v>91</v>
      </c>
      <c r="K92" t="s">
        <v>247</v>
      </c>
      <c r="L92" s="1" t="str">
        <f t="shared" si="6"/>
        <v>038</v>
      </c>
      <c r="M92" t="str">
        <f t="shared" ca="1" si="7"/>
        <v xml:space="preserve">{    "monsterId":"ninetales",  "newMonsterId":"038",  "name":"Ninetales",      "hp": 73,          "maxHP": 73,          "atk": 76,          "def": 75,          "int": 81,          "res": 100,          "hit": 100,          "dex": 108,          "speed": 91      }, </v>
      </c>
    </row>
    <row r="93" spans="1:13" x14ac:dyDescent="0.3">
      <c r="A93">
        <v>43</v>
      </c>
      <c r="B93" t="s">
        <v>46</v>
      </c>
      <c r="C93">
        <v>45</v>
      </c>
      <c r="D93">
        <v>50</v>
      </c>
      <c r="E93">
        <v>55</v>
      </c>
      <c r="F93">
        <v>75</v>
      </c>
      <c r="G93">
        <v>65</v>
      </c>
      <c r="H93">
        <v>30</v>
      </c>
      <c r="I93">
        <f t="shared" ca="1" si="4"/>
        <v>37</v>
      </c>
      <c r="J93">
        <f t="shared" ca="1" si="5"/>
        <v>21</v>
      </c>
      <c r="K93" t="s">
        <v>248</v>
      </c>
      <c r="L93" s="1" t="str">
        <f t="shared" si="6"/>
        <v>043</v>
      </c>
      <c r="M93" t="str">
        <f t="shared" ca="1" si="7"/>
        <v xml:space="preserve">{    "monsterId":"oddish",  "newMonsterId":"043",  "name":"Oddish",      "hp": 45,          "maxHP": 45,          "atk": 50,          "def": 55,          "int": 75,          "res": 65,          "hit": 30,          "dex": 37,          "speed": 21      }, </v>
      </c>
    </row>
    <row r="94" spans="1:13" x14ac:dyDescent="0.3">
      <c r="A94">
        <v>138</v>
      </c>
      <c r="B94" t="s">
        <v>141</v>
      </c>
      <c r="C94">
        <v>35</v>
      </c>
      <c r="D94">
        <v>40</v>
      </c>
      <c r="E94">
        <v>100</v>
      </c>
      <c r="F94">
        <v>90</v>
      </c>
      <c r="G94">
        <v>55</v>
      </c>
      <c r="H94">
        <v>35</v>
      </c>
      <c r="I94">
        <f t="shared" ca="1" si="4"/>
        <v>31</v>
      </c>
      <c r="J94">
        <f t="shared" ca="1" si="5"/>
        <v>19</v>
      </c>
      <c r="K94" t="s">
        <v>249</v>
      </c>
      <c r="L94" s="1">
        <f t="shared" si="6"/>
        <v>138</v>
      </c>
      <c r="M94" t="str">
        <f t="shared" ca="1" si="7"/>
        <v xml:space="preserve">{    "monsterId":"omanyte",  "newMonsterId":"138",  "name":"Omanyte",      "hp": 35,          "maxHP": 35,          "atk": 40,          "def": 100,          "int": 90,          "res": 55,          "hit": 35,          "dex": 31,          "speed": 19      }, </v>
      </c>
    </row>
    <row r="95" spans="1:13" x14ac:dyDescent="0.3">
      <c r="A95">
        <v>139</v>
      </c>
      <c r="B95" t="s">
        <v>142</v>
      </c>
      <c r="C95">
        <v>70</v>
      </c>
      <c r="D95">
        <v>60</v>
      </c>
      <c r="E95">
        <v>125</v>
      </c>
      <c r="F95">
        <v>115</v>
      </c>
      <c r="G95">
        <v>70</v>
      </c>
      <c r="H95">
        <v>55</v>
      </c>
      <c r="I95">
        <f t="shared" ca="1" si="4"/>
        <v>54</v>
      </c>
      <c r="J95">
        <f t="shared" ca="1" si="5"/>
        <v>37</v>
      </c>
      <c r="K95" t="s">
        <v>250</v>
      </c>
      <c r="L95" s="1">
        <f t="shared" si="6"/>
        <v>139</v>
      </c>
      <c r="M95" t="str">
        <f t="shared" ca="1" si="7"/>
        <v xml:space="preserve">{    "monsterId":"omastar",  "newMonsterId":"139",  "name":"Omastar",      "hp": 70,          "maxHP": 70,          "atk": 60,          "def": 125,          "int": 115,          "res": 70,          "hit": 55,          "dex": 54,          "speed": 37      }, </v>
      </c>
    </row>
    <row r="96" spans="1:13" x14ac:dyDescent="0.3">
      <c r="A96">
        <v>95</v>
      </c>
      <c r="B96" t="s">
        <v>98</v>
      </c>
      <c r="C96">
        <v>35</v>
      </c>
      <c r="D96">
        <v>45</v>
      </c>
      <c r="E96">
        <v>160</v>
      </c>
      <c r="F96">
        <v>30</v>
      </c>
      <c r="G96">
        <v>45</v>
      </c>
      <c r="H96">
        <v>70</v>
      </c>
      <c r="I96">
        <f t="shared" ca="1" si="4"/>
        <v>70</v>
      </c>
      <c r="J96">
        <f t="shared" ca="1" si="5"/>
        <v>54</v>
      </c>
      <c r="K96" t="s">
        <v>251</v>
      </c>
      <c r="L96" s="1" t="str">
        <f t="shared" si="6"/>
        <v>095</v>
      </c>
      <c r="M96" t="str">
        <f t="shared" ca="1" si="7"/>
        <v xml:space="preserve">{    "monsterId":"onix",  "newMonsterId":"095",  "name":"Onix",      "hp": 35,          "maxHP": 35,          "atk": 45,          "def": 160,          "int": 30,          "res": 45,          "hit": 70,          "dex": 70,          "speed": 54      }, </v>
      </c>
    </row>
    <row r="97" spans="1:13" x14ac:dyDescent="0.3">
      <c r="A97">
        <v>46</v>
      </c>
      <c r="B97" t="s">
        <v>49</v>
      </c>
      <c r="C97">
        <v>35</v>
      </c>
      <c r="D97">
        <v>70</v>
      </c>
      <c r="E97">
        <v>55</v>
      </c>
      <c r="F97">
        <v>45</v>
      </c>
      <c r="G97">
        <v>55</v>
      </c>
      <c r="H97">
        <v>25</v>
      </c>
      <c r="I97">
        <f t="shared" ca="1" si="4"/>
        <v>26</v>
      </c>
      <c r="J97">
        <f t="shared" ca="1" si="5"/>
        <v>13</v>
      </c>
      <c r="K97" t="s">
        <v>252</v>
      </c>
      <c r="L97" s="1" t="str">
        <f t="shared" si="6"/>
        <v>046</v>
      </c>
      <c r="M97" t="str">
        <f t="shared" ca="1" si="7"/>
        <v xml:space="preserve">{    "monsterId":"paras",  "newMonsterId":"046",  "name":"Paras",      "hp": 35,          "maxHP": 35,          "atk": 70,          "def": 55,          "int": 45,          "res": 55,          "hit": 25,          "dex": 26,          "speed": 13      }, </v>
      </c>
    </row>
    <row r="98" spans="1:13" x14ac:dyDescent="0.3">
      <c r="A98">
        <v>47</v>
      </c>
      <c r="B98" t="s">
        <v>50</v>
      </c>
      <c r="C98">
        <v>60</v>
      </c>
      <c r="D98">
        <v>95</v>
      </c>
      <c r="E98">
        <v>80</v>
      </c>
      <c r="F98">
        <v>60</v>
      </c>
      <c r="G98">
        <v>80</v>
      </c>
      <c r="H98">
        <v>30</v>
      </c>
      <c r="I98">
        <f t="shared" ca="1" si="4"/>
        <v>24</v>
      </c>
      <c r="J98">
        <f t="shared" ca="1" si="5"/>
        <v>12</v>
      </c>
      <c r="K98" t="s">
        <v>253</v>
      </c>
      <c r="L98" s="1" t="str">
        <f t="shared" si="6"/>
        <v>047</v>
      </c>
      <c r="M98" t="str">
        <f t="shared" ca="1" si="7"/>
        <v xml:space="preserve">{    "monsterId":"parasect",  "newMonsterId":"047",  "name":"Parasect",      "hp": 60,          "maxHP": 60,          "atk": 95,          "def": 80,          "int": 60,          "res": 80,          "hit": 30,          "dex": 24,          "speed": 12      }, </v>
      </c>
    </row>
    <row r="99" spans="1:13" x14ac:dyDescent="0.3">
      <c r="A99">
        <v>53</v>
      </c>
      <c r="B99" t="s">
        <v>56</v>
      </c>
      <c r="C99">
        <v>65</v>
      </c>
      <c r="D99">
        <v>70</v>
      </c>
      <c r="E99">
        <v>60</v>
      </c>
      <c r="F99">
        <v>65</v>
      </c>
      <c r="G99">
        <v>65</v>
      </c>
      <c r="H99">
        <v>115</v>
      </c>
      <c r="I99">
        <f t="shared" ca="1" si="4"/>
        <v>122</v>
      </c>
      <c r="J99">
        <f t="shared" ca="1" si="5"/>
        <v>110</v>
      </c>
      <c r="K99" t="s">
        <v>254</v>
      </c>
      <c r="L99" s="1" t="str">
        <f t="shared" si="6"/>
        <v>053</v>
      </c>
      <c r="M99" t="str">
        <f t="shared" ca="1" si="7"/>
        <v xml:space="preserve">{    "monsterId":"persian",  "newMonsterId":"053",  "name":"Persian",      "hp": 65,          "maxHP": 65,          "atk": 70,          "def": 60,          "int": 65,          "res": 65,          "hit": 115,          "dex": 122,          "speed": 110      }, </v>
      </c>
    </row>
    <row r="100" spans="1:13" x14ac:dyDescent="0.3">
      <c r="A100">
        <v>18</v>
      </c>
      <c r="B100" t="s">
        <v>21</v>
      </c>
      <c r="C100">
        <v>83</v>
      </c>
      <c r="D100">
        <v>80</v>
      </c>
      <c r="E100">
        <v>75</v>
      </c>
      <c r="F100">
        <v>70</v>
      </c>
      <c r="G100">
        <v>70</v>
      </c>
      <c r="H100">
        <v>91</v>
      </c>
      <c r="I100">
        <f t="shared" ca="1" si="4"/>
        <v>82</v>
      </c>
      <c r="J100">
        <f t="shared" ca="1" si="5"/>
        <v>72</v>
      </c>
      <c r="K100" t="s">
        <v>255</v>
      </c>
      <c r="L100" s="1" t="str">
        <f t="shared" si="6"/>
        <v>018</v>
      </c>
      <c r="M100" t="str">
        <f t="shared" ca="1" si="7"/>
        <v xml:space="preserve">{    "monsterId":"pidgeot",  "newMonsterId":"018",  "name":"Pidgeot",      "hp": 83,          "maxHP": 83,          "atk": 80,          "def": 75,          "int": 70,          "res": 70,          "hit": 91,          "dex": 82,          "speed": 72      }, </v>
      </c>
    </row>
    <row r="101" spans="1:13" x14ac:dyDescent="0.3">
      <c r="A101">
        <v>17</v>
      </c>
      <c r="B101" t="s">
        <v>20</v>
      </c>
      <c r="C101">
        <v>63</v>
      </c>
      <c r="D101">
        <v>60</v>
      </c>
      <c r="E101">
        <v>55</v>
      </c>
      <c r="F101">
        <v>50</v>
      </c>
      <c r="G101">
        <v>50</v>
      </c>
      <c r="H101">
        <v>71</v>
      </c>
      <c r="I101">
        <f t="shared" ca="1" si="4"/>
        <v>64</v>
      </c>
      <c r="J101">
        <f t="shared" ca="1" si="5"/>
        <v>50</v>
      </c>
      <c r="K101" t="s">
        <v>256</v>
      </c>
      <c r="L101" s="1" t="str">
        <f t="shared" si="6"/>
        <v>017</v>
      </c>
      <c r="M101" t="str">
        <f t="shared" ca="1" si="7"/>
        <v xml:space="preserve">{    "monsterId":"pidgeotto",  "newMonsterId":"017",  "name":"Pidgeotto",      "hp": 63,          "maxHP": 63,          "atk": 60,          "def": 55,          "int": 50,          "res": 50,          "hit": 71,          "dex": 64,          "speed": 50      }, </v>
      </c>
    </row>
    <row r="102" spans="1:13" x14ac:dyDescent="0.3">
      <c r="A102">
        <v>16</v>
      </c>
      <c r="B102" t="s">
        <v>19</v>
      </c>
      <c r="C102">
        <v>40</v>
      </c>
      <c r="D102">
        <v>45</v>
      </c>
      <c r="E102">
        <v>40</v>
      </c>
      <c r="F102">
        <v>35</v>
      </c>
      <c r="G102">
        <v>35</v>
      </c>
      <c r="H102">
        <v>56</v>
      </c>
      <c r="I102">
        <f t="shared" ca="1" si="4"/>
        <v>53</v>
      </c>
      <c r="J102">
        <f t="shared" ca="1" si="5"/>
        <v>41</v>
      </c>
      <c r="K102" t="s">
        <v>257</v>
      </c>
      <c r="L102" s="1" t="str">
        <f t="shared" si="6"/>
        <v>016</v>
      </c>
      <c r="M102" t="str">
        <f t="shared" ca="1" si="7"/>
        <v xml:space="preserve">{    "monsterId":"pidgey",  "newMonsterId":"016",  "name":"Pidgey",      "hp": 40,          "maxHP": 40,          "atk": 45,          "def": 40,          "int": 35,          "res": 35,          "hit": 56,          "dex": 53,          "speed": 41      }, </v>
      </c>
    </row>
    <row r="103" spans="1:13" x14ac:dyDescent="0.3">
      <c r="A103">
        <v>25</v>
      </c>
      <c r="B103" t="s">
        <v>28</v>
      </c>
      <c r="C103">
        <v>35</v>
      </c>
      <c r="D103">
        <v>55</v>
      </c>
      <c r="E103">
        <v>30</v>
      </c>
      <c r="F103">
        <v>50</v>
      </c>
      <c r="G103">
        <v>40</v>
      </c>
      <c r="H103">
        <v>90</v>
      </c>
      <c r="I103">
        <f t="shared" ca="1" si="4"/>
        <v>89</v>
      </c>
      <c r="J103">
        <f t="shared" ca="1" si="5"/>
        <v>76</v>
      </c>
      <c r="K103" t="s">
        <v>258</v>
      </c>
      <c r="L103" s="1" t="str">
        <f t="shared" si="6"/>
        <v>025</v>
      </c>
      <c r="M103" t="str">
        <f t="shared" ca="1" si="7"/>
        <v xml:space="preserve">{    "monsterId":"pikachu",  "newMonsterId":"025",  "name":"Pikachu",      "hp": 35,          "maxHP": 35,          "atk": 55,          "def": 30,          "int": 50,          "res": 40,          "hit": 90,          "dex": 89,          "speed": 76      }, </v>
      </c>
    </row>
    <row r="104" spans="1:13" x14ac:dyDescent="0.3">
      <c r="A104">
        <v>127</v>
      </c>
      <c r="B104" t="s">
        <v>130</v>
      </c>
      <c r="C104">
        <v>65</v>
      </c>
      <c r="D104">
        <v>125</v>
      </c>
      <c r="E104">
        <v>100</v>
      </c>
      <c r="F104">
        <v>55</v>
      </c>
      <c r="G104">
        <v>70</v>
      </c>
      <c r="H104">
        <v>85</v>
      </c>
      <c r="I104">
        <f t="shared" ca="1" si="4"/>
        <v>88</v>
      </c>
      <c r="J104">
        <f t="shared" ca="1" si="5"/>
        <v>68</v>
      </c>
      <c r="K104" t="s">
        <v>259</v>
      </c>
      <c r="L104" s="1">
        <f t="shared" si="6"/>
        <v>127</v>
      </c>
      <c r="M104" t="str">
        <f t="shared" ca="1" si="7"/>
        <v xml:space="preserve">{    "monsterId":"pinsir",  "newMonsterId":"127",  "name":"Pinsir",      "hp": 65,          "maxHP": 65,          "atk": 125,          "def": 100,          "int": 55,          "res": 70,          "hit": 85,          "dex": 88,          "speed": 68      }, </v>
      </c>
    </row>
    <row r="105" spans="1:13" x14ac:dyDescent="0.3">
      <c r="A105">
        <v>60</v>
      </c>
      <c r="B105" t="s">
        <v>63</v>
      </c>
      <c r="C105">
        <v>40</v>
      </c>
      <c r="D105">
        <v>50</v>
      </c>
      <c r="E105">
        <v>40</v>
      </c>
      <c r="F105">
        <v>40</v>
      </c>
      <c r="G105">
        <v>40</v>
      </c>
      <c r="H105">
        <v>90</v>
      </c>
      <c r="I105">
        <f t="shared" ca="1" si="4"/>
        <v>90</v>
      </c>
      <c r="J105">
        <f t="shared" ca="1" si="5"/>
        <v>72</v>
      </c>
      <c r="K105" t="s">
        <v>260</v>
      </c>
      <c r="L105" s="1" t="str">
        <f t="shared" si="6"/>
        <v>060</v>
      </c>
      <c r="M105" t="str">
        <f t="shared" ca="1" si="7"/>
        <v xml:space="preserve">{    "monsterId":"poliwag",  "newMonsterId":"060",  "name":"Poliwag",      "hp": 40,          "maxHP": 40,          "atk": 50,          "def": 40,          "int": 40,          "res": 40,          "hit": 90,          "dex": 90,          "speed": 72      }, </v>
      </c>
    </row>
    <row r="106" spans="1:13" x14ac:dyDescent="0.3">
      <c r="A106">
        <v>61</v>
      </c>
      <c r="B106" t="s">
        <v>64</v>
      </c>
      <c r="C106">
        <v>65</v>
      </c>
      <c r="D106">
        <v>65</v>
      </c>
      <c r="E106">
        <v>65</v>
      </c>
      <c r="F106">
        <v>50</v>
      </c>
      <c r="G106">
        <v>50</v>
      </c>
      <c r="H106">
        <v>90</v>
      </c>
      <c r="I106">
        <f t="shared" ca="1" si="4"/>
        <v>89</v>
      </c>
      <c r="J106">
        <f t="shared" ca="1" si="5"/>
        <v>76</v>
      </c>
      <c r="K106" t="s">
        <v>261</v>
      </c>
      <c r="L106" s="1" t="str">
        <f t="shared" si="6"/>
        <v>061</v>
      </c>
      <c r="M106" t="str">
        <f t="shared" ca="1" si="7"/>
        <v xml:space="preserve">{    "monsterId":"poliwhirl",  "newMonsterId":"061",  "name":"Poliwhirl",      "hp": 65,          "maxHP": 65,          "atk": 65,          "def": 65,          "int": 50,          "res": 50,          "hit": 90,          "dex": 89,          "speed": 76      }, </v>
      </c>
    </row>
    <row r="107" spans="1:13" x14ac:dyDescent="0.3">
      <c r="A107">
        <v>62</v>
      </c>
      <c r="B107" t="s">
        <v>65</v>
      </c>
      <c r="C107">
        <v>90</v>
      </c>
      <c r="D107">
        <v>85</v>
      </c>
      <c r="E107">
        <v>95</v>
      </c>
      <c r="F107">
        <v>70</v>
      </c>
      <c r="G107">
        <v>90</v>
      </c>
      <c r="H107">
        <v>70</v>
      </c>
      <c r="I107">
        <f t="shared" ca="1" si="4"/>
        <v>79</v>
      </c>
      <c r="J107">
        <f t="shared" ca="1" si="5"/>
        <v>59</v>
      </c>
      <c r="K107" t="s">
        <v>262</v>
      </c>
      <c r="L107" s="1" t="str">
        <f t="shared" si="6"/>
        <v>062</v>
      </c>
      <c r="M107" t="str">
        <f t="shared" ca="1" si="7"/>
        <v xml:space="preserve">{    "monsterId":"poliwrath",  "newMonsterId":"062",  "name":"Poliwrath",      "hp": 90,          "maxHP": 90,          "atk": 85,          "def": 95,          "int": 70,          "res": 90,          "hit": 70,          "dex": 79,          "speed": 59      }, </v>
      </c>
    </row>
    <row r="108" spans="1:13" x14ac:dyDescent="0.3">
      <c r="A108">
        <v>77</v>
      </c>
      <c r="B108" t="s">
        <v>80</v>
      </c>
      <c r="C108">
        <v>50</v>
      </c>
      <c r="D108">
        <v>85</v>
      </c>
      <c r="E108">
        <v>55</v>
      </c>
      <c r="F108">
        <v>65</v>
      </c>
      <c r="G108">
        <v>65</v>
      </c>
      <c r="H108">
        <v>90</v>
      </c>
      <c r="I108">
        <f t="shared" ca="1" si="4"/>
        <v>82</v>
      </c>
      <c r="J108">
        <f t="shared" ca="1" si="5"/>
        <v>67</v>
      </c>
      <c r="K108" t="s">
        <v>263</v>
      </c>
      <c r="L108" s="1" t="str">
        <f t="shared" si="6"/>
        <v>077</v>
      </c>
      <c r="M108" t="str">
        <f t="shared" ca="1" si="7"/>
        <v xml:space="preserve">{    "monsterId":"ponyta",  "newMonsterId":"077",  "name":"Ponyta",      "hp": 50,          "maxHP": 50,          "atk": 85,          "def": 55,          "int": 65,          "res": 65,          "hit": 90,          "dex": 82,          "speed": 67      }, </v>
      </c>
    </row>
    <row r="109" spans="1:13" x14ac:dyDescent="0.3">
      <c r="A109">
        <v>137</v>
      </c>
      <c r="B109" t="s">
        <v>140</v>
      </c>
      <c r="C109">
        <v>65</v>
      </c>
      <c r="D109">
        <v>60</v>
      </c>
      <c r="E109">
        <v>70</v>
      </c>
      <c r="F109">
        <v>85</v>
      </c>
      <c r="G109">
        <v>75</v>
      </c>
      <c r="H109">
        <v>40</v>
      </c>
      <c r="I109">
        <f t="shared" ca="1" si="4"/>
        <v>32</v>
      </c>
      <c r="J109">
        <f t="shared" ca="1" si="5"/>
        <v>17</v>
      </c>
      <c r="K109" t="s">
        <v>264</v>
      </c>
      <c r="L109" s="1">
        <f t="shared" si="6"/>
        <v>137</v>
      </c>
      <c r="M109" t="str">
        <f t="shared" ca="1" si="7"/>
        <v xml:space="preserve">{    "monsterId":"porygon",  "newMonsterId":"137",  "name":"Porygon",      "hp": 65,          "maxHP": 65,          "atk": 60,          "def": 70,          "int": 85,          "res": 75,          "hit": 40,          "dex": 32,          "speed": 17      }, </v>
      </c>
    </row>
    <row r="110" spans="1:13" x14ac:dyDescent="0.3">
      <c r="A110">
        <v>57</v>
      </c>
      <c r="B110" t="s">
        <v>60</v>
      </c>
      <c r="C110">
        <v>65</v>
      </c>
      <c r="D110">
        <v>105</v>
      </c>
      <c r="E110">
        <v>60</v>
      </c>
      <c r="F110">
        <v>60</v>
      </c>
      <c r="G110">
        <v>70</v>
      </c>
      <c r="H110">
        <v>95</v>
      </c>
      <c r="I110">
        <f t="shared" ca="1" si="4"/>
        <v>94</v>
      </c>
      <c r="J110">
        <f t="shared" ca="1" si="5"/>
        <v>75</v>
      </c>
      <c r="K110" t="s">
        <v>265</v>
      </c>
      <c r="L110" s="1" t="str">
        <f t="shared" si="6"/>
        <v>057</v>
      </c>
      <c r="M110" t="str">
        <f t="shared" ca="1" si="7"/>
        <v xml:space="preserve">{    "monsterId":"primeape",  "newMonsterId":"057",  "name":"Primeape",      "hp": 65,          "maxHP": 65,          "atk": 105,          "def": 60,          "int": 60,          "res": 70,          "hit": 95,          "dex": 94,          "speed": 75      }, </v>
      </c>
    </row>
    <row r="111" spans="1:13" x14ac:dyDescent="0.3">
      <c r="A111">
        <v>54</v>
      </c>
      <c r="B111" t="s">
        <v>57</v>
      </c>
      <c r="C111">
        <v>50</v>
      </c>
      <c r="D111">
        <v>52</v>
      </c>
      <c r="E111">
        <v>48</v>
      </c>
      <c r="F111">
        <v>65</v>
      </c>
      <c r="G111">
        <v>50</v>
      </c>
      <c r="H111">
        <v>55</v>
      </c>
      <c r="I111">
        <f t="shared" ca="1" si="4"/>
        <v>56</v>
      </c>
      <c r="J111">
        <f t="shared" ca="1" si="5"/>
        <v>43</v>
      </c>
      <c r="K111" t="s">
        <v>266</v>
      </c>
      <c r="L111" s="1" t="str">
        <f t="shared" si="6"/>
        <v>054</v>
      </c>
      <c r="M111" t="str">
        <f t="shared" ca="1" si="7"/>
        <v xml:space="preserve">{    "monsterId":"psyduck",  "newMonsterId":"054",  "name":"Psyduck",      "hp": 50,          "maxHP": 50,          "atk": 52,          "def": 48,          "int": 65,          "res": 50,          "hit": 55,          "dex": 56,          "speed": 43      }, </v>
      </c>
    </row>
    <row r="112" spans="1:13" x14ac:dyDescent="0.3">
      <c r="A112">
        <v>26</v>
      </c>
      <c r="B112" t="s">
        <v>29</v>
      </c>
      <c r="C112">
        <v>60</v>
      </c>
      <c r="D112">
        <v>90</v>
      </c>
      <c r="E112">
        <v>55</v>
      </c>
      <c r="F112">
        <v>90</v>
      </c>
      <c r="G112">
        <v>80</v>
      </c>
      <c r="H112">
        <v>100</v>
      </c>
      <c r="I112">
        <f t="shared" ca="1" si="4"/>
        <v>99</v>
      </c>
      <c r="J112">
        <f t="shared" ca="1" si="5"/>
        <v>80</v>
      </c>
      <c r="K112" t="s">
        <v>267</v>
      </c>
      <c r="L112" s="1" t="str">
        <f t="shared" si="6"/>
        <v>026</v>
      </c>
      <c r="M112" t="str">
        <f t="shared" ca="1" si="7"/>
        <v xml:space="preserve">{    "monsterId":"raichu",  "newMonsterId":"026",  "name":"Raichu",      "hp": 60,          "maxHP": 60,          "atk": 90,          "def": 55,          "int": 90,          "res": 80,          "hit": 100,          "dex": 99,          "speed": 80      }, </v>
      </c>
    </row>
    <row r="113" spans="1:13" x14ac:dyDescent="0.3">
      <c r="A113">
        <v>78</v>
      </c>
      <c r="B113" t="s">
        <v>81</v>
      </c>
      <c r="C113">
        <v>65</v>
      </c>
      <c r="D113">
        <v>100</v>
      </c>
      <c r="E113">
        <v>70</v>
      </c>
      <c r="F113">
        <v>80</v>
      </c>
      <c r="G113">
        <v>80</v>
      </c>
      <c r="H113">
        <v>105</v>
      </c>
      <c r="I113">
        <f t="shared" ca="1" si="4"/>
        <v>113</v>
      </c>
      <c r="J113">
        <f t="shared" ca="1" si="5"/>
        <v>101</v>
      </c>
      <c r="K113" t="s">
        <v>268</v>
      </c>
      <c r="L113" s="1" t="str">
        <f t="shared" si="6"/>
        <v>078</v>
      </c>
      <c r="M113" t="str">
        <f t="shared" ca="1" si="7"/>
        <v xml:space="preserve">{    "monsterId":"rapidash",  "newMonsterId":"078",  "name":"Rapidash",      "hp": 65,          "maxHP": 65,          "atk": 100,          "def": 70,          "int": 80,          "res": 80,          "hit": 105,          "dex": 113,          "speed": 101      }, </v>
      </c>
    </row>
    <row r="114" spans="1:13" x14ac:dyDescent="0.3">
      <c r="A114">
        <v>20</v>
      </c>
      <c r="B114" t="s">
        <v>23</v>
      </c>
      <c r="C114">
        <v>55</v>
      </c>
      <c r="D114">
        <v>81</v>
      </c>
      <c r="E114">
        <v>60</v>
      </c>
      <c r="F114">
        <v>50</v>
      </c>
      <c r="G114">
        <v>70</v>
      </c>
      <c r="H114">
        <v>97</v>
      </c>
      <c r="I114">
        <f t="shared" ca="1" si="4"/>
        <v>106</v>
      </c>
      <c r="J114">
        <f t="shared" ca="1" si="5"/>
        <v>90</v>
      </c>
      <c r="K114" t="s">
        <v>269</v>
      </c>
      <c r="L114" s="1" t="str">
        <f t="shared" si="6"/>
        <v>020</v>
      </c>
      <c r="M114" t="str">
        <f t="shared" ca="1" si="7"/>
        <v xml:space="preserve">{    "monsterId":"raticate",  "newMonsterId":"020",  "name":"Raticate",      "hp": 55,          "maxHP": 55,          "atk": 81,          "def": 60,          "int": 50,          "res": 70,          "hit": 97,          "dex": 106,          "speed": 90      }, </v>
      </c>
    </row>
    <row r="115" spans="1:13" x14ac:dyDescent="0.3">
      <c r="A115">
        <v>19</v>
      </c>
      <c r="B115" t="s">
        <v>22</v>
      </c>
      <c r="C115">
        <v>30</v>
      </c>
      <c r="D115">
        <v>56</v>
      </c>
      <c r="E115">
        <v>35</v>
      </c>
      <c r="F115">
        <v>25</v>
      </c>
      <c r="G115">
        <v>35</v>
      </c>
      <c r="H115">
        <v>72</v>
      </c>
      <c r="I115">
        <f t="shared" ca="1" si="4"/>
        <v>80</v>
      </c>
      <c r="J115">
        <f t="shared" ca="1" si="5"/>
        <v>67</v>
      </c>
      <c r="K115" t="s">
        <v>270</v>
      </c>
      <c r="L115" s="1" t="str">
        <f t="shared" si="6"/>
        <v>019</v>
      </c>
      <c r="M115" t="str">
        <f t="shared" ca="1" si="7"/>
        <v xml:space="preserve">{    "monsterId":"rattata",  "newMonsterId":"019",  "name":"Rattata",      "hp": 30,          "maxHP": 30,          "atk": 56,          "def": 35,          "int": 25,          "res": 35,          "hit": 72,          "dex": 80,          "speed": 67      }, </v>
      </c>
    </row>
    <row r="116" spans="1:13" x14ac:dyDescent="0.3">
      <c r="A116">
        <v>112</v>
      </c>
      <c r="B116" t="s">
        <v>115</v>
      </c>
      <c r="C116">
        <v>105</v>
      </c>
      <c r="D116">
        <v>130</v>
      </c>
      <c r="E116">
        <v>120</v>
      </c>
      <c r="F116">
        <v>45</v>
      </c>
      <c r="G116">
        <v>45</v>
      </c>
      <c r="H116">
        <v>40</v>
      </c>
      <c r="I116">
        <f t="shared" ca="1" si="4"/>
        <v>39</v>
      </c>
      <c r="J116">
        <f t="shared" ca="1" si="5"/>
        <v>19</v>
      </c>
      <c r="K116" t="s">
        <v>271</v>
      </c>
      <c r="L116" s="1">
        <f t="shared" si="6"/>
        <v>112</v>
      </c>
      <c r="M116" t="str">
        <f t="shared" ca="1" si="7"/>
        <v xml:space="preserve">{    "monsterId":"rhydon",  "newMonsterId":"112",  "name":"Rhydon",      "hp": 105,          "maxHP": 105,          "atk": 130,          "def": 120,          "int": 45,          "res": 45,          "hit": 40,          "dex": 39,          "speed": 19      }, </v>
      </c>
    </row>
    <row r="117" spans="1:13" x14ac:dyDescent="0.3">
      <c r="A117">
        <v>111</v>
      </c>
      <c r="B117" t="s">
        <v>114</v>
      </c>
      <c r="C117">
        <v>80</v>
      </c>
      <c r="D117">
        <v>85</v>
      </c>
      <c r="E117">
        <v>95</v>
      </c>
      <c r="F117">
        <v>30</v>
      </c>
      <c r="G117">
        <v>30</v>
      </c>
      <c r="H117">
        <v>25</v>
      </c>
      <c r="I117">
        <f t="shared" ca="1" si="4"/>
        <v>35</v>
      </c>
      <c r="J117">
        <f t="shared" ca="1" si="5"/>
        <v>16</v>
      </c>
      <c r="K117" t="s">
        <v>272</v>
      </c>
      <c r="L117" s="1">
        <f t="shared" si="6"/>
        <v>111</v>
      </c>
      <c r="M117" t="str">
        <f t="shared" ca="1" si="7"/>
        <v xml:space="preserve">{    "monsterId":"rhyhorn",  "newMonsterId":"111",  "name":"Rhyhorn",      "hp": 80,          "maxHP": 80,          "atk": 85,          "def": 95,          "int": 30,          "res": 30,          "hit": 25,          "dex": 35,          "speed": 16      }, </v>
      </c>
    </row>
    <row r="118" spans="1:13" x14ac:dyDescent="0.3">
      <c r="A118">
        <v>27</v>
      </c>
      <c r="B118" t="s">
        <v>30</v>
      </c>
      <c r="C118">
        <v>50</v>
      </c>
      <c r="D118">
        <v>75</v>
      </c>
      <c r="E118">
        <v>85</v>
      </c>
      <c r="F118">
        <v>20</v>
      </c>
      <c r="G118">
        <v>30</v>
      </c>
      <c r="H118">
        <v>40</v>
      </c>
      <c r="I118">
        <f t="shared" ca="1" si="4"/>
        <v>40</v>
      </c>
      <c r="J118">
        <f t="shared" ca="1" si="5"/>
        <v>30</v>
      </c>
      <c r="K118" t="s">
        <v>273</v>
      </c>
      <c r="L118" s="1" t="str">
        <f t="shared" si="6"/>
        <v>027</v>
      </c>
      <c r="M118" t="str">
        <f t="shared" ca="1" si="7"/>
        <v xml:space="preserve">{    "monsterId":"sandshrew",  "newMonsterId":"027",  "name":"Sandshrew",      "hp": 50,          "maxHP": 50,          "atk": 75,          "def": 85,          "int": 20,          "res": 30,          "hit": 40,          "dex": 40,          "speed": 30      }, </v>
      </c>
    </row>
    <row r="119" spans="1:13" x14ac:dyDescent="0.3">
      <c r="A119">
        <v>28</v>
      </c>
      <c r="B119" t="s">
        <v>31</v>
      </c>
      <c r="C119">
        <v>75</v>
      </c>
      <c r="D119">
        <v>100</v>
      </c>
      <c r="E119">
        <v>110</v>
      </c>
      <c r="F119">
        <v>45</v>
      </c>
      <c r="G119">
        <v>55</v>
      </c>
      <c r="H119">
        <v>65</v>
      </c>
      <c r="I119">
        <f t="shared" ca="1" si="4"/>
        <v>74</v>
      </c>
      <c r="J119">
        <f t="shared" ca="1" si="5"/>
        <v>61</v>
      </c>
      <c r="K119" t="s">
        <v>274</v>
      </c>
      <c r="L119" s="1" t="str">
        <f t="shared" si="6"/>
        <v>028</v>
      </c>
      <c r="M119" t="str">
        <f t="shared" ca="1" si="7"/>
        <v xml:space="preserve">{    "monsterId":"sandslash",  "newMonsterId":"028",  "name":"Sandslash",      "hp": 75,          "maxHP": 75,          "atk": 100,          "def": 110,          "int": 45,          "res": 55,          "hit": 65,          "dex": 74,          "speed": 61      }, </v>
      </c>
    </row>
    <row r="120" spans="1:13" x14ac:dyDescent="0.3">
      <c r="A120">
        <v>123</v>
      </c>
      <c r="B120" t="s">
        <v>126</v>
      </c>
      <c r="C120">
        <v>70</v>
      </c>
      <c r="D120">
        <v>110</v>
      </c>
      <c r="E120">
        <v>80</v>
      </c>
      <c r="F120">
        <v>55</v>
      </c>
      <c r="G120">
        <v>80</v>
      </c>
      <c r="H120">
        <v>105</v>
      </c>
      <c r="I120">
        <f t="shared" ca="1" si="4"/>
        <v>101</v>
      </c>
      <c r="J120">
        <f t="shared" ca="1" si="5"/>
        <v>87</v>
      </c>
      <c r="K120" t="s">
        <v>275</v>
      </c>
      <c r="L120" s="1">
        <f t="shared" si="6"/>
        <v>123</v>
      </c>
      <c r="M120" t="str">
        <f t="shared" ca="1" si="7"/>
        <v xml:space="preserve">{    "monsterId":"scyther",  "newMonsterId":"123",  "name":"Scyther",      "hp": 70,          "maxHP": 70,          "atk": 110,          "def": 80,          "int": 55,          "res": 80,          "hit": 105,          "dex": 101,          "speed": 87      }, </v>
      </c>
    </row>
    <row r="121" spans="1:13" x14ac:dyDescent="0.3">
      <c r="A121">
        <v>117</v>
      </c>
      <c r="B121" t="s">
        <v>120</v>
      </c>
      <c r="C121">
        <v>55</v>
      </c>
      <c r="D121">
        <v>65</v>
      </c>
      <c r="E121">
        <v>95</v>
      </c>
      <c r="F121">
        <v>95</v>
      </c>
      <c r="G121">
        <v>45</v>
      </c>
      <c r="H121">
        <v>85</v>
      </c>
      <c r="I121">
        <f t="shared" ca="1" si="4"/>
        <v>94</v>
      </c>
      <c r="J121">
        <f t="shared" ca="1" si="5"/>
        <v>82</v>
      </c>
      <c r="K121" t="s">
        <v>276</v>
      </c>
      <c r="L121" s="1">
        <f t="shared" si="6"/>
        <v>117</v>
      </c>
      <c r="M121" t="str">
        <f t="shared" ca="1" si="7"/>
        <v xml:space="preserve">{    "monsterId":"seadra",  "newMonsterId":"117",  "name":"Seadra",      "hp": 55,          "maxHP": 55,          "atk": 65,          "def": 95,          "int": 95,          "res": 45,          "hit": 85,          "dex": 94,          "speed": 82      }, </v>
      </c>
    </row>
    <row r="122" spans="1:13" x14ac:dyDescent="0.3">
      <c r="A122">
        <v>119</v>
      </c>
      <c r="B122" t="s">
        <v>122</v>
      </c>
      <c r="C122">
        <v>80</v>
      </c>
      <c r="D122">
        <v>92</v>
      </c>
      <c r="E122">
        <v>65</v>
      </c>
      <c r="F122">
        <v>65</v>
      </c>
      <c r="G122">
        <v>80</v>
      </c>
      <c r="H122">
        <v>68</v>
      </c>
      <c r="I122">
        <f t="shared" ca="1" si="4"/>
        <v>61</v>
      </c>
      <c r="J122">
        <f t="shared" ca="1" si="5"/>
        <v>48</v>
      </c>
      <c r="K122" t="s">
        <v>277</v>
      </c>
      <c r="L122" s="1">
        <f t="shared" si="6"/>
        <v>119</v>
      </c>
      <c r="M122" t="str">
        <f t="shared" ca="1" si="7"/>
        <v xml:space="preserve">{    "monsterId":"seaking",  "newMonsterId":"119",  "name":"Seaking",      "hp": 80,          "maxHP": 80,          "atk": 92,          "def": 65,          "int": 65,          "res": 80,          "hit": 68,          "dex": 61,          "speed": 48      }, </v>
      </c>
    </row>
    <row r="123" spans="1:13" x14ac:dyDescent="0.3">
      <c r="A123">
        <v>86</v>
      </c>
      <c r="B123" t="s">
        <v>89</v>
      </c>
      <c r="C123">
        <v>65</v>
      </c>
      <c r="D123">
        <v>45</v>
      </c>
      <c r="E123">
        <v>55</v>
      </c>
      <c r="F123">
        <v>45</v>
      </c>
      <c r="G123">
        <v>70</v>
      </c>
      <c r="H123">
        <v>45</v>
      </c>
      <c r="I123">
        <f t="shared" ca="1" si="4"/>
        <v>54</v>
      </c>
      <c r="J123">
        <f t="shared" ca="1" si="5"/>
        <v>43</v>
      </c>
      <c r="K123" t="s">
        <v>278</v>
      </c>
      <c r="L123" s="1" t="str">
        <f t="shared" si="6"/>
        <v>086</v>
      </c>
      <c r="M123" t="str">
        <f t="shared" ca="1" si="7"/>
        <v xml:space="preserve">{    "monsterId":"seel",  "newMonsterId":"086",  "name":"Seel",      "hp": 65,          "maxHP": 65,          "atk": 45,          "def": 55,          "int": 45,          "res": 70,          "hit": 45,          "dex": 54,          "speed": 43      }, </v>
      </c>
    </row>
    <row r="124" spans="1:13" x14ac:dyDescent="0.3">
      <c r="A124">
        <v>90</v>
      </c>
      <c r="B124" t="s">
        <v>93</v>
      </c>
      <c r="C124">
        <v>30</v>
      </c>
      <c r="D124">
        <v>65</v>
      </c>
      <c r="E124">
        <v>100</v>
      </c>
      <c r="F124">
        <v>45</v>
      </c>
      <c r="G124">
        <v>25</v>
      </c>
      <c r="H124">
        <v>40</v>
      </c>
      <c r="I124">
        <f t="shared" ca="1" si="4"/>
        <v>45</v>
      </c>
      <c r="J124">
        <f t="shared" ca="1" si="5"/>
        <v>35</v>
      </c>
      <c r="K124" t="s">
        <v>279</v>
      </c>
      <c r="L124" s="1" t="str">
        <f t="shared" si="6"/>
        <v>090</v>
      </c>
      <c r="M124" t="str">
        <f t="shared" ca="1" si="7"/>
        <v xml:space="preserve">{    "monsterId":"shellder",  "newMonsterId":"090",  "name":"Shellder",      "hp": 30,          "maxHP": 30,          "atk": 65,          "def": 100,          "int": 45,          "res": 25,          "hit": 40,          "dex": 45,          "speed": 35      }, </v>
      </c>
    </row>
    <row r="125" spans="1:13" x14ac:dyDescent="0.3">
      <c r="A125">
        <v>80</v>
      </c>
      <c r="B125" t="s">
        <v>83</v>
      </c>
      <c r="C125">
        <v>95</v>
      </c>
      <c r="D125">
        <v>75</v>
      </c>
      <c r="E125">
        <v>110</v>
      </c>
      <c r="F125">
        <v>100</v>
      </c>
      <c r="G125">
        <v>80</v>
      </c>
      <c r="H125">
        <v>30</v>
      </c>
      <c r="I125">
        <f t="shared" ca="1" si="4"/>
        <v>31</v>
      </c>
      <c r="J125">
        <f t="shared" ca="1" si="5"/>
        <v>14</v>
      </c>
      <c r="K125" t="s">
        <v>280</v>
      </c>
      <c r="L125" s="1" t="str">
        <f t="shared" si="6"/>
        <v>080</v>
      </c>
      <c r="M125" t="str">
        <f t="shared" ca="1" si="7"/>
        <v xml:space="preserve">{    "monsterId":"slowbro",  "newMonsterId":"080",  "name":"Slowbro",      "hp": 95,          "maxHP": 95,          "atk": 75,          "def": 110,          "int": 100,          "res": 80,          "hit": 30,          "dex": 31,          "speed": 14      }, </v>
      </c>
    </row>
    <row r="126" spans="1:13" x14ac:dyDescent="0.3">
      <c r="A126">
        <v>79</v>
      </c>
      <c r="B126" t="s">
        <v>82</v>
      </c>
      <c r="C126">
        <v>90</v>
      </c>
      <c r="D126">
        <v>65</v>
      </c>
      <c r="E126">
        <v>65</v>
      </c>
      <c r="F126">
        <v>40</v>
      </c>
      <c r="G126">
        <v>40</v>
      </c>
      <c r="H126">
        <v>15</v>
      </c>
      <c r="I126">
        <f t="shared" ca="1" si="4"/>
        <v>16</v>
      </c>
      <c r="J126">
        <f t="shared" ca="1" si="5"/>
        <v>2</v>
      </c>
      <c r="K126" t="s">
        <v>281</v>
      </c>
      <c r="L126" s="1" t="str">
        <f t="shared" si="6"/>
        <v>079</v>
      </c>
      <c r="M126" t="str">
        <f t="shared" ca="1" si="7"/>
        <v xml:space="preserve">{    "monsterId":"slowpoke",  "newMonsterId":"079",  "name":"Slowpoke",      "hp": 90,          "maxHP": 90,          "atk": 65,          "def": 65,          "int": 40,          "res": 40,          "hit": 15,          "dex": 16,          "speed": 2      }, </v>
      </c>
    </row>
    <row r="127" spans="1:13" x14ac:dyDescent="0.3">
      <c r="A127">
        <v>143</v>
      </c>
      <c r="B127" t="s">
        <v>146</v>
      </c>
      <c r="C127">
        <v>160</v>
      </c>
      <c r="D127">
        <v>110</v>
      </c>
      <c r="E127">
        <v>65</v>
      </c>
      <c r="F127">
        <v>65</v>
      </c>
      <c r="G127">
        <v>110</v>
      </c>
      <c r="H127">
        <v>30</v>
      </c>
      <c r="I127">
        <f t="shared" ca="1" si="4"/>
        <v>24</v>
      </c>
      <c r="J127">
        <f t="shared" ca="1" si="5"/>
        <v>6</v>
      </c>
      <c r="K127" t="s">
        <v>282</v>
      </c>
      <c r="L127" s="1">
        <f t="shared" si="6"/>
        <v>143</v>
      </c>
      <c r="M127" t="str">
        <f t="shared" ca="1" si="7"/>
        <v xml:space="preserve">{    "monsterId":"snorlax",  "newMonsterId":"143",  "name":"Snorlax",      "hp": 160,          "maxHP": 160,          "atk": 110,          "def": 65,          "int": 65,          "res": 110,          "hit": 30,          "dex": 24,          "speed": 6      }, </v>
      </c>
    </row>
    <row r="128" spans="1:13" x14ac:dyDescent="0.3">
      <c r="A128">
        <v>21</v>
      </c>
      <c r="B128" t="s">
        <v>24</v>
      </c>
      <c r="C128">
        <v>40</v>
      </c>
      <c r="D128">
        <v>60</v>
      </c>
      <c r="E128">
        <v>30</v>
      </c>
      <c r="F128">
        <v>31</v>
      </c>
      <c r="G128">
        <v>31</v>
      </c>
      <c r="H128">
        <v>70</v>
      </c>
      <c r="I128">
        <f t="shared" ca="1" si="4"/>
        <v>77</v>
      </c>
      <c r="J128">
        <f t="shared" ca="1" si="5"/>
        <v>58</v>
      </c>
      <c r="K128" t="s">
        <v>283</v>
      </c>
      <c r="L128" s="1" t="str">
        <f t="shared" si="6"/>
        <v>021</v>
      </c>
      <c r="M128" t="str">
        <f t="shared" ca="1" si="7"/>
        <v xml:space="preserve">{    "monsterId":"spearow",  "newMonsterId":"021",  "name":"Spearow",      "hp": 40,          "maxHP": 40,          "atk": 60,          "def": 30,          "int": 31,          "res": 31,          "hit": 70,          "dex": 77,          "speed": 58      }, </v>
      </c>
    </row>
    <row r="129" spans="1:13" x14ac:dyDescent="0.3">
      <c r="A129">
        <v>7</v>
      </c>
      <c r="B129" t="s">
        <v>10</v>
      </c>
      <c r="C129">
        <v>44</v>
      </c>
      <c r="D129">
        <v>48</v>
      </c>
      <c r="E129">
        <v>65</v>
      </c>
      <c r="F129">
        <v>50</v>
      </c>
      <c r="G129">
        <v>64</v>
      </c>
      <c r="H129">
        <v>43</v>
      </c>
      <c r="I129">
        <f t="shared" ca="1" si="4"/>
        <v>36</v>
      </c>
      <c r="J129">
        <f t="shared" ca="1" si="5"/>
        <v>25</v>
      </c>
      <c r="K129" t="s">
        <v>284</v>
      </c>
      <c r="L129" s="1" t="str">
        <f t="shared" si="6"/>
        <v>007</v>
      </c>
      <c r="M129" t="str">
        <f t="shared" ca="1" si="7"/>
        <v xml:space="preserve">{    "monsterId":"squirtle",  "newMonsterId":"007",  "name":"Squirtle",      "hp": 44,          "maxHP": 44,          "atk": 48,          "def": 65,          "int": 50,          "res": 64,          "hit": 43,          "dex": 36,          "speed": 25      }, </v>
      </c>
    </row>
    <row r="130" spans="1:13" x14ac:dyDescent="0.3">
      <c r="A130">
        <v>121</v>
      </c>
      <c r="B130" t="s">
        <v>124</v>
      </c>
      <c r="C130">
        <v>60</v>
      </c>
      <c r="D130">
        <v>75</v>
      </c>
      <c r="E130">
        <v>85</v>
      </c>
      <c r="F130">
        <v>100</v>
      </c>
      <c r="G130">
        <v>85</v>
      </c>
      <c r="H130">
        <v>115</v>
      </c>
      <c r="I130">
        <f t="shared" ca="1" si="4"/>
        <v>113</v>
      </c>
      <c r="J130">
        <f t="shared" ca="1" si="5"/>
        <v>97</v>
      </c>
      <c r="K130" t="s">
        <v>285</v>
      </c>
      <c r="L130" s="1">
        <f t="shared" si="6"/>
        <v>121</v>
      </c>
      <c r="M130" t="str">
        <f t="shared" ca="1" si="7"/>
        <v xml:space="preserve">{    "monsterId":"starmie",  "newMonsterId":"121",  "name":"Starmie",      "hp": 60,          "maxHP": 60,          "atk": 75,          "def": 85,          "int": 100,          "res": 85,          "hit": 115,          "dex": 113,          "speed": 97      }, </v>
      </c>
    </row>
    <row r="131" spans="1:13" x14ac:dyDescent="0.3">
      <c r="A131">
        <v>120</v>
      </c>
      <c r="B131" t="s">
        <v>123</v>
      </c>
      <c r="C131">
        <v>30</v>
      </c>
      <c r="D131">
        <v>45</v>
      </c>
      <c r="E131">
        <v>55</v>
      </c>
      <c r="F131">
        <v>70</v>
      </c>
      <c r="G131">
        <v>55</v>
      </c>
      <c r="H131">
        <v>85</v>
      </c>
      <c r="I131">
        <f t="shared" ref="I131:I152" ca="1" si="8">ROUND(H131-10+RAND()*20,0)</f>
        <v>75</v>
      </c>
      <c r="J131">
        <f t="shared" ref="J131:J152" ca="1" si="9">ROUND(I131-20+RAND()*10,0)</f>
        <v>58</v>
      </c>
      <c r="K131" t="s">
        <v>286</v>
      </c>
      <c r="L131" s="1">
        <f t="shared" ref="L131:L152" si="10">IF(A131&lt;10,"00"&amp;A131,IF(A131&lt;100,"0"&amp;A131,A131))</f>
        <v>120</v>
      </c>
      <c r="M131" t="str">
        <f t="shared" ref="M131:M152" ca="1" si="11">"{    ""monsterId"":"""&amp;K131&amp;""",  ""newMonsterId"":"""&amp;L131&amp;""",  ""name"":"""&amp;B131&amp;""",      ""hp"": "&amp;C131&amp;",          ""maxHP"": "&amp;C131&amp;",          ""atk"": "&amp;D131&amp;",          ""def"": "&amp;E131&amp;",          ""int"": "&amp;F131&amp;",          ""res"": "&amp;G131&amp;",          ""hit"": "&amp;H131&amp;",          ""dex"": "&amp;I131&amp;",          ""speed"": "&amp;J131&amp;"      }, "</f>
        <v xml:space="preserve">{    "monsterId":"staryu",  "newMonsterId":"120",  "name":"Staryu",      "hp": 30,          "maxHP": 30,          "atk": 45,          "def": 55,          "int": 70,          "res": 55,          "hit": 85,          "dex": 75,          "speed": 58      }, </v>
      </c>
    </row>
    <row r="132" spans="1:13" x14ac:dyDescent="0.3">
      <c r="A132">
        <v>114</v>
      </c>
      <c r="B132" t="s">
        <v>117</v>
      </c>
      <c r="C132">
        <v>65</v>
      </c>
      <c r="D132">
        <v>55</v>
      </c>
      <c r="E132">
        <v>115</v>
      </c>
      <c r="F132">
        <v>100</v>
      </c>
      <c r="G132">
        <v>40</v>
      </c>
      <c r="H132">
        <v>60</v>
      </c>
      <c r="I132">
        <f t="shared" ca="1" si="8"/>
        <v>54</v>
      </c>
      <c r="J132">
        <f t="shared" ca="1" si="9"/>
        <v>39</v>
      </c>
      <c r="K132" t="s">
        <v>287</v>
      </c>
      <c r="L132" s="1">
        <f t="shared" si="10"/>
        <v>114</v>
      </c>
      <c r="M132" t="str">
        <f t="shared" ca="1" si="11"/>
        <v xml:space="preserve">{    "monsterId":"tangela",  "newMonsterId":"114",  "name":"Tangela",      "hp": 65,          "maxHP": 65,          "atk": 55,          "def": 115,          "int": 100,          "res": 40,          "hit": 60,          "dex": 54,          "speed": 39      }, </v>
      </c>
    </row>
    <row r="133" spans="1:13" x14ac:dyDescent="0.3">
      <c r="A133">
        <v>128</v>
      </c>
      <c r="B133" t="s">
        <v>131</v>
      </c>
      <c r="C133">
        <v>75</v>
      </c>
      <c r="D133">
        <v>100</v>
      </c>
      <c r="E133">
        <v>95</v>
      </c>
      <c r="F133">
        <v>40</v>
      </c>
      <c r="G133">
        <v>70</v>
      </c>
      <c r="H133">
        <v>110</v>
      </c>
      <c r="I133">
        <f t="shared" ca="1" si="8"/>
        <v>103</v>
      </c>
      <c r="J133">
        <f t="shared" ca="1" si="9"/>
        <v>84</v>
      </c>
      <c r="K133" t="s">
        <v>288</v>
      </c>
      <c r="L133" s="1">
        <f t="shared" si="10"/>
        <v>128</v>
      </c>
      <c r="M133" t="str">
        <f t="shared" ca="1" si="11"/>
        <v xml:space="preserve">{    "monsterId":"tauros",  "newMonsterId":"128",  "name":"Tauros",      "hp": 75,          "maxHP": 75,          "atk": 100,          "def": 95,          "int": 40,          "res": 70,          "hit": 110,          "dex": 103,          "speed": 84      }, </v>
      </c>
    </row>
    <row r="134" spans="1:13" x14ac:dyDescent="0.3">
      <c r="A134">
        <v>72</v>
      </c>
      <c r="B134" t="s">
        <v>75</v>
      </c>
      <c r="C134">
        <v>40</v>
      </c>
      <c r="D134">
        <v>40</v>
      </c>
      <c r="E134">
        <v>35</v>
      </c>
      <c r="F134">
        <v>50</v>
      </c>
      <c r="G134">
        <v>100</v>
      </c>
      <c r="H134">
        <v>70</v>
      </c>
      <c r="I134">
        <f t="shared" ca="1" si="8"/>
        <v>77</v>
      </c>
      <c r="J134">
        <f t="shared" ca="1" si="9"/>
        <v>66</v>
      </c>
      <c r="K134" t="s">
        <v>289</v>
      </c>
      <c r="L134" s="1" t="str">
        <f t="shared" si="10"/>
        <v>072</v>
      </c>
      <c r="M134" t="str">
        <f t="shared" ca="1" si="11"/>
        <v xml:space="preserve">{    "monsterId":"tentacool",  "newMonsterId":"072",  "name":"Tentacool",      "hp": 40,          "maxHP": 40,          "atk": 40,          "def": 35,          "int": 50,          "res": 100,          "hit": 70,          "dex": 77,          "speed": 66      }, </v>
      </c>
    </row>
    <row r="135" spans="1:13" x14ac:dyDescent="0.3">
      <c r="A135">
        <v>73</v>
      </c>
      <c r="B135" t="s">
        <v>76</v>
      </c>
      <c r="C135">
        <v>80</v>
      </c>
      <c r="D135">
        <v>70</v>
      </c>
      <c r="E135">
        <v>65</v>
      </c>
      <c r="F135">
        <v>80</v>
      </c>
      <c r="G135">
        <v>120</v>
      </c>
      <c r="H135">
        <v>100</v>
      </c>
      <c r="I135">
        <f t="shared" ca="1" si="8"/>
        <v>97</v>
      </c>
      <c r="J135">
        <f t="shared" ca="1" si="9"/>
        <v>87</v>
      </c>
      <c r="K135" t="s">
        <v>290</v>
      </c>
      <c r="L135" s="1" t="str">
        <f t="shared" si="10"/>
        <v>073</v>
      </c>
      <c r="M135" t="str">
        <f t="shared" ca="1" si="11"/>
        <v xml:space="preserve">{    "monsterId":"tentacruel",  "newMonsterId":"073",  "name":"Tentacruel",      "hp": 80,          "maxHP": 80,          "atk": 70,          "def": 65,          "int": 80,          "res": 120,          "hit": 100,          "dex": 97,          "speed": 87      }, </v>
      </c>
    </row>
    <row r="136" spans="1:13" x14ac:dyDescent="0.3">
      <c r="A136">
        <v>134</v>
      </c>
      <c r="B136" t="s">
        <v>137</v>
      </c>
      <c r="C136">
        <v>130</v>
      </c>
      <c r="D136">
        <v>65</v>
      </c>
      <c r="E136">
        <v>60</v>
      </c>
      <c r="F136">
        <v>110</v>
      </c>
      <c r="G136">
        <v>95</v>
      </c>
      <c r="H136">
        <v>65</v>
      </c>
      <c r="I136">
        <f t="shared" ca="1" si="8"/>
        <v>70</v>
      </c>
      <c r="J136">
        <f t="shared" ca="1" si="9"/>
        <v>53</v>
      </c>
      <c r="K136" t="s">
        <v>291</v>
      </c>
      <c r="L136" s="1">
        <f t="shared" si="10"/>
        <v>134</v>
      </c>
      <c r="M136" t="str">
        <f t="shared" ca="1" si="11"/>
        <v xml:space="preserve">{    "monsterId":"vaporeon",  "newMonsterId":"134",  "name":"Vaporeon",      "hp": 130,          "maxHP": 130,          "atk": 65,          "def": 60,          "int": 110,          "res": 95,          "hit": 65,          "dex": 70,          "speed": 53      }, </v>
      </c>
    </row>
    <row r="137" spans="1:13" x14ac:dyDescent="0.3">
      <c r="A137">
        <v>49</v>
      </c>
      <c r="B137" t="s">
        <v>52</v>
      </c>
      <c r="C137">
        <v>70</v>
      </c>
      <c r="D137">
        <v>65</v>
      </c>
      <c r="E137">
        <v>60</v>
      </c>
      <c r="F137">
        <v>90</v>
      </c>
      <c r="G137">
        <v>75</v>
      </c>
      <c r="H137">
        <v>90</v>
      </c>
      <c r="I137">
        <f t="shared" ca="1" si="8"/>
        <v>97</v>
      </c>
      <c r="J137">
        <f t="shared" ca="1" si="9"/>
        <v>86</v>
      </c>
      <c r="K137" t="s">
        <v>292</v>
      </c>
      <c r="L137" s="1" t="str">
        <f t="shared" si="10"/>
        <v>049</v>
      </c>
      <c r="M137" t="str">
        <f t="shared" ca="1" si="11"/>
        <v xml:space="preserve">{    "monsterId":"venomoth",  "newMonsterId":"049",  "name":"Venomoth",      "hp": 70,          "maxHP": 70,          "atk": 65,          "def": 60,          "int": 90,          "res": 75,          "hit": 90,          "dex": 97,          "speed": 86      }, </v>
      </c>
    </row>
    <row r="138" spans="1:13" x14ac:dyDescent="0.3">
      <c r="A138">
        <v>48</v>
      </c>
      <c r="B138" t="s">
        <v>51</v>
      </c>
      <c r="C138">
        <v>60</v>
      </c>
      <c r="D138">
        <v>55</v>
      </c>
      <c r="E138">
        <v>50</v>
      </c>
      <c r="F138">
        <v>40</v>
      </c>
      <c r="G138">
        <v>55</v>
      </c>
      <c r="H138">
        <v>45</v>
      </c>
      <c r="I138">
        <f t="shared" ca="1" si="8"/>
        <v>54</v>
      </c>
      <c r="J138">
        <f t="shared" ca="1" si="9"/>
        <v>35</v>
      </c>
      <c r="K138" t="s">
        <v>293</v>
      </c>
      <c r="L138" s="1" t="str">
        <f t="shared" si="10"/>
        <v>048</v>
      </c>
      <c r="M138" t="str">
        <f t="shared" ca="1" si="11"/>
        <v xml:space="preserve">{    "monsterId":"venonat",  "newMonsterId":"048",  "name":"Venonat",      "hp": 60,          "maxHP": 60,          "atk": 55,          "def": 50,          "int": 40,          "res": 55,          "hit": 45,          "dex": 54,          "speed": 35      }, </v>
      </c>
    </row>
    <row r="139" spans="1:13" x14ac:dyDescent="0.3">
      <c r="A139">
        <v>3</v>
      </c>
      <c r="B139" t="s">
        <v>6</v>
      </c>
      <c r="C139">
        <v>80</v>
      </c>
      <c r="D139">
        <v>82</v>
      </c>
      <c r="E139">
        <v>83</v>
      </c>
      <c r="F139">
        <v>100</v>
      </c>
      <c r="G139">
        <v>100</v>
      </c>
      <c r="H139">
        <v>80</v>
      </c>
      <c r="I139">
        <f t="shared" ca="1" si="8"/>
        <v>72</v>
      </c>
      <c r="J139">
        <f t="shared" ca="1" si="9"/>
        <v>56</v>
      </c>
      <c r="K139" t="s">
        <v>294</v>
      </c>
      <c r="L139" s="1" t="str">
        <f t="shared" si="10"/>
        <v>003</v>
      </c>
      <c r="M139" t="str">
        <f t="shared" ca="1" si="11"/>
        <v xml:space="preserve">{    "monsterId":"venusaur",  "newMonsterId":"003",  "name":"Venusaur",      "hp": 80,          "maxHP": 80,          "atk": 82,          "def": 83,          "int": 100,          "res": 100,          "hit": 80,          "dex": 72,          "speed": 56      }, </v>
      </c>
    </row>
    <row r="140" spans="1:13" x14ac:dyDescent="0.3">
      <c r="A140">
        <v>71</v>
      </c>
      <c r="B140" t="s">
        <v>74</v>
      </c>
      <c r="C140">
        <v>80</v>
      </c>
      <c r="D140">
        <v>105</v>
      </c>
      <c r="E140">
        <v>65</v>
      </c>
      <c r="F140">
        <v>100</v>
      </c>
      <c r="G140">
        <v>60</v>
      </c>
      <c r="H140">
        <v>70</v>
      </c>
      <c r="I140">
        <f t="shared" ca="1" si="8"/>
        <v>73</v>
      </c>
      <c r="J140">
        <f t="shared" ca="1" si="9"/>
        <v>63</v>
      </c>
      <c r="K140" t="s">
        <v>295</v>
      </c>
      <c r="L140" s="1" t="str">
        <f t="shared" si="10"/>
        <v>071</v>
      </c>
      <c r="M140" t="str">
        <f t="shared" ca="1" si="11"/>
        <v xml:space="preserve">{    "monsterId":"victreebel",  "newMonsterId":"071",  "name":"Victreebel",      "hp": 80,          "maxHP": 80,          "atk": 105,          "def": 65,          "int": 100,          "res": 60,          "hit": 70,          "dex": 73,          "speed": 63      }, </v>
      </c>
    </row>
    <row r="141" spans="1:13" x14ac:dyDescent="0.3">
      <c r="A141">
        <v>45</v>
      </c>
      <c r="B141" t="s">
        <v>48</v>
      </c>
      <c r="C141">
        <v>75</v>
      </c>
      <c r="D141">
        <v>80</v>
      </c>
      <c r="E141">
        <v>85</v>
      </c>
      <c r="F141">
        <v>100</v>
      </c>
      <c r="G141">
        <v>90</v>
      </c>
      <c r="H141">
        <v>50</v>
      </c>
      <c r="I141">
        <f t="shared" ca="1" si="8"/>
        <v>53</v>
      </c>
      <c r="J141">
        <f t="shared" ca="1" si="9"/>
        <v>37</v>
      </c>
      <c r="K141" t="s">
        <v>296</v>
      </c>
      <c r="L141" s="1" t="str">
        <f t="shared" si="10"/>
        <v>045</v>
      </c>
      <c r="M141" t="str">
        <f t="shared" ca="1" si="11"/>
        <v xml:space="preserve">{    "monsterId":"vileplume",  "newMonsterId":"045",  "name":"Vileplume",      "hp": 75,          "maxHP": 75,          "atk": 80,          "def": 85,          "int": 100,          "res": 90,          "hit": 50,          "dex": 53,          "speed": 37      }, </v>
      </c>
    </row>
    <row r="142" spans="1:13" x14ac:dyDescent="0.3">
      <c r="A142">
        <v>100</v>
      </c>
      <c r="B142" t="s">
        <v>103</v>
      </c>
      <c r="C142">
        <v>40</v>
      </c>
      <c r="D142">
        <v>30</v>
      </c>
      <c r="E142">
        <v>50</v>
      </c>
      <c r="F142">
        <v>55</v>
      </c>
      <c r="G142">
        <v>55</v>
      </c>
      <c r="H142">
        <v>100</v>
      </c>
      <c r="I142">
        <f t="shared" ca="1" si="8"/>
        <v>101</v>
      </c>
      <c r="J142">
        <f t="shared" ca="1" si="9"/>
        <v>90</v>
      </c>
      <c r="K142" t="s">
        <v>297</v>
      </c>
      <c r="L142" s="1">
        <f t="shared" si="10"/>
        <v>100</v>
      </c>
      <c r="M142" t="str">
        <f t="shared" ca="1" si="11"/>
        <v xml:space="preserve">{    "monsterId":"voltorb",  "newMonsterId":"100",  "name":"Voltorb",      "hp": 40,          "maxHP": 40,          "atk": 30,          "def": 50,          "int": 55,          "res": 55,          "hit": 100,          "dex": 101,          "speed": 90      }, </v>
      </c>
    </row>
    <row r="143" spans="1:13" x14ac:dyDescent="0.3">
      <c r="A143">
        <v>37</v>
      </c>
      <c r="B143" t="s">
        <v>40</v>
      </c>
      <c r="C143">
        <v>38</v>
      </c>
      <c r="D143">
        <v>41</v>
      </c>
      <c r="E143">
        <v>40</v>
      </c>
      <c r="F143">
        <v>50</v>
      </c>
      <c r="G143">
        <v>65</v>
      </c>
      <c r="H143">
        <v>65</v>
      </c>
      <c r="I143">
        <f t="shared" ca="1" si="8"/>
        <v>68</v>
      </c>
      <c r="J143">
        <f t="shared" ca="1" si="9"/>
        <v>53</v>
      </c>
      <c r="K143" t="s">
        <v>298</v>
      </c>
      <c r="L143" s="1" t="str">
        <f t="shared" si="10"/>
        <v>037</v>
      </c>
      <c r="M143" t="str">
        <f t="shared" ca="1" si="11"/>
        <v xml:space="preserve">{    "monsterId":"vulpix",  "newMonsterId":"037",  "name":"Vulpix",      "hp": 38,          "maxHP": 38,          "atk": 41,          "def": 40,          "int": 50,          "res": 65,          "hit": 65,          "dex": 68,          "speed": 53      }, </v>
      </c>
    </row>
    <row r="144" spans="1:13" x14ac:dyDescent="0.3">
      <c r="A144">
        <v>8</v>
      </c>
      <c r="B144" t="s">
        <v>11</v>
      </c>
      <c r="C144">
        <v>59</v>
      </c>
      <c r="D144">
        <v>63</v>
      </c>
      <c r="E144">
        <v>80</v>
      </c>
      <c r="F144">
        <v>65</v>
      </c>
      <c r="G144">
        <v>80</v>
      </c>
      <c r="H144">
        <v>58</v>
      </c>
      <c r="I144">
        <f t="shared" ca="1" si="8"/>
        <v>53</v>
      </c>
      <c r="J144">
        <f t="shared" ca="1" si="9"/>
        <v>36</v>
      </c>
      <c r="K144" t="s">
        <v>299</v>
      </c>
      <c r="L144" s="1" t="str">
        <f t="shared" si="10"/>
        <v>008</v>
      </c>
      <c r="M144" t="str">
        <f t="shared" ca="1" si="11"/>
        <v xml:space="preserve">{    "monsterId":"wartortle",  "newMonsterId":"008",  "name":"Wartortle",      "hp": 59,          "maxHP": 59,          "atk": 63,          "def": 80,          "int": 65,          "res": 80,          "hit": 58,          "dex": 53,          "speed": 36      }, </v>
      </c>
    </row>
    <row r="145" spans="1:13" x14ac:dyDescent="0.3">
      <c r="A145">
        <v>13</v>
      </c>
      <c r="B145" t="s">
        <v>16</v>
      </c>
      <c r="C145">
        <v>40</v>
      </c>
      <c r="D145">
        <v>35</v>
      </c>
      <c r="E145">
        <v>30</v>
      </c>
      <c r="F145">
        <v>20</v>
      </c>
      <c r="G145">
        <v>20</v>
      </c>
      <c r="H145">
        <v>50</v>
      </c>
      <c r="I145">
        <f t="shared" ca="1" si="8"/>
        <v>50</v>
      </c>
      <c r="J145">
        <f t="shared" ca="1" si="9"/>
        <v>38</v>
      </c>
      <c r="K145" t="s">
        <v>300</v>
      </c>
      <c r="L145" s="1" t="str">
        <f t="shared" si="10"/>
        <v>013</v>
      </c>
      <c r="M145" t="str">
        <f t="shared" ca="1" si="11"/>
        <v xml:space="preserve">{    "monsterId":"weedle",  "newMonsterId":"013",  "name":"Weedle",      "hp": 40,          "maxHP": 40,          "atk": 35,          "def": 30,          "int": 20,          "res": 20,          "hit": 50,          "dex": 50,          "speed": 38      }, </v>
      </c>
    </row>
    <row r="146" spans="1:13" x14ac:dyDescent="0.3">
      <c r="A146">
        <v>70</v>
      </c>
      <c r="B146" t="s">
        <v>73</v>
      </c>
      <c r="C146">
        <v>65</v>
      </c>
      <c r="D146">
        <v>90</v>
      </c>
      <c r="E146">
        <v>50</v>
      </c>
      <c r="F146">
        <v>85</v>
      </c>
      <c r="G146">
        <v>45</v>
      </c>
      <c r="H146">
        <v>55</v>
      </c>
      <c r="I146">
        <f t="shared" ca="1" si="8"/>
        <v>59</v>
      </c>
      <c r="J146">
        <f t="shared" ca="1" si="9"/>
        <v>41</v>
      </c>
      <c r="K146" t="s">
        <v>301</v>
      </c>
      <c r="L146" s="1" t="str">
        <f t="shared" si="10"/>
        <v>070</v>
      </c>
      <c r="M146" t="str">
        <f t="shared" ca="1" si="11"/>
        <v xml:space="preserve">{    "monsterId":"weepinbell",  "newMonsterId":"070",  "name":"Weepinbell",      "hp": 65,          "maxHP": 65,          "atk": 90,          "def": 50,          "int": 85,          "res": 45,          "hit": 55,          "dex": 59,          "speed": 41      }, </v>
      </c>
    </row>
    <row r="147" spans="1:13" x14ac:dyDescent="0.3">
      <c r="A147">
        <v>110</v>
      </c>
      <c r="B147" t="s">
        <v>113</v>
      </c>
      <c r="C147">
        <v>65</v>
      </c>
      <c r="D147">
        <v>90</v>
      </c>
      <c r="E147">
        <v>120</v>
      </c>
      <c r="F147">
        <v>85</v>
      </c>
      <c r="G147">
        <v>70</v>
      </c>
      <c r="H147">
        <v>60</v>
      </c>
      <c r="I147">
        <f t="shared" ca="1" si="8"/>
        <v>52</v>
      </c>
      <c r="J147">
        <f t="shared" ca="1" si="9"/>
        <v>35</v>
      </c>
      <c r="K147" t="s">
        <v>302</v>
      </c>
      <c r="L147" s="1">
        <f t="shared" si="10"/>
        <v>110</v>
      </c>
      <c r="M147" t="str">
        <f t="shared" ca="1" si="11"/>
        <v xml:space="preserve">{    "monsterId":"weezing",  "newMonsterId":"110",  "name":"Weezing",      "hp": 65,          "maxHP": 65,          "atk": 90,          "def": 120,          "int": 85,          "res": 70,          "hit": 60,          "dex": 52,          "speed": 35      }, </v>
      </c>
    </row>
    <row r="148" spans="1:13" x14ac:dyDescent="0.3">
      <c r="A148">
        <v>40</v>
      </c>
      <c r="B148" t="s">
        <v>43</v>
      </c>
      <c r="C148">
        <v>140</v>
      </c>
      <c r="D148">
        <v>70</v>
      </c>
      <c r="E148">
        <v>45</v>
      </c>
      <c r="F148">
        <v>75</v>
      </c>
      <c r="G148">
        <v>50</v>
      </c>
      <c r="H148">
        <v>45</v>
      </c>
      <c r="I148">
        <f t="shared" ca="1" si="8"/>
        <v>54</v>
      </c>
      <c r="J148">
        <f t="shared" ca="1" si="9"/>
        <v>44</v>
      </c>
      <c r="K148" t="s">
        <v>303</v>
      </c>
      <c r="L148" s="1" t="str">
        <f t="shared" si="10"/>
        <v>040</v>
      </c>
      <c r="M148" t="str">
        <f t="shared" ca="1" si="11"/>
        <v xml:space="preserve">{    "monsterId":"wigglytuff",  "newMonsterId":"040",  "name":"Wigglytuff",      "hp": 140,          "maxHP": 140,          "atk": 70,          "def": 45,          "int": 75,          "res": 50,          "hit": 45,          "dex": 54,          "speed": 44      }, </v>
      </c>
    </row>
    <row r="149" spans="1:13" x14ac:dyDescent="0.3">
      <c r="A149">
        <v>145</v>
      </c>
      <c r="B149" t="s">
        <v>148</v>
      </c>
      <c r="C149">
        <v>90</v>
      </c>
      <c r="D149">
        <v>90</v>
      </c>
      <c r="E149">
        <v>85</v>
      </c>
      <c r="F149">
        <v>125</v>
      </c>
      <c r="G149">
        <v>90</v>
      </c>
      <c r="H149">
        <v>100</v>
      </c>
      <c r="I149">
        <f t="shared" ca="1" si="8"/>
        <v>101</v>
      </c>
      <c r="J149">
        <f t="shared" ca="1" si="9"/>
        <v>83</v>
      </c>
      <c r="K149" t="s">
        <v>304</v>
      </c>
      <c r="L149" s="1">
        <f t="shared" si="10"/>
        <v>145</v>
      </c>
      <c r="M149" t="str">
        <f t="shared" ca="1" si="11"/>
        <v xml:space="preserve">{    "monsterId":"zapdos",  "newMonsterId":"145",  "name":"Zapdos",      "hp": 90,          "maxHP": 90,          "atk": 90,          "def": 85,          "int": 125,          "res": 90,          "hit": 100,          "dex": 101,          "speed": 83      }, </v>
      </c>
    </row>
    <row r="150" spans="1:13" x14ac:dyDescent="0.3">
      <c r="A150">
        <v>41</v>
      </c>
      <c r="B150" t="s">
        <v>44</v>
      </c>
      <c r="C150">
        <v>40</v>
      </c>
      <c r="D150">
        <v>45</v>
      </c>
      <c r="E150">
        <v>35</v>
      </c>
      <c r="F150">
        <v>30</v>
      </c>
      <c r="G150">
        <v>40</v>
      </c>
      <c r="H150">
        <v>55</v>
      </c>
      <c r="I150">
        <f t="shared" ca="1" si="8"/>
        <v>47</v>
      </c>
      <c r="J150">
        <f t="shared" ca="1" si="9"/>
        <v>27</v>
      </c>
      <c r="K150" t="s">
        <v>305</v>
      </c>
      <c r="L150" s="1" t="str">
        <f t="shared" si="10"/>
        <v>041</v>
      </c>
      <c r="M150" t="str">
        <f t="shared" ca="1" si="11"/>
        <v xml:space="preserve">{    "monsterId":"zubat",  "newMonsterId":"041",  "name":"Zubat",      "hp": 40,          "maxHP": 40,          "atk": 45,          "def": 35,          "int": 30,          "res": 40,          "hit": 55,          "dex": 47,          "speed": 27      }, </v>
      </c>
    </row>
    <row r="151" spans="1:13" x14ac:dyDescent="0.3">
      <c r="A151">
        <v>83</v>
      </c>
      <c r="B151" t="s">
        <v>86</v>
      </c>
      <c r="C151">
        <v>52</v>
      </c>
      <c r="D151">
        <v>65</v>
      </c>
      <c r="E151">
        <v>55</v>
      </c>
      <c r="F151">
        <v>58</v>
      </c>
      <c r="G151">
        <v>62</v>
      </c>
      <c r="H151">
        <v>60</v>
      </c>
      <c r="I151">
        <f t="shared" ca="1" si="8"/>
        <v>61</v>
      </c>
      <c r="J151">
        <f t="shared" ca="1" si="9"/>
        <v>46</v>
      </c>
      <c r="K151" t="s">
        <v>191</v>
      </c>
      <c r="L151" s="1" t="str">
        <f t="shared" si="10"/>
        <v>083</v>
      </c>
      <c r="M151" t="str">
        <f t="shared" ca="1" si="11"/>
        <v xml:space="preserve">{    "monsterId":"farfetchd",  "newMonsterId":"083",  "name":"Farfetch'd",      "hp": 52,          "maxHP": 52,          "atk": 65,          "def": 55,          "int": 58,          "res": 62,          "hit": 60,          "dex": 61,          "speed": 46      }, </v>
      </c>
    </row>
    <row r="152" spans="1:13" x14ac:dyDescent="0.3">
      <c r="A152">
        <v>122</v>
      </c>
      <c r="B152" t="s">
        <v>125</v>
      </c>
      <c r="C152">
        <v>40</v>
      </c>
      <c r="D152">
        <v>45</v>
      </c>
      <c r="E152">
        <v>65</v>
      </c>
      <c r="F152">
        <v>100</v>
      </c>
      <c r="G152">
        <v>120</v>
      </c>
      <c r="H152">
        <v>90</v>
      </c>
      <c r="I152">
        <f t="shared" ca="1" si="8"/>
        <v>91</v>
      </c>
      <c r="J152">
        <f t="shared" ca="1" si="9"/>
        <v>78</v>
      </c>
      <c r="K152" t="s">
        <v>239</v>
      </c>
      <c r="L152" s="1">
        <f t="shared" si="10"/>
        <v>122</v>
      </c>
      <c r="M152" t="str">
        <f t="shared" ca="1" si="11"/>
        <v xml:space="preserve">{    "monsterId":"mr-mime",  "newMonsterId":"122",  "name":"Mr. Mime",      "hp": 40,          "maxHP": 40,          "atk": 45,          "def": 65,          "int": 100,          "res": 120,          "hit": 90,          "dex": 91,          "speed": 78      }, </v>
      </c>
    </row>
  </sheetData>
  <autoFilter ref="A1:K152" xr:uid="{55355959-1F46-4717-A144-70E9AD2EF530}">
    <sortState xmlns:xlrd2="http://schemas.microsoft.com/office/spreadsheetml/2017/richdata2" ref="A2:K152">
      <sortCondition ref="K1:K1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Vitale</dc:creator>
  <cp:lastModifiedBy>Giorgio Vitale</cp:lastModifiedBy>
  <dcterms:created xsi:type="dcterms:W3CDTF">2022-01-03T23:03:19Z</dcterms:created>
  <dcterms:modified xsi:type="dcterms:W3CDTF">2022-01-04T17:26:17Z</dcterms:modified>
</cp:coreProperties>
</file>