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fervidinc-my.sharepoint.com/personal/vitaly_kuznetsov_vitalik_net/Documents/Documents/Portfolio/Performance/2021-09-30/"/>
    </mc:Choice>
  </mc:AlternateContent>
  <xr:revisionPtr revIDLastSave="47" documentId="8_{5E5DA029-D849-4744-9FDF-248D7C8F69F7}" xr6:coauthVersionLast="47" xr6:coauthVersionMax="47" xr10:uidLastSave="{D3BC6435-506B-407C-B5C3-4D865061C80A}"/>
  <bookViews>
    <workbookView xWindow="-120" yWindow="-120" windowWidth="29040" windowHeight="16440" xr2:uid="{138406CD-187D-4AE7-938D-3F3AC8ECD54F}"/>
  </bookViews>
  <sheets>
    <sheet name="Summary" sheetId="7" r:id="rId1"/>
    <sheet name="COMP By Holdings Sep 2021" sheetId="9" r:id="rId2"/>
    <sheet name="Footnotes" sheetId="8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2" i="7" l="1"/>
  <c r="D12" i="7"/>
  <c r="E12" i="7"/>
  <c r="C13" i="7"/>
  <c r="D13" i="7"/>
  <c r="E13" i="7"/>
  <c r="D11" i="7"/>
  <c r="E11" i="7"/>
  <c r="C11" i="7"/>
</calcChain>
</file>

<file path=xl/sharedStrings.xml><?xml version="1.0" encoding="utf-8"?>
<sst xmlns="http://schemas.openxmlformats.org/spreadsheetml/2006/main" count="324" uniqueCount="235">
  <si>
    <t>Ticker</t>
  </si>
  <si>
    <t>1-Month</t>
  </si>
  <si>
    <t>1-Year</t>
  </si>
  <si>
    <t>Composite</t>
  </si>
  <si>
    <t>OMP</t>
  </si>
  <si>
    <t>TFF</t>
  </si>
  <si>
    <t>BlackRock LifePath® Index 2035 Instl</t>
  </si>
  <si>
    <t>LIJIX</t>
  </si>
  <si>
    <t>iShares Broad USD High Yield Corp Bd ETF</t>
  </si>
  <si>
    <t>USHY</t>
  </si>
  <si>
    <t>iShares Core MSCI Total Intl Stk ETF</t>
  </si>
  <si>
    <t>IXUS</t>
  </si>
  <si>
    <t>iShares Core S&amp;P Small-Cap ETF</t>
  </si>
  <si>
    <t>IJR</t>
  </si>
  <si>
    <t>JPMorgan SmartRetirement® Blend 2035 R6</t>
  </si>
  <si>
    <t>JPYRX</t>
  </si>
  <si>
    <t>SPDR® S&amp;P 500 ETF Trust</t>
  </si>
  <si>
    <t>SPY</t>
  </si>
  <si>
    <t>Vanguard Russell 1000 ETF</t>
  </si>
  <si>
    <t>VONE</t>
  </si>
  <si>
    <t>Vanguard Russell 2000 ETF</t>
  </si>
  <si>
    <t>VTWO</t>
  </si>
  <si>
    <t>Vanguard Total Bond Market ETF</t>
  </si>
  <si>
    <t>BND</t>
  </si>
  <si>
    <t>Vanguard Total International Stock ETF</t>
  </si>
  <si>
    <t>VXUS</t>
  </si>
  <si>
    <t>Year-to-date</t>
  </si>
  <si>
    <t>3-Year</t>
  </si>
  <si>
    <t>5-Year</t>
  </si>
  <si>
    <t>COMP</t>
  </si>
  <si>
    <t>Toward Financial Freedom</t>
  </si>
  <si>
    <t>Old Man Parachute</t>
  </si>
  <si>
    <t>3-Month</t>
  </si>
  <si>
    <t>US Large Cap</t>
  </si>
  <si>
    <t>US Small Cap</t>
  </si>
  <si>
    <t>Global ex-US Stock Market</t>
  </si>
  <si>
    <t>US Total Bond Market</t>
  </si>
  <si>
    <t>US High Yield Corporate Bonds</t>
  </si>
  <si>
    <t>Secondary Benchmark</t>
  </si>
  <si>
    <t>Portfolio Relative to Primary Benchmark</t>
  </si>
  <si>
    <t>TFF-LIJIX</t>
  </si>
  <si>
    <t>OMP-LIJIX</t>
  </si>
  <si>
    <t>COMP-LIJIX</t>
  </si>
  <si>
    <t>1. Performance inception date of TFF and OMP sub-portfolios, and the full composite of five sub-portfolios (TFF, OMP, “Model (TFF)”, “Model (OMP)”, TE) is 12/31/2020.</t>
  </si>
  <si>
    <t>3. Daily performance data of sub-portfolios is available since 3/5/2021.</t>
  </si>
  <si>
    <t>4. Mutual funds and ETFs performance is provided by Morningstar.</t>
  </si>
  <si>
    <r>
      <t xml:space="preserve">Primary Benchmark </t>
    </r>
    <r>
      <rPr>
        <b/>
        <vertAlign val="superscript"/>
        <sz val="11"/>
        <color theme="1"/>
        <rFont val="Calibri"/>
        <family val="2"/>
        <scheme val="minor"/>
      </rPr>
      <t>4</t>
    </r>
  </si>
  <si>
    <r>
      <t xml:space="preserve">Portfolio </t>
    </r>
    <r>
      <rPr>
        <b/>
        <vertAlign val="superscript"/>
        <sz val="11"/>
        <color theme="1"/>
        <rFont val="Calibri"/>
        <family val="2"/>
        <scheme val="minor"/>
      </rPr>
      <t>1,2,3</t>
    </r>
  </si>
  <si>
    <t>2. Performance inception date of Model (TFF) and Model (OMP) sub-portfolios is 6/30/2021.</t>
  </si>
  <si>
    <t>Models</t>
  </si>
  <si>
    <t>Model (TFF)</t>
  </si>
  <si>
    <t>Model (OMP)</t>
  </si>
  <si>
    <t>As of 9/30/2021</t>
  </si>
  <si>
    <t>LS</t>
  </si>
  <si>
    <t>Security ID</t>
  </si>
  <si>
    <t>Name</t>
  </si>
  <si>
    <t>Return</t>
  </si>
  <si>
    <t>Long</t>
  </si>
  <si>
    <t>USA000538</t>
  </si>
  <si>
    <t>ConocoPhillips</t>
  </si>
  <si>
    <t>USA001234</t>
  </si>
  <si>
    <t>M&amp;T Bank Corporation</t>
  </si>
  <si>
    <t>USA001547</t>
  </si>
  <si>
    <t>Pioneer Natural Resources Company</t>
  </si>
  <si>
    <t>USA100486</t>
  </si>
  <si>
    <t>Booking Holdings Inc.</t>
  </si>
  <si>
    <t>USA001429</t>
  </si>
  <si>
    <t>Norwegian Cruise Line Holdings Ltd.</t>
  </si>
  <si>
    <t>USA001217</t>
  </si>
  <si>
    <t>Lloyds Banking Group plc Sponsored ADR</t>
  </si>
  <si>
    <t>USA001913</t>
  </si>
  <si>
    <t>Thermo Fisher Scientific Inc.</t>
  </si>
  <si>
    <t>USA001935</t>
  </si>
  <si>
    <t>Total SE Sponsored ADR Class B</t>
  </si>
  <si>
    <t>USA001708</t>
  </si>
  <si>
    <t>Schlumberger NV</t>
  </si>
  <si>
    <t>USA100868</t>
  </si>
  <si>
    <t>Datadog Inc Class A</t>
  </si>
  <si>
    <t>USA001696</t>
  </si>
  <si>
    <t>salesforce.com, inc.</t>
  </si>
  <si>
    <t>USA001558</t>
  </si>
  <si>
    <t>PNC Financial Services Group, Inc.</t>
  </si>
  <si>
    <t>ESP000120</t>
  </si>
  <si>
    <t>Amadeus IT Group SA Class A</t>
  </si>
  <si>
    <t>USA001114</t>
  </si>
  <si>
    <t>JPMorgan Chase &amp; Co.</t>
  </si>
  <si>
    <t>USA001025</t>
  </si>
  <si>
    <t>Hudson Pacific Properties, Inc.</t>
  </si>
  <si>
    <t>USA000241</t>
  </si>
  <si>
    <t>Bank of America Corp</t>
  </si>
  <si>
    <t>USA001624</t>
  </si>
  <si>
    <t>Raytheon Technologies Corporation</t>
  </si>
  <si>
    <t>CUS000021</t>
  </si>
  <si>
    <t>Invesco S&amp;P 500 Equal Weight Energy ETF</t>
  </si>
  <si>
    <t>USA001187</t>
  </si>
  <si>
    <t>Lemonade Inc</t>
  </si>
  <si>
    <t>USA001268</t>
  </si>
  <si>
    <t>Mastercard Incorporated Class A</t>
  </si>
  <si>
    <t>USA000294</t>
  </si>
  <si>
    <t>Boeing Company</t>
  </si>
  <si>
    <t>USA001998</t>
  </si>
  <si>
    <t>United Parcel Service, Inc. Class B</t>
  </si>
  <si>
    <t>CUS000010</t>
  </si>
  <si>
    <t>iShares Silver Trust</t>
  </si>
  <si>
    <t>CUS000032</t>
  </si>
  <si>
    <t>SPDR S&amp;P 500 ETF Trust</t>
  </si>
  <si>
    <t>Cash</t>
  </si>
  <si>
    <t>CUS000001</t>
  </si>
  <si>
    <t>U.S. Dollar</t>
  </si>
  <si>
    <t>Short</t>
  </si>
  <si>
    <t>USA000789</t>
  </si>
  <si>
    <t>FedEx Corporation</t>
  </si>
  <si>
    <t>CUS000018</t>
  </si>
  <si>
    <t>Invesco S&amp;P 500 Equal Weight Communication Services ETF</t>
  </si>
  <si>
    <t>CUS000005</t>
  </si>
  <si>
    <t>iShares Gold Trust</t>
  </si>
  <si>
    <t>USA001999</t>
  </si>
  <si>
    <t>United Rentals, Inc.</t>
  </si>
  <si>
    <t>CUS000022</t>
  </si>
  <si>
    <t>Invesco S&amp;P 500 Equal Weight Financials ETF</t>
  </si>
  <si>
    <t>CUS000025</t>
  </si>
  <si>
    <t>Invesco S&amp;P 500 Equal Weight Materials ETF</t>
  </si>
  <si>
    <t>CUS000026</t>
  </si>
  <si>
    <t>Invesco S&amp;P 500 Equal Weight Real Estate ETF</t>
  </si>
  <si>
    <t>CUS000019</t>
  </si>
  <si>
    <t>Invesco S&amp;P 500 Equal Weight Consumer Discretionary ETF</t>
  </si>
  <si>
    <t>DEU000151</t>
  </si>
  <si>
    <t>Infineon Technologies AG</t>
  </si>
  <si>
    <t>CUS000027</t>
  </si>
  <si>
    <t>Invesco S&amp;P 500 Equal Weight Technology ETF</t>
  </si>
  <si>
    <t>USA103169</t>
  </si>
  <si>
    <t>Western Digital Corporation</t>
  </si>
  <si>
    <t>USA000418</t>
  </si>
  <si>
    <t>Centene Corporation</t>
  </si>
  <si>
    <t>CUS000024</t>
  </si>
  <si>
    <t>Invesco S&amp;P 500 Equal Weight Industrials ETF</t>
  </si>
  <si>
    <t>CUS000023</t>
  </si>
  <si>
    <t>Invesco S&amp;P 500 Equal Weight Health Care ETF</t>
  </si>
  <si>
    <t>USA101565</t>
  </si>
  <si>
    <t>Intel Corporation</t>
  </si>
  <si>
    <t>CUS000031</t>
  </si>
  <si>
    <t>GXO Logistics, Inc.</t>
  </si>
  <si>
    <t>USA001427</t>
  </si>
  <si>
    <t>Northrop Grumman Corporation</t>
  </si>
  <si>
    <t>USA000562</t>
  </si>
  <si>
    <t>Corteva Inc</t>
  </si>
  <si>
    <t>USA000786</t>
  </si>
  <si>
    <t>Federal Realty Investment Trust</t>
  </si>
  <si>
    <t>USA002101</t>
  </si>
  <si>
    <t>Wells Fargo &amp; Company</t>
  </si>
  <si>
    <t>CUS000029</t>
  </si>
  <si>
    <t>Infineon Technologies AG Sponsored ADR</t>
  </si>
  <si>
    <t>USA000688</t>
  </si>
  <si>
    <t>Edwards Lifesciences Corporation</t>
  </si>
  <si>
    <t>USA001219</t>
  </si>
  <si>
    <t>Lockheed Martin Corporation</t>
  </si>
  <si>
    <t>USA000204</t>
  </si>
  <si>
    <t>AvalonBay Communities, Inc.</t>
  </si>
  <si>
    <t>USA001734</t>
  </si>
  <si>
    <t>ServiceNow, Inc.</t>
  </si>
  <si>
    <t>USA000653</t>
  </si>
  <si>
    <t>Douglas Emmett, Inc</t>
  </si>
  <si>
    <t>USA103098</t>
  </si>
  <si>
    <t>ViacomCBS Inc. Class B</t>
  </si>
  <si>
    <t>USA000413</t>
  </si>
  <si>
    <t>Celanese Corporation</t>
  </si>
  <si>
    <t>ESP000449</t>
  </si>
  <si>
    <t>Cellnex Telecom S.A.</t>
  </si>
  <si>
    <t>USA000116</t>
  </si>
  <si>
    <t>Amphenol Corporation Class A</t>
  </si>
  <si>
    <t>USA001831</t>
  </si>
  <si>
    <t>Stryker Corporation</t>
  </si>
  <si>
    <t>USA002143</t>
  </si>
  <si>
    <t>XPO Logistics, Inc.</t>
  </si>
  <si>
    <t>USA103246</t>
  </si>
  <si>
    <t>Zoom Video Communications, Inc. Class A</t>
  </si>
  <si>
    <t>USA001500</t>
  </si>
  <si>
    <t>Parker-Hannifin Corporation</t>
  </si>
  <si>
    <t>USA001008</t>
  </si>
  <si>
    <t>Honeywell International Inc.</t>
  </si>
  <si>
    <t>USA001170</t>
  </si>
  <si>
    <t>L3Harris Technologies Inc</t>
  </si>
  <si>
    <t>USA002070</t>
  </si>
  <si>
    <t>Vulcan Materials Company</t>
  </si>
  <si>
    <t>USA000093</t>
  </si>
  <si>
    <t>American Assets Trust, Inc.</t>
  </si>
  <si>
    <t>USA102860</t>
  </si>
  <si>
    <t>T-Mobile US, Inc.</t>
  </si>
  <si>
    <t>USA000578</t>
  </si>
  <si>
    <t>Crown Castle International Corp</t>
  </si>
  <si>
    <t>USA001111</t>
  </si>
  <si>
    <t>Johnson &amp; Johnson</t>
  </si>
  <si>
    <t>USA100179</t>
  </si>
  <si>
    <t>Amazon.com, Inc.</t>
  </si>
  <si>
    <t>USA102611</t>
  </si>
  <si>
    <t>SBA Communications Corp. Class A</t>
  </si>
  <si>
    <t>USA001581</t>
  </si>
  <si>
    <t>Progressive Corporation</t>
  </si>
  <si>
    <t>DEU000438</t>
  </si>
  <si>
    <t>Zalando SE</t>
  </si>
  <si>
    <t>USA101939</t>
  </si>
  <si>
    <t>Microsoft Corporation</t>
  </si>
  <si>
    <t>USA001489</t>
  </si>
  <si>
    <t>Packaging Corporation of America</t>
  </si>
  <si>
    <t>USA000916</t>
  </si>
  <si>
    <t>Goldman Sachs Group, Inc.</t>
  </si>
  <si>
    <t>USA001442</t>
  </si>
  <si>
    <t>NVR, Inc.</t>
  </si>
  <si>
    <t>USA000467</t>
  </si>
  <si>
    <t>Ciena Corporation</t>
  </si>
  <si>
    <t>USA101080</t>
  </si>
  <si>
    <t>Facebook, Inc. Class A</t>
  </si>
  <si>
    <t>USA002002</t>
  </si>
  <si>
    <t>UnitedHealth Group Incorporated</t>
  </si>
  <si>
    <t>USA101502</t>
  </si>
  <si>
    <t>Illumina, Inc.</t>
  </si>
  <si>
    <t>USA000613</t>
  </si>
  <si>
    <t>Deere &amp; Company</t>
  </si>
  <si>
    <t>USA102510</t>
  </si>
  <si>
    <t>Regeneron Pharmaceuticals, Inc.</t>
  </si>
  <si>
    <t>USA000393</t>
  </si>
  <si>
    <t>Carrier Global Corp.</t>
  </si>
  <si>
    <t>USA000011</t>
  </si>
  <si>
    <t>Abbott Laboratories</t>
  </si>
  <si>
    <t>USA100297</t>
  </si>
  <si>
    <t>ASML Holding NV ADR</t>
  </si>
  <si>
    <t>USA001994</t>
  </si>
  <si>
    <t>Union Pacific Corporation</t>
  </si>
  <si>
    <t>Beg.Wgt</t>
  </si>
  <si>
    <t>End.Wgt</t>
  </si>
  <si>
    <t>Chg.Wgt</t>
  </si>
  <si>
    <r>
      <t xml:space="preserve">Contrib </t>
    </r>
    <r>
      <rPr>
        <b/>
        <vertAlign val="superscript"/>
        <sz val="11"/>
        <color theme="1"/>
        <rFont val="Calibri"/>
        <family val="2"/>
        <scheme val="minor"/>
      </rPr>
      <t>5</t>
    </r>
  </si>
  <si>
    <r>
      <t xml:space="preserve">Avg.Wgt </t>
    </r>
    <r>
      <rPr>
        <b/>
        <vertAlign val="superscript"/>
        <sz val="11"/>
        <color theme="1"/>
        <rFont val="Calibri"/>
        <family val="2"/>
        <scheme val="minor"/>
      </rPr>
      <t>6</t>
    </r>
  </si>
  <si>
    <t>6. Average weight is calculated as sum of daily ending weights of holding when a security was held, divided by total number of calendar days in the period. Average weight is not used in any other calculations.</t>
  </si>
  <si>
    <t xml:space="preserve">5. Contributions of individual holdings may not sum up precisely to portfolio-level return, because no smoothing algorithms (for example Cariño, Menchero, or similar) have been applied.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</si>
</sst>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vertAlign val="superscript"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3">
    <xf numFmtId="0" fontId="0" fillId="0" borderId="0" xfId="0"/>
    <xf numFmtId="0" fontId="2" fillId="2" borderId="0" xfId="0" applyFont="1" applyFill="1" applyAlignment="1">
      <alignment horizontal="left"/>
    </xf>
    <xf numFmtId="0" fontId="2" fillId="2" borderId="0" xfId="0" applyFont="1" applyFill="1" applyAlignment="1">
      <alignment horizontal="center"/>
    </xf>
    <xf numFmtId="0" fontId="0" fillId="2" borderId="0" xfId="0" applyFill="1"/>
    <xf numFmtId="0" fontId="2" fillId="2" borderId="0" xfId="0" applyFont="1" applyFill="1"/>
    <xf numFmtId="164" fontId="0" fillId="2" borderId="0" xfId="1" applyNumberFormat="1" applyFont="1" applyFill="1"/>
    <xf numFmtId="164" fontId="0" fillId="2" borderId="0" xfId="0" applyNumberFormat="1" applyFill="1"/>
    <xf numFmtId="0" fontId="0" fillId="0" borderId="0" xfId="0" applyAlignment="1">
      <alignment wrapText="1"/>
    </xf>
    <xf numFmtId="0" fontId="0" fillId="2" borderId="0" xfId="0" applyFill="1" applyAlignment="1">
      <alignment wrapText="1"/>
    </xf>
    <xf numFmtId="10" fontId="0" fillId="0" borderId="0" xfId="1" applyNumberFormat="1" applyFont="1"/>
    <xf numFmtId="0" fontId="2" fillId="2" borderId="0" xfId="0" applyFont="1" applyFill="1" applyAlignment="1">
      <alignment horizontal="center" vertical="center"/>
    </xf>
    <xf numFmtId="10" fontId="2" fillId="2" borderId="0" xfId="1" applyNumberFormat="1" applyFont="1" applyFill="1" applyAlignment="1">
      <alignment horizontal="center" vertical="center"/>
    </xf>
    <xf numFmtId="10" fontId="0" fillId="2" borderId="0" xfId="1" applyNumberFormat="1" applyFont="1" applyFill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3F9858-69C8-48B7-8076-71135A3C20CB}">
  <dimension ref="A1:I39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ColWidth="0" defaultRowHeight="15" zeroHeight="1" x14ac:dyDescent="0.25"/>
  <cols>
    <col min="1" max="1" width="40.7109375" customWidth="1"/>
    <col min="2" max="8" width="15.5703125" customWidth="1"/>
    <col min="9" max="9" width="8.7109375" customWidth="1"/>
    <col min="10" max="16384" width="8.7109375" hidden="1"/>
  </cols>
  <sheetData>
    <row r="1" spans="1:9" x14ac:dyDescent="0.25">
      <c r="A1" s="1" t="s">
        <v>52</v>
      </c>
      <c r="B1" s="2" t="s">
        <v>0</v>
      </c>
      <c r="C1" s="2" t="s">
        <v>1</v>
      </c>
      <c r="D1" s="2" t="s">
        <v>32</v>
      </c>
      <c r="E1" s="2" t="s">
        <v>26</v>
      </c>
      <c r="F1" s="2" t="s">
        <v>2</v>
      </c>
      <c r="G1" s="2" t="s">
        <v>27</v>
      </c>
      <c r="H1" s="2" t="s">
        <v>28</v>
      </c>
      <c r="I1" s="3"/>
    </row>
    <row r="2" spans="1:9" ht="17.25" x14ac:dyDescent="0.25">
      <c r="A2" s="4" t="s">
        <v>47</v>
      </c>
      <c r="B2" s="3"/>
      <c r="C2" s="3"/>
      <c r="D2" s="3"/>
      <c r="E2" s="3"/>
      <c r="F2" s="3"/>
      <c r="G2" s="3"/>
      <c r="H2" s="3"/>
      <c r="I2" s="3"/>
    </row>
    <row r="3" spans="1:9" x14ac:dyDescent="0.25">
      <c r="A3" s="3" t="s">
        <v>30</v>
      </c>
      <c r="B3" s="3" t="s">
        <v>5</v>
      </c>
      <c r="C3" s="5">
        <v>-2.63561475967132E-2</v>
      </c>
      <c r="D3" s="5">
        <v>-9.4319123382824391E-3</v>
      </c>
      <c r="E3" s="5">
        <v>9.2542890417329104E-2</v>
      </c>
      <c r="F3" s="5"/>
      <c r="G3" s="5"/>
      <c r="H3" s="5"/>
      <c r="I3" s="3"/>
    </row>
    <row r="4" spans="1:9" x14ac:dyDescent="0.25">
      <c r="A4" s="3" t="s">
        <v>31</v>
      </c>
      <c r="B4" s="3" t="s">
        <v>4</v>
      </c>
      <c r="C4" s="5">
        <v>-2.27466120921682E-2</v>
      </c>
      <c r="D4" s="5">
        <v>-8.3513429257658905E-3</v>
      </c>
      <c r="E4" s="5">
        <v>0.123536983336773</v>
      </c>
      <c r="F4" s="5"/>
      <c r="G4" s="5"/>
      <c r="H4" s="5"/>
      <c r="I4" s="3"/>
    </row>
    <row r="5" spans="1:9" x14ac:dyDescent="0.25">
      <c r="A5" s="3" t="s">
        <v>3</v>
      </c>
      <c r="B5" s="3" t="s">
        <v>29</v>
      </c>
      <c r="C5" s="5">
        <v>-2.3659078269188599E-2</v>
      </c>
      <c r="D5" s="5">
        <v>-8.4330529345314504E-3</v>
      </c>
      <c r="E5" s="5">
        <v>0.110414887421477</v>
      </c>
      <c r="F5" s="5"/>
      <c r="G5" s="5"/>
      <c r="H5" s="5"/>
      <c r="I5" s="3"/>
    </row>
    <row r="6" spans="1:9" x14ac:dyDescent="0.25">
      <c r="A6" s="3"/>
      <c r="B6" s="3"/>
      <c r="C6" s="5"/>
      <c r="D6" s="5"/>
      <c r="E6" s="5"/>
      <c r="F6" s="5"/>
      <c r="G6" s="5"/>
      <c r="H6" s="5"/>
      <c r="I6" s="3"/>
    </row>
    <row r="7" spans="1:9" ht="17.25" x14ac:dyDescent="0.25">
      <c r="A7" s="4" t="s">
        <v>46</v>
      </c>
      <c r="B7" s="3"/>
      <c r="C7" s="5"/>
      <c r="D7" s="5"/>
      <c r="E7" s="5"/>
      <c r="F7" s="5"/>
      <c r="G7" s="5"/>
      <c r="H7" s="5"/>
      <c r="I7" s="3"/>
    </row>
    <row r="8" spans="1:9" x14ac:dyDescent="0.25">
      <c r="A8" s="3" t="s">
        <v>6</v>
      </c>
      <c r="B8" s="3" t="s">
        <v>7</v>
      </c>
      <c r="C8" s="5">
        <v>-3.3000000000000002E-2</v>
      </c>
      <c r="D8" s="5">
        <v>-7.9000000000000008E-3</v>
      </c>
      <c r="E8" s="5">
        <v>8.5500000000000007E-2</v>
      </c>
      <c r="F8" s="5">
        <v>0.21</v>
      </c>
      <c r="G8" s="5">
        <v>0.11169999999999999</v>
      </c>
      <c r="H8" s="5">
        <v>0.1096</v>
      </c>
      <c r="I8" s="3"/>
    </row>
    <row r="9" spans="1:9" x14ac:dyDescent="0.25">
      <c r="A9" s="3"/>
      <c r="B9" s="3"/>
      <c r="C9" s="3"/>
      <c r="D9" s="3"/>
      <c r="E9" s="3"/>
      <c r="F9" s="3"/>
      <c r="G9" s="3"/>
      <c r="H9" s="3"/>
      <c r="I9" s="3"/>
    </row>
    <row r="10" spans="1:9" x14ac:dyDescent="0.25">
      <c r="A10" s="4" t="s">
        <v>39</v>
      </c>
      <c r="B10" s="3"/>
      <c r="C10" s="5"/>
      <c r="D10" s="5"/>
      <c r="E10" s="5"/>
      <c r="F10" s="5"/>
      <c r="G10" s="5"/>
      <c r="H10" s="5"/>
      <c r="I10" s="3"/>
    </row>
    <row r="11" spans="1:9" x14ac:dyDescent="0.25">
      <c r="A11" s="3" t="s">
        <v>30</v>
      </c>
      <c r="B11" s="3" t="s">
        <v>40</v>
      </c>
      <c r="C11" s="6">
        <f>C3-C$8</f>
        <v>6.643852403286802E-3</v>
      </c>
      <c r="D11" s="6">
        <f t="shared" ref="D11:E11" si="0">D3-D$8</f>
        <v>-1.5319123382824384E-3</v>
      </c>
      <c r="E11" s="6">
        <f t="shared" si="0"/>
        <v>7.0428904173290979E-3</v>
      </c>
      <c r="F11" s="6"/>
      <c r="G11" s="6"/>
      <c r="H11" s="6"/>
      <c r="I11" s="3"/>
    </row>
    <row r="12" spans="1:9" x14ac:dyDescent="0.25">
      <c r="A12" s="3" t="s">
        <v>31</v>
      </c>
      <c r="B12" s="3" t="s">
        <v>41</v>
      </c>
      <c r="C12" s="6">
        <f t="shared" ref="C12:E12" si="1">C4-C$8</f>
        <v>1.0253387907831802E-2</v>
      </c>
      <c r="D12" s="6">
        <f t="shared" si="1"/>
        <v>-4.513429257658897E-4</v>
      </c>
      <c r="E12" s="6">
        <f t="shared" si="1"/>
        <v>3.8036983336772995E-2</v>
      </c>
      <c r="F12" s="6"/>
      <c r="G12" s="6"/>
      <c r="H12" s="6"/>
      <c r="I12" s="3"/>
    </row>
    <row r="13" spans="1:9" x14ac:dyDescent="0.25">
      <c r="A13" s="3" t="s">
        <v>3</v>
      </c>
      <c r="B13" s="3" t="s">
        <v>42</v>
      </c>
      <c r="C13" s="6">
        <f t="shared" ref="C13:E13" si="2">C5-C$8</f>
        <v>9.340921730811403E-3</v>
      </c>
      <c r="D13" s="6">
        <f t="shared" si="2"/>
        <v>-5.3305293453144963E-4</v>
      </c>
      <c r="E13" s="6">
        <f t="shared" si="2"/>
        <v>2.4914887421476989E-2</v>
      </c>
      <c r="F13" s="6"/>
      <c r="G13" s="6"/>
      <c r="H13" s="6"/>
      <c r="I13" s="3"/>
    </row>
    <row r="14" spans="1:9" x14ac:dyDescent="0.25">
      <c r="A14" s="3"/>
      <c r="B14" s="3"/>
      <c r="C14" s="5"/>
      <c r="D14" s="5"/>
      <c r="E14" s="5"/>
      <c r="F14" s="5"/>
      <c r="G14" s="5"/>
      <c r="H14" s="5"/>
      <c r="I14" s="3"/>
    </row>
    <row r="15" spans="1:9" x14ac:dyDescent="0.25">
      <c r="A15" s="4" t="s">
        <v>38</v>
      </c>
      <c r="B15" s="3"/>
      <c r="C15" s="5"/>
      <c r="D15" s="5"/>
      <c r="E15" s="5"/>
      <c r="F15" s="5"/>
      <c r="G15" s="5"/>
      <c r="H15" s="5"/>
      <c r="I15" s="3"/>
    </row>
    <row r="16" spans="1:9" x14ac:dyDescent="0.25">
      <c r="A16" s="3" t="s">
        <v>14</v>
      </c>
      <c r="B16" s="3" t="s">
        <v>15</v>
      </c>
      <c r="C16" s="5">
        <v>-3.1699999999999999E-2</v>
      </c>
      <c r="D16" s="5">
        <v>-1.0700000000000001E-2</v>
      </c>
      <c r="E16" s="5">
        <v>8.3900000000000002E-2</v>
      </c>
      <c r="F16" s="5">
        <v>0.21969999999999998</v>
      </c>
      <c r="G16" s="5">
        <v>0.10439999999999999</v>
      </c>
      <c r="H16" s="5">
        <v>0.1061</v>
      </c>
      <c r="I16" s="3"/>
    </row>
    <row r="17" spans="1:9" x14ac:dyDescent="0.25">
      <c r="A17" s="3"/>
      <c r="B17" s="3"/>
      <c r="C17" s="5"/>
      <c r="D17" s="5"/>
      <c r="E17" s="5"/>
      <c r="F17" s="5"/>
      <c r="G17" s="5"/>
      <c r="H17" s="5"/>
      <c r="I17" s="3"/>
    </row>
    <row r="18" spans="1:9" x14ac:dyDescent="0.25">
      <c r="A18" s="4" t="s">
        <v>49</v>
      </c>
      <c r="B18" s="3"/>
      <c r="C18" s="5"/>
      <c r="D18" s="5"/>
      <c r="E18" s="5"/>
      <c r="F18" s="5"/>
      <c r="G18" s="5"/>
      <c r="H18" s="5"/>
      <c r="I18" s="3"/>
    </row>
    <row r="19" spans="1:9" x14ac:dyDescent="0.25">
      <c r="A19" s="3" t="s">
        <v>30</v>
      </c>
      <c r="B19" s="3" t="s">
        <v>50</v>
      </c>
      <c r="C19" s="5">
        <v>-2.84542419399741E-2</v>
      </c>
      <c r="D19" s="5">
        <v>4.35667881119484E-4</v>
      </c>
      <c r="E19" s="5"/>
      <c r="F19" s="5"/>
      <c r="G19" s="5"/>
      <c r="H19" s="5"/>
      <c r="I19" s="3"/>
    </row>
    <row r="20" spans="1:9" x14ac:dyDescent="0.25">
      <c r="A20" s="3" t="s">
        <v>31</v>
      </c>
      <c r="B20" s="3" t="s">
        <v>51</v>
      </c>
      <c r="C20" s="5">
        <v>-2.4782790242022099E-2</v>
      </c>
      <c r="D20" s="5">
        <v>-2.5683472603055301E-4</v>
      </c>
      <c r="E20" s="5"/>
      <c r="F20" s="5"/>
      <c r="G20" s="5"/>
      <c r="H20" s="5"/>
      <c r="I20" s="3"/>
    </row>
    <row r="21" spans="1:9" x14ac:dyDescent="0.25">
      <c r="A21" s="3"/>
      <c r="B21" s="3"/>
      <c r="C21" s="5"/>
      <c r="D21" s="5"/>
      <c r="E21" s="5"/>
      <c r="F21" s="5"/>
      <c r="G21" s="5"/>
      <c r="H21" s="5"/>
      <c r="I21" s="3"/>
    </row>
    <row r="22" spans="1:9" x14ac:dyDescent="0.25">
      <c r="A22" s="4" t="s">
        <v>33</v>
      </c>
      <c r="B22" s="3"/>
      <c r="C22" s="5"/>
      <c r="D22" s="5"/>
      <c r="E22" s="5"/>
      <c r="F22" s="5"/>
      <c r="G22" s="5"/>
      <c r="H22" s="5"/>
      <c r="I22" s="3"/>
    </row>
    <row r="23" spans="1:9" x14ac:dyDescent="0.25">
      <c r="A23" s="3" t="s">
        <v>16</v>
      </c>
      <c r="B23" s="3" t="s">
        <v>17</v>
      </c>
      <c r="C23" s="5">
        <v>-4.6600000000000003E-2</v>
      </c>
      <c r="D23" s="5">
        <v>5.7999999999999996E-3</v>
      </c>
      <c r="E23" s="5">
        <v>0.15839999999999999</v>
      </c>
      <c r="F23" s="5">
        <v>0.29960000000000003</v>
      </c>
      <c r="G23" s="5">
        <v>0.1585</v>
      </c>
      <c r="H23" s="5">
        <v>0.16769999999999999</v>
      </c>
      <c r="I23" s="3"/>
    </row>
    <row r="24" spans="1:9" x14ac:dyDescent="0.25">
      <c r="A24" s="3" t="s">
        <v>18</v>
      </c>
      <c r="B24" s="3" t="s">
        <v>19</v>
      </c>
      <c r="C24" s="5">
        <v>-4.5700000000000005E-2</v>
      </c>
      <c r="D24" s="5">
        <v>2.7000000000000001E-3</v>
      </c>
      <c r="E24" s="5">
        <v>0.15130000000000002</v>
      </c>
      <c r="F24" s="5">
        <v>0.31079999999999997</v>
      </c>
      <c r="G24" s="5">
        <v>0.16370000000000001</v>
      </c>
      <c r="H24" s="5">
        <v>0.16969999999999999</v>
      </c>
      <c r="I24" s="3"/>
    </row>
    <row r="25" spans="1:9" x14ac:dyDescent="0.25">
      <c r="A25" s="3"/>
      <c r="B25" s="3"/>
      <c r="C25" s="5"/>
      <c r="D25" s="5"/>
      <c r="E25" s="5"/>
      <c r="F25" s="5"/>
      <c r="G25" s="5"/>
      <c r="H25" s="5"/>
      <c r="I25" s="3"/>
    </row>
    <row r="26" spans="1:9" x14ac:dyDescent="0.25">
      <c r="A26" s="4" t="s">
        <v>34</v>
      </c>
      <c r="B26" s="3"/>
      <c r="C26" s="5"/>
      <c r="D26" s="5"/>
      <c r="E26" s="5"/>
      <c r="F26" s="5"/>
      <c r="G26" s="5"/>
      <c r="H26" s="5"/>
      <c r="I26" s="3"/>
    </row>
    <row r="27" spans="1:9" x14ac:dyDescent="0.25">
      <c r="A27" s="3" t="s">
        <v>20</v>
      </c>
      <c r="B27" s="3" t="s">
        <v>21</v>
      </c>
      <c r="C27" s="5">
        <v>-2.8199999999999999E-2</v>
      </c>
      <c r="D27" s="5">
        <v>-4.2599999999999999E-2</v>
      </c>
      <c r="E27" s="5">
        <v>0.1241</v>
      </c>
      <c r="F27" s="5">
        <v>0.47720000000000001</v>
      </c>
      <c r="G27" s="5">
        <v>0.10630000000000001</v>
      </c>
      <c r="H27" s="5">
        <v>0.13539999999999999</v>
      </c>
      <c r="I27" s="3"/>
    </row>
    <row r="28" spans="1:9" x14ac:dyDescent="0.25">
      <c r="A28" s="3" t="s">
        <v>12</v>
      </c>
      <c r="B28" s="3" t="s">
        <v>13</v>
      </c>
      <c r="C28" s="5">
        <v>-2.3900000000000001E-2</v>
      </c>
      <c r="D28" s="5">
        <v>-2.92E-2</v>
      </c>
      <c r="E28" s="5">
        <v>0.19980000000000001</v>
      </c>
      <c r="F28" s="5">
        <v>0.5736</v>
      </c>
      <c r="G28" s="5">
        <v>9.3699999999999992E-2</v>
      </c>
      <c r="H28" s="5">
        <v>0.13539999999999999</v>
      </c>
      <c r="I28" s="3"/>
    </row>
    <row r="29" spans="1:9" x14ac:dyDescent="0.25">
      <c r="A29" s="3"/>
      <c r="B29" s="3"/>
      <c r="C29" s="5"/>
      <c r="D29" s="5"/>
      <c r="E29" s="5"/>
      <c r="F29" s="5"/>
      <c r="G29" s="5"/>
      <c r="H29" s="5"/>
      <c r="I29" s="3"/>
    </row>
    <row r="30" spans="1:9" x14ac:dyDescent="0.25">
      <c r="A30" s="4" t="s">
        <v>35</v>
      </c>
      <c r="B30" s="3"/>
      <c r="C30" s="5"/>
      <c r="D30" s="5"/>
      <c r="E30" s="5"/>
      <c r="F30" s="5"/>
      <c r="G30" s="5"/>
      <c r="H30" s="5"/>
      <c r="I30" s="3"/>
    </row>
    <row r="31" spans="1:9" x14ac:dyDescent="0.25">
      <c r="A31" s="3" t="s">
        <v>24</v>
      </c>
      <c r="B31" s="3" t="s">
        <v>25</v>
      </c>
      <c r="C31" s="5">
        <v>-3.4500000000000003E-2</v>
      </c>
      <c r="D31" s="5">
        <v>-3.1400000000000004E-2</v>
      </c>
      <c r="E31" s="5">
        <v>6.4299999999999996E-2</v>
      </c>
      <c r="F31" s="5">
        <v>0.24429999999999999</v>
      </c>
      <c r="G31" s="5">
        <v>8.3699999999999997E-2</v>
      </c>
      <c r="H31" s="5">
        <v>0.09</v>
      </c>
      <c r="I31" s="3"/>
    </row>
    <row r="32" spans="1:9" x14ac:dyDescent="0.25">
      <c r="A32" s="3" t="s">
        <v>10</v>
      </c>
      <c r="B32" s="3" t="s">
        <v>11</v>
      </c>
      <c r="C32" s="5">
        <v>-3.4700000000000002E-2</v>
      </c>
      <c r="D32" s="5">
        <v>-3.1400000000000004E-2</v>
      </c>
      <c r="E32" s="5">
        <v>6.3899999999999998E-2</v>
      </c>
      <c r="F32" s="5">
        <v>0.24420000000000003</v>
      </c>
      <c r="G32" s="5">
        <v>8.3299999999999999E-2</v>
      </c>
      <c r="H32" s="5">
        <v>9.0899999999999995E-2</v>
      </c>
      <c r="I32" s="3"/>
    </row>
    <row r="33" spans="1:9" x14ac:dyDescent="0.25">
      <c r="A33" s="3"/>
      <c r="B33" s="3"/>
      <c r="C33" s="5"/>
      <c r="D33" s="5"/>
      <c r="E33" s="5"/>
      <c r="F33" s="5"/>
      <c r="G33" s="5"/>
      <c r="H33" s="5"/>
      <c r="I33" s="3"/>
    </row>
    <row r="34" spans="1:9" x14ac:dyDescent="0.25">
      <c r="A34" s="4" t="s">
        <v>36</v>
      </c>
      <c r="B34" s="3"/>
      <c r="C34" s="5"/>
      <c r="D34" s="5"/>
      <c r="E34" s="5"/>
      <c r="F34" s="5"/>
      <c r="G34" s="5"/>
      <c r="H34" s="5"/>
      <c r="I34" s="3"/>
    </row>
    <row r="35" spans="1:9" x14ac:dyDescent="0.25">
      <c r="A35" s="3" t="s">
        <v>22</v>
      </c>
      <c r="B35" s="3" t="s">
        <v>23</v>
      </c>
      <c r="C35" s="5">
        <v>-1.01E-2</v>
      </c>
      <c r="D35" s="5">
        <v>-5.0000000000000001E-4</v>
      </c>
      <c r="E35" s="5">
        <v>-1.5900000000000001E-2</v>
      </c>
      <c r="F35" s="5">
        <v>-1.04E-2</v>
      </c>
      <c r="G35" s="5">
        <v>5.3699999999999998E-2</v>
      </c>
      <c r="H35" s="5">
        <v>2.8900000000000002E-2</v>
      </c>
      <c r="I35" s="3"/>
    </row>
    <row r="36" spans="1:9" x14ac:dyDescent="0.25">
      <c r="A36" s="3"/>
      <c r="B36" s="3"/>
      <c r="C36" s="5"/>
      <c r="D36" s="5"/>
      <c r="E36" s="5"/>
      <c r="F36" s="5"/>
      <c r="G36" s="5"/>
      <c r="H36" s="5"/>
      <c r="I36" s="3"/>
    </row>
    <row r="37" spans="1:9" x14ac:dyDescent="0.25">
      <c r="A37" s="4" t="s">
        <v>37</v>
      </c>
      <c r="B37" s="3"/>
      <c r="C37" s="5"/>
      <c r="D37" s="5"/>
      <c r="E37" s="5"/>
      <c r="F37" s="5"/>
      <c r="G37" s="5"/>
      <c r="H37" s="5"/>
      <c r="I37" s="3"/>
    </row>
    <row r="38" spans="1:9" x14ac:dyDescent="0.25">
      <c r="A38" s="3" t="s">
        <v>8</v>
      </c>
      <c r="B38" s="3" t="s">
        <v>9</v>
      </c>
      <c r="C38" s="5">
        <v>-1.7000000000000001E-3</v>
      </c>
      <c r="D38" s="5">
        <v>6.9999999999999993E-3</v>
      </c>
      <c r="E38" s="5">
        <v>4.4500000000000005E-2</v>
      </c>
      <c r="F38" s="5">
        <v>0.10779999999999999</v>
      </c>
      <c r="G38" s="5">
        <v>6.4899999999999999E-2</v>
      </c>
      <c r="H38" s="5">
        <v>0</v>
      </c>
      <c r="I38" s="3"/>
    </row>
    <row r="39" spans="1:9" x14ac:dyDescent="0.25">
      <c r="A39" s="3"/>
      <c r="B39" s="3"/>
      <c r="C39" s="3"/>
      <c r="D39" s="3"/>
      <c r="E39" s="3"/>
      <c r="F39" s="3"/>
      <c r="G39" s="3"/>
      <c r="H39" s="3"/>
      <c r="I39" s="3"/>
    </row>
  </sheetData>
  <conditionalFormatting sqref="C11:E13">
    <cfRule type="colorScale" priority="1">
      <colorScale>
        <cfvo type="min"/>
        <cfvo type="num" val="0"/>
        <cfvo type="max"/>
        <color rgb="FFF8696B"/>
        <color theme="0"/>
        <color rgb="FF63BE7B"/>
      </colorScale>
    </cfRule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74D407-6B38-4144-853F-96EED0EC118E}">
  <dimension ref="A1:J87"/>
  <sheetViews>
    <sheetView workbookViewId="0">
      <pane xSplit="3" ySplit="1" topLeftCell="D2" activePane="bottomRight" state="frozen"/>
      <selection pane="topRight" activeCell="D1" sqref="D1"/>
      <selection pane="bottomLeft" activeCell="A2" sqref="A2"/>
      <selection pane="bottomRight"/>
    </sheetView>
  </sheetViews>
  <sheetFormatPr defaultColWidth="0" defaultRowHeight="15" zeroHeight="1" x14ac:dyDescent="0.25"/>
  <cols>
    <col min="1" max="1" width="5.7109375" bestFit="1" customWidth="1"/>
    <col min="2" max="2" width="10.5703125" bestFit="1" customWidth="1"/>
    <col min="3" max="3" width="54.28515625" bestFit="1" customWidth="1"/>
    <col min="4" max="6" width="12.7109375" style="9" bestFit="1" customWidth="1"/>
    <col min="7" max="8" width="12" style="9" bestFit="1" customWidth="1"/>
    <col min="9" max="9" width="12.7109375" style="9" bestFit="1" customWidth="1"/>
    <col min="10" max="10" width="9.140625" customWidth="1"/>
    <col min="11" max="16384" width="9.140625" hidden="1"/>
  </cols>
  <sheetData>
    <row r="1" spans="1:10" ht="17.25" x14ac:dyDescent="0.25">
      <c r="A1" s="10" t="s">
        <v>53</v>
      </c>
      <c r="B1" s="10" t="s">
        <v>54</v>
      </c>
      <c r="C1" s="10" t="s">
        <v>55</v>
      </c>
      <c r="D1" s="11" t="s">
        <v>231</v>
      </c>
      <c r="E1" s="11" t="s">
        <v>56</v>
      </c>
      <c r="F1" s="11" t="s">
        <v>232</v>
      </c>
      <c r="G1" s="11" t="s">
        <v>228</v>
      </c>
      <c r="H1" s="11" t="s">
        <v>229</v>
      </c>
      <c r="I1" s="11" t="s">
        <v>230</v>
      </c>
      <c r="J1" s="3"/>
    </row>
    <row r="2" spans="1:10" x14ac:dyDescent="0.25">
      <c r="A2" s="3" t="s">
        <v>57</v>
      </c>
      <c r="B2" s="3" t="s">
        <v>58</v>
      </c>
      <c r="C2" s="3" t="s">
        <v>59</v>
      </c>
      <c r="D2" s="12">
        <v>1.5620619675857899E-3</v>
      </c>
      <c r="E2" s="12">
        <v>0.220421399354291</v>
      </c>
      <c r="F2" s="12">
        <v>7.5472444699999997E-3</v>
      </c>
      <c r="G2" s="12">
        <v>6.9723045999999997E-3</v>
      </c>
      <c r="H2" s="12">
        <v>8.7101042000000007E-3</v>
      </c>
      <c r="I2" s="12">
        <v>1.7377995999999999E-3</v>
      </c>
      <c r="J2" s="3"/>
    </row>
    <row r="3" spans="1:10" x14ac:dyDescent="0.25">
      <c r="A3" s="3" t="s">
        <v>57</v>
      </c>
      <c r="B3" s="3" t="s">
        <v>60</v>
      </c>
      <c r="C3" s="3" t="s">
        <v>61</v>
      </c>
      <c r="D3" s="12">
        <v>1.41409120867353E-3</v>
      </c>
      <c r="E3" s="12">
        <v>7.0618455344420905E-2</v>
      </c>
      <c r="F3" s="12">
        <v>2.00025030966667E-2</v>
      </c>
      <c r="G3" s="12">
        <v>1.9791036599999999E-2</v>
      </c>
      <c r="H3" s="12">
        <v>2.21309744E-2</v>
      </c>
      <c r="I3" s="12">
        <v>2.3399378000000001E-3</v>
      </c>
      <c r="J3" s="3"/>
    </row>
    <row r="4" spans="1:10" x14ac:dyDescent="0.25">
      <c r="A4" s="3" t="s">
        <v>57</v>
      </c>
      <c r="B4" s="3" t="s">
        <v>62</v>
      </c>
      <c r="C4" s="3" t="s">
        <v>63</v>
      </c>
      <c r="D4" s="12">
        <v>8.1383291012260305E-4</v>
      </c>
      <c r="E4" s="12">
        <v>0.127419915447128</v>
      </c>
      <c r="F4" s="12">
        <v>6.68228752E-3</v>
      </c>
      <c r="G4" s="12">
        <v>6.3894334999999997E-3</v>
      </c>
      <c r="H4" s="12">
        <v>7.4122935999999997E-3</v>
      </c>
      <c r="I4" s="12">
        <v>1.0228601E-3</v>
      </c>
      <c r="J4" s="3"/>
    </row>
    <row r="5" spans="1:10" x14ac:dyDescent="0.25">
      <c r="A5" s="3" t="s">
        <v>57</v>
      </c>
      <c r="B5" s="3" t="s">
        <v>64</v>
      </c>
      <c r="C5" s="3" t="s">
        <v>65</v>
      </c>
      <c r="D5" s="12">
        <v>6.6724086264935401E-4</v>
      </c>
      <c r="E5" s="12">
        <v>3.2265502716656499E-2</v>
      </c>
      <c r="F5" s="12">
        <v>2.0894457353333298E-2</v>
      </c>
      <c r="G5" s="12">
        <v>2.0212137099999999E-2</v>
      </c>
      <c r="H5" s="12">
        <v>2.13076749E-2</v>
      </c>
      <c r="I5" s="12">
        <v>1.0955378E-3</v>
      </c>
      <c r="J5" s="3"/>
    </row>
    <row r="6" spans="1:10" x14ac:dyDescent="0.25">
      <c r="A6" s="3" t="s">
        <v>57</v>
      </c>
      <c r="B6" s="3" t="s">
        <v>66</v>
      </c>
      <c r="C6" s="3" t="s">
        <v>67</v>
      </c>
      <c r="D6" s="12">
        <v>5.8018765032619201E-4</v>
      </c>
      <c r="E6" s="12">
        <v>3.36687180223494E-2</v>
      </c>
      <c r="F6" s="12">
        <v>1.678660886E-2</v>
      </c>
      <c r="G6" s="12">
        <v>1.6708921299999999E-2</v>
      </c>
      <c r="H6" s="12">
        <v>1.8024564699999999E-2</v>
      </c>
      <c r="I6" s="12">
        <v>1.3156433999999999E-3</v>
      </c>
      <c r="J6" s="3"/>
    </row>
    <row r="7" spans="1:10" x14ac:dyDescent="0.25">
      <c r="A7" s="3" t="s">
        <v>57</v>
      </c>
      <c r="B7" s="3" t="s">
        <v>68</v>
      </c>
      <c r="C7" s="3" t="s">
        <v>69</v>
      </c>
      <c r="D7" s="12">
        <v>5.35288820381563E-4</v>
      </c>
      <c r="E7" s="12">
        <v>3.59138462187387E-2</v>
      </c>
      <c r="F7" s="12">
        <v>1.46834676433333E-2</v>
      </c>
      <c r="G7" s="12">
        <v>1.4467663800000001E-2</v>
      </c>
      <c r="H7" s="12">
        <v>1.5342687299999999E-2</v>
      </c>
      <c r="I7" s="12">
        <v>8.7502350000000098E-4</v>
      </c>
      <c r="J7" s="3"/>
    </row>
    <row r="8" spans="1:10" x14ac:dyDescent="0.25">
      <c r="A8" s="3" t="s">
        <v>57</v>
      </c>
      <c r="B8" s="3" t="s">
        <v>70</v>
      </c>
      <c r="C8" s="3" t="s">
        <v>71</v>
      </c>
      <c r="D8" s="12">
        <v>5.3191551889186805E-4</v>
      </c>
      <c r="E8" s="12">
        <v>2.9992121851983002E-2</v>
      </c>
      <c r="F8" s="12">
        <v>1.8376079403333301E-2</v>
      </c>
      <c r="G8" s="12">
        <v>1.7419774999999998E-2</v>
      </c>
      <c r="H8" s="12">
        <v>1.8549296E-2</v>
      </c>
      <c r="I8" s="12">
        <v>1.1295210000000001E-3</v>
      </c>
      <c r="J8" s="3"/>
    </row>
    <row r="9" spans="1:10" x14ac:dyDescent="0.25">
      <c r="A9" s="3" t="s">
        <v>57</v>
      </c>
      <c r="B9" s="3" t="s">
        <v>72</v>
      </c>
      <c r="C9" s="3" t="s">
        <v>73</v>
      </c>
      <c r="D9" s="12">
        <v>4.51592962405378E-4</v>
      </c>
      <c r="E9" s="12">
        <v>0.101197257300933</v>
      </c>
      <c r="F9" s="12">
        <v>4.5816593199999997E-3</v>
      </c>
      <c r="G9" s="12">
        <v>4.4488150000000001E-3</v>
      </c>
      <c r="H9" s="12">
        <v>4.8809355E-3</v>
      </c>
      <c r="I9" s="12">
        <v>4.3212049999999998E-4</v>
      </c>
      <c r="J9" s="3"/>
    </row>
    <row r="10" spans="1:10" x14ac:dyDescent="0.25">
      <c r="A10" s="3" t="s">
        <v>57</v>
      </c>
      <c r="B10" s="3" t="s">
        <v>74</v>
      </c>
      <c r="C10" s="3" t="s">
        <v>75</v>
      </c>
      <c r="D10" s="12">
        <v>3.90746633984973E-4</v>
      </c>
      <c r="E10" s="12">
        <v>5.7061301294117003E-2</v>
      </c>
      <c r="F10" s="12">
        <v>6.86785038666667E-3</v>
      </c>
      <c r="G10" s="12">
        <v>6.7597077E-3</v>
      </c>
      <c r="H10" s="12">
        <v>7.4547431999999999E-3</v>
      </c>
      <c r="I10" s="12">
        <v>6.9503549999999897E-4</v>
      </c>
      <c r="J10" s="3"/>
    </row>
    <row r="11" spans="1:10" x14ac:dyDescent="0.25">
      <c r="A11" s="3" t="s">
        <v>57</v>
      </c>
      <c r="B11" s="3" t="s">
        <v>76</v>
      </c>
      <c r="C11" s="3" t="s">
        <v>77</v>
      </c>
      <c r="D11" s="12">
        <v>3.14911217125236E-4</v>
      </c>
      <c r="E11" s="12">
        <v>2.5761964542601001E-2</v>
      </c>
      <c r="F11" s="12">
        <v>1.19479500533333E-2</v>
      </c>
      <c r="G11" s="12">
        <v>1.1592382300000001E-2</v>
      </c>
      <c r="H11" s="12">
        <v>1.1848225299999999E-2</v>
      </c>
      <c r="I11" s="12">
        <v>2.5584300000000001E-4</v>
      </c>
      <c r="J11" s="3"/>
    </row>
    <row r="12" spans="1:10" x14ac:dyDescent="0.25">
      <c r="A12" s="3" t="s">
        <v>57</v>
      </c>
      <c r="B12" s="3" t="s">
        <v>78</v>
      </c>
      <c r="C12" s="3" t="s">
        <v>79</v>
      </c>
      <c r="D12" s="12">
        <v>2.5585997333732501E-4</v>
      </c>
      <c r="E12" s="12">
        <v>2.24299526754759E-2</v>
      </c>
      <c r="F12" s="12">
        <v>1.1101097163333301E-2</v>
      </c>
      <c r="G12" s="12">
        <v>1.09913428E-2</v>
      </c>
      <c r="H12" s="12">
        <v>1.14272113E-2</v>
      </c>
      <c r="I12" s="12">
        <v>4.3586849999999899E-4</v>
      </c>
      <c r="J12" s="3"/>
    </row>
    <row r="13" spans="1:10" x14ac:dyDescent="0.25">
      <c r="A13" s="3" t="s">
        <v>57</v>
      </c>
      <c r="B13" s="3" t="s">
        <v>80</v>
      </c>
      <c r="C13" s="3" t="s">
        <v>81</v>
      </c>
      <c r="D13" s="12">
        <v>2.4261757715704499E-4</v>
      </c>
      <c r="E13" s="12">
        <v>2.3757188835668699E-2</v>
      </c>
      <c r="F13" s="12">
        <v>1.01966918766667E-2</v>
      </c>
      <c r="G13" s="12">
        <v>1.00776357E-2</v>
      </c>
      <c r="H13" s="12">
        <v>1.0615573999999999E-2</v>
      </c>
      <c r="I13" s="12">
        <v>5.3793829999999995E-4</v>
      </c>
      <c r="J13" s="3"/>
    </row>
    <row r="14" spans="1:10" x14ac:dyDescent="0.25">
      <c r="A14" s="3" t="s">
        <v>57</v>
      </c>
      <c r="B14" s="3" t="s">
        <v>82</v>
      </c>
      <c r="C14" s="3" t="s">
        <v>83</v>
      </c>
      <c r="D14" s="12">
        <v>2.15449837738468E-4</v>
      </c>
      <c r="E14" s="12">
        <v>7.97341347696707E-2</v>
      </c>
      <c r="F14" s="12">
        <v>2.8032847933333301E-3</v>
      </c>
      <c r="G14" s="12">
        <v>2.6830126E-3</v>
      </c>
      <c r="H14" s="12">
        <v>2.9997757999999999E-3</v>
      </c>
      <c r="I14" s="12">
        <v>3.1676319999999998E-4</v>
      </c>
      <c r="J14" s="3"/>
    </row>
    <row r="15" spans="1:10" x14ac:dyDescent="0.25">
      <c r="A15" s="3" t="s">
        <v>57</v>
      </c>
      <c r="B15" s="3" t="s">
        <v>84</v>
      </c>
      <c r="C15" s="3" t="s">
        <v>85</v>
      </c>
      <c r="D15" s="12">
        <v>2.0572321133127699E-4</v>
      </c>
      <c r="E15" s="12">
        <v>2.3382299880761299E-2</v>
      </c>
      <c r="F15" s="12">
        <v>8.6893717133333295E-3</v>
      </c>
      <c r="G15" s="12">
        <v>8.6357761000000009E-3</v>
      </c>
      <c r="H15" s="12">
        <v>9.1349203E-3</v>
      </c>
      <c r="I15" s="12">
        <v>4.9914420000000102E-4</v>
      </c>
      <c r="J15" s="3"/>
    </row>
    <row r="16" spans="1:10" x14ac:dyDescent="0.25">
      <c r="A16" s="3" t="s">
        <v>57</v>
      </c>
      <c r="B16" s="3" t="s">
        <v>86</v>
      </c>
      <c r="C16" s="3" t="s">
        <v>87</v>
      </c>
      <c r="D16" s="12">
        <v>1.6946492368874499E-4</v>
      </c>
      <c r="E16" s="12">
        <v>3.6637600837058998E-2</v>
      </c>
      <c r="F16" s="12">
        <v>1.44214430333333E-3</v>
      </c>
      <c r="G16" s="12">
        <v>4.6371538E-3</v>
      </c>
      <c r="H16" s="12"/>
      <c r="I16" s="12">
        <v>-4.6371538E-3</v>
      </c>
      <c r="J16" s="3"/>
    </row>
    <row r="17" spans="1:10" x14ac:dyDescent="0.25">
      <c r="A17" s="3" t="s">
        <v>57</v>
      </c>
      <c r="B17" s="3" t="s">
        <v>88</v>
      </c>
      <c r="C17" s="3" t="s">
        <v>89</v>
      </c>
      <c r="D17" s="12">
        <v>1.6401296212409399E-4</v>
      </c>
      <c r="E17" s="12">
        <v>2.1971719332474202E-2</v>
      </c>
      <c r="F17" s="12">
        <v>7.2777950266666698E-3</v>
      </c>
      <c r="G17" s="12">
        <v>7.3389375E-3</v>
      </c>
      <c r="H17" s="12">
        <v>7.7190161999999996E-3</v>
      </c>
      <c r="I17" s="12">
        <v>3.80078700000001E-4</v>
      </c>
      <c r="J17" s="3"/>
    </row>
    <row r="18" spans="1:10" x14ac:dyDescent="0.25">
      <c r="A18" s="3" t="s">
        <v>57</v>
      </c>
      <c r="B18" s="3" t="s">
        <v>90</v>
      </c>
      <c r="C18" s="3" t="s">
        <v>91</v>
      </c>
      <c r="D18" s="12">
        <v>1.1188366270054001E-4</v>
      </c>
      <c r="E18" s="12">
        <v>1.41576336610418E-2</v>
      </c>
      <c r="F18" s="12">
        <v>7.4875470966666701E-3</v>
      </c>
      <c r="G18" s="12">
        <v>7.4496807999999996E-3</v>
      </c>
      <c r="H18" s="12">
        <v>7.7951848000000004E-3</v>
      </c>
      <c r="I18" s="12">
        <v>3.45504E-4</v>
      </c>
      <c r="J18" s="3"/>
    </row>
    <row r="19" spans="1:10" x14ac:dyDescent="0.25">
      <c r="A19" s="3" t="s">
        <v>57</v>
      </c>
      <c r="B19" s="3" t="s">
        <v>92</v>
      </c>
      <c r="C19" s="3" t="s">
        <v>93</v>
      </c>
      <c r="D19" s="12">
        <v>9.9631322298510101E-5</v>
      </c>
      <c r="E19" s="12">
        <v>0.121468524887063</v>
      </c>
      <c r="F19" s="12">
        <v>8.4923357999999998E-4</v>
      </c>
      <c r="G19" s="12">
        <v>8.1422649999999999E-4</v>
      </c>
      <c r="H19" s="12">
        <v>9.360417E-4</v>
      </c>
      <c r="I19" s="12">
        <v>1.218152E-4</v>
      </c>
      <c r="J19" s="3"/>
    </row>
    <row r="20" spans="1:10" x14ac:dyDescent="0.25">
      <c r="A20" s="3" t="s">
        <v>57</v>
      </c>
      <c r="B20" s="3" t="s">
        <v>94</v>
      </c>
      <c r="C20" s="3" t="s">
        <v>95</v>
      </c>
      <c r="D20" s="12">
        <v>8.6623300000088194E-5</v>
      </c>
      <c r="E20" s="12">
        <v>2.4683534492771199E-2</v>
      </c>
      <c r="F20" s="12">
        <v>1.1975169000000001E-4</v>
      </c>
      <c r="G20" s="12">
        <v>3.5093555999999998E-3</v>
      </c>
      <c r="H20" s="12"/>
      <c r="I20" s="12">
        <v>-3.5093555999999998E-3</v>
      </c>
      <c r="J20" s="3"/>
    </row>
    <row r="21" spans="1:10" x14ac:dyDescent="0.25">
      <c r="A21" s="3" t="s">
        <v>57</v>
      </c>
      <c r="B21" s="3" t="s">
        <v>96</v>
      </c>
      <c r="C21" s="3" t="s">
        <v>97</v>
      </c>
      <c r="D21" s="12">
        <v>7.5830063757997794E-5</v>
      </c>
      <c r="E21" s="12">
        <v>4.1879637632540297E-3</v>
      </c>
      <c r="F21" s="12">
        <v>1.7578630073333299E-2</v>
      </c>
      <c r="G21" s="12">
        <v>1.7388950199999999E-2</v>
      </c>
      <c r="H21" s="12">
        <v>1.80853716E-2</v>
      </c>
      <c r="I21" s="12">
        <v>6.9642139999999799E-4</v>
      </c>
      <c r="J21" s="3"/>
    </row>
    <row r="22" spans="1:10" x14ac:dyDescent="0.25">
      <c r="A22" s="3" t="s">
        <v>57</v>
      </c>
      <c r="B22" s="3" t="s">
        <v>98</v>
      </c>
      <c r="C22" s="3" t="s">
        <v>99</v>
      </c>
      <c r="D22" s="12">
        <v>5.61058404466852E-5</v>
      </c>
      <c r="E22" s="12">
        <v>2.0045431538251398E-3</v>
      </c>
      <c r="F22" s="12">
        <v>1.75127798633333E-2</v>
      </c>
      <c r="G22" s="12">
        <v>1.7638561899999999E-2</v>
      </c>
      <c r="H22" s="12">
        <v>1.8463577599999999E-2</v>
      </c>
      <c r="I22" s="12">
        <v>8.25015699999997E-4</v>
      </c>
      <c r="J22" s="3"/>
    </row>
    <row r="23" spans="1:10" x14ac:dyDescent="0.25">
      <c r="A23" s="3" t="s">
        <v>57</v>
      </c>
      <c r="B23" s="3" t="s">
        <v>100</v>
      </c>
      <c r="C23" s="3" t="s">
        <v>101</v>
      </c>
      <c r="D23" s="12">
        <v>1.49282970489661E-5</v>
      </c>
      <c r="E23" s="12">
        <v>3.0082197862066899E-3</v>
      </c>
      <c r="F23" s="12">
        <v>1.15227074E-3</v>
      </c>
      <c r="G23" s="12">
        <v>4.9126307999999997E-3</v>
      </c>
      <c r="H23" s="12"/>
      <c r="I23" s="12">
        <v>-4.9126307999999997E-3</v>
      </c>
      <c r="J23" s="3"/>
    </row>
    <row r="24" spans="1:10" x14ac:dyDescent="0.25">
      <c r="A24" s="3" t="s">
        <v>57</v>
      </c>
      <c r="B24" s="3" t="s">
        <v>102</v>
      </c>
      <c r="C24" s="3" t="s">
        <v>103</v>
      </c>
      <c r="D24" s="12">
        <v>9.4169999997895104E-7</v>
      </c>
      <c r="E24" s="12">
        <v>1.12918543246472E-2</v>
      </c>
      <c r="F24" s="12">
        <v>2.8085899999999998E-6</v>
      </c>
      <c r="G24" s="12">
        <v>8.33964E-5</v>
      </c>
      <c r="H24" s="12"/>
      <c r="I24" s="12">
        <v>-8.33964E-5</v>
      </c>
      <c r="J24" s="3"/>
    </row>
    <row r="25" spans="1:10" x14ac:dyDescent="0.25">
      <c r="A25" s="3" t="s">
        <v>57</v>
      </c>
      <c r="B25" s="3" t="s">
        <v>104</v>
      </c>
      <c r="C25" s="3" t="s">
        <v>105</v>
      </c>
      <c r="D25" s="12">
        <v>1.2899999957127799E-8</v>
      </c>
      <c r="E25" s="12">
        <v>2.3071231622928699E-5</v>
      </c>
      <c r="F25" s="12">
        <v>1.8657390000000001E-5</v>
      </c>
      <c r="G25" s="12"/>
      <c r="H25" s="12"/>
      <c r="I25" s="12"/>
      <c r="J25" s="3"/>
    </row>
    <row r="26" spans="1:10" x14ac:dyDescent="0.25">
      <c r="A26" s="3" t="s">
        <v>106</v>
      </c>
      <c r="B26" s="3" t="s">
        <v>107</v>
      </c>
      <c r="C26" s="3" t="s">
        <v>108</v>
      </c>
      <c r="D26" s="12">
        <v>0</v>
      </c>
      <c r="E26" s="12">
        <v>0</v>
      </c>
      <c r="F26" s="12">
        <v>0.26804594653000002</v>
      </c>
      <c r="G26" s="12">
        <v>0.2311519102</v>
      </c>
      <c r="H26" s="12">
        <v>0.26771538420000002</v>
      </c>
      <c r="I26" s="12">
        <v>3.6563473999999999E-2</v>
      </c>
      <c r="J26" s="3"/>
    </row>
    <row r="27" spans="1:10" x14ac:dyDescent="0.25">
      <c r="A27" s="3" t="s">
        <v>109</v>
      </c>
      <c r="B27" s="3" t="s">
        <v>104</v>
      </c>
      <c r="C27" s="3" t="s">
        <v>105</v>
      </c>
      <c r="D27" s="12">
        <v>-1.98460087996732E-6</v>
      </c>
      <c r="E27" s="12">
        <v>3.5490623247873602E-3</v>
      </c>
      <c r="F27" s="12">
        <v>-3.7151689999999998E-5</v>
      </c>
      <c r="G27" s="12"/>
      <c r="H27" s="12"/>
      <c r="I27" s="12"/>
      <c r="J27" s="3"/>
    </row>
    <row r="28" spans="1:10" x14ac:dyDescent="0.25">
      <c r="A28" s="3" t="s">
        <v>57</v>
      </c>
      <c r="B28" s="3" t="s">
        <v>110</v>
      </c>
      <c r="C28" s="3" t="s">
        <v>111</v>
      </c>
      <c r="D28" s="12">
        <v>-1.6521143818226699E-5</v>
      </c>
      <c r="E28" s="12">
        <v>-2.6707253165544299E-3</v>
      </c>
      <c r="F28" s="12">
        <v>1.47694650666667E-3</v>
      </c>
      <c r="G28" s="12">
        <v>6.3383685000000002E-3</v>
      </c>
      <c r="H28" s="12"/>
      <c r="I28" s="12">
        <v>-6.3383685000000002E-3</v>
      </c>
      <c r="J28" s="3"/>
    </row>
    <row r="29" spans="1:10" x14ac:dyDescent="0.25">
      <c r="A29" s="3" t="s">
        <v>57</v>
      </c>
      <c r="B29" s="3" t="s">
        <v>112</v>
      </c>
      <c r="C29" s="3" t="s">
        <v>113</v>
      </c>
      <c r="D29" s="12">
        <v>-1.8714534874342301E-5</v>
      </c>
      <c r="E29" s="12">
        <v>-2.9163114773726899E-2</v>
      </c>
      <c r="F29" s="12">
        <v>6.3397735999999995E-4</v>
      </c>
      <c r="G29" s="12">
        <v>6.4080409999999995E-4</v>
      </c>
      <c r="H29" s="12">
        <v>6.3555339999999999E-4</v>
      </c>
      <c r="I29" s="12">
        <v>-5.2506999999999597E-6</v>
      </c>
      <c r="J29" s="3"/>
    </row>
    <row r="30" spans="1:10" x14ac:dyDescent="0.25">
      <c r="A30" s="3" t="s">
        <v>57</v>
      </c>
      <c r="B30" s="3" t="s">
        <v>114</v>
      </c>
      <c r="C30" s="3" t="s">
        <v>115</v>
      </c>
      <c r="D30" s="12">
        <v>-2.3956699999994098E-5</v>
      </c>
      <c r="E30" s="12">
        <v>-1.4024439746559399E-3</v>
      </c>
      <c r="F30" s="12">
        <v>5.6806296999999996E-4</v>
      </c>
      <c r="G30" s="12">
        <v>1.70821084E-2</v>
      </c>
      <c r="H30" s="12"/>
      <c r="I30" s="12">
        <v>-1.70821084E-2</v>
      </c>
      <c r="J30" s="3"/>
    </row>
    <row r="31" spans="1:10" x14ac:dyDescent="0.25">
      <c r="A31" s="3" t="s">
        <v>57</v>
      </c>
      <c r="B31" s="3" t="s">
        <v>116</v>
      </c>
      <c r="C31" s="3" t="s">
        <v>117</v>
      </c>
      <c r="D31" s="12">
        <v>-2.7437276580610799E-5</v>
      </c>
      <c r="E31" s="12">
        <v>-4.8773911848669603E-3</v>
      </c>
      <c r="F31" s="12">
        <v>6.5943139433333403E-3</v>
      </c>
      <c r="G31" s="12">
        <v>6.6417699000000004E-3</v>
      </c>
      <c r="H31" s="12">
        <v>6.9529136999999996E-3</v>
      </c>
      <c r="I31" s="12">
        <v>3.1114379999999902E-4</v>
      </c>
      <c r="J31" s="3"/>
    </row>
    <row r="32" spans="1:10" x14ac:dyDescent="0.25">
      <c r="A32" s="3" t="s">
        <v>57</v>
      </c>
      <c r="B32" s="3" t="s">
        <v>118</v>
      </c>
      <c r="C32" s="3" t="s">
        <v>119</v>
      </c>
      <c r="D32" s="12">
        <v>-3.41271618156114E-5</v>
      </c>
      <c r="E32" s="12">
        <v>-1.7365844340964401E-2</v>
      </c>
      <c r="F32" s="12">
        <v>1.9527195133333299E-3</v>
      </c>
      <c r="G32" s="12">
        <v>1.9690827999999999E-3</v>
      </c>
      <c r="H32" s="12">
        <v>1.9976656999999998E-3</v>
      </c>
      <c r="I32" s="12">
        <v>2.85829E-5</v>
      </c>
      <c r="J32" s="3"/>
    </row>
    <row r="33" spans="1:10" x14ac:dyDescent="0.25">
      <c r="A33" s="3" t="s">
        <v>57</v>
      </c>
      <c r="B33" s="3" t="s">
        <v>120</v>
      </c>
      <c r="C33" s="3" t="s">
        <v>121</v>
      </c>
      <c r="D33" s="12">
        <v>-3.9497769862784103E-5</v>
      </c>
      <c r="E33" s="12">
        <v>-6.0913886479565603E-2</v>
      </c>
      <c r="F33" s="12">
        <v>6.2817948999999997E-4</v>
      </c>
      <c r="G33" s="12">
        <v>6.4438259999999997E-4</v>
      </c>
      <c r="H33" s="12">
        <v>6.2441609999999996E-4</v>
      </c>
      <c r="I33" s="12">
        <v>-1.9966499999999999E-5</v>
      </c>
      <c r="J33" s="3"/>
    </row>
    <row r="34" spans="1:10" x14ac:dyDescent="0.25">
      <c r="A34" s="3" t="s">
        <v>57</v>
      </c>
      <c r="B34" s="3" t="s">
        <v>122</v>
      </c>
      <c r="C34" s="3" t="s">
        <v>123</v>
      </c>
      <c r="D34" s="12">
        <v>-6.6555655584998901E-5</v>
      </c>
      <c r="E34" s="12">
        <v>-4.4244244980539603E-2</v>
      </c>
      <c r="F34" s="12">
        <v>1.4987871633333301E-3</v>
      </c>
      <c r="G34" s="12">
        <v>1.5071126999999999E-3</v>
      </c>
      <c r="H34" s="12">
        <v>1.4787591000000001E-3</v>
      </c>
      <c r="I34" s="12">
        <v>-2.8353599999999799E-5</v>
      </c>
      <c r="J34" s="3"/>
    </row>
    <row r="35" spans="1:10" x14ac:dyDescent="0.25">
      <c r="A35" s="3" t="s">
        <v>57</v>
      </c>
      <c r="B35" s="3" t="s">
        <v>124</v>
      </c>
      <c r="C35" s="3" t="s">
        <v>125</v>
      </c>
      <c r="D35" s="12">
        <v>-7.5381713070643604E-5</v>
      </c>
      <c r="E35" s="12">
        <v>-3.6227926523310298E-2</v>
      </c>
      <c r="F35" s="12">
        <v>2.0619868300000002E-3</v>
      </c>
      <c r="G35" s="12">
        <v>2.0691033000000002E-3</v>
      </c>
      <c r="H35" s="12">
        <v>2.0887225000000001E-3</v>
      </c>
      <c r="I35" s="12">
        <v>1.9619199999999898E-5</v>
      </c>
      <c r="J35" s="3"/>
    </row>
    <row r="36" spans="1:10" x14ac:dyDescent="0.25">
      <c r="A36" s="3" t="s">
        <v>57</v>
      </c>
      <c r="B36" s="3" t="s">
        <v>126</v>
      </c>
      <c r="C36" s="3" t="s">
        <v>127</v>
      </c>
      <c r="D36" s="12">
        <v>-9.6366089752608603E-5</v>
      </c>
      <c r="E36" s="12">
        <v>-3.2914617645315898E-2</v>
      </c>
      <c r="F36" s="12">
        <v>3.0261786133333299E-3</v>
      </c>
      <c r="G36" s="12">
        <v>2.9399820999999999E-3</v>
      </c>
      <c r="H36" s="12">
        <v>2.8815927999999999E-3</v>
      </c>
      <c r="I36" s="12">
        <v>-5.83893000000004E-5</v>
      </c>
      <c r="J36" s="3"/>
    </row>
    <row r="37" spans="1:10" x14ac:dyDescent="0.25">
      <c r="A37" s="3" t="s">
        <v>57</v>
      </c>
      <c r="B37" s="3" t="s">
        <v>128</v>
      </c>
      <c r="C37" s="3" t="s">
        <v>129</v>
      </c>
      <c r="D37" s="12">
        <v>-1.23392187179938E-4</v>
      </c>
      <c r="E37" s="12">
        <v>-5.3551958935918603E-2</v>
      </c>
      <c r="F37" s="12">
        <v>2.2754602466666701E-3</v>
      </c>
      <c r="G37" s="12">
        <v>2.2970561E-3</v>
      </c>
      <c r="H37" s="12">
        <v>2.2289878999999999E-3</v>
      </c>
      <c r="I37" s="12">
        <v>-6.8068200000000203E-5</v>
      </c>
      <c r="J37" s="3"/>
    </row>
    <row r="38" spans="1:10" x14ac:dyDescent="0.25">
      <c r="A38" s="3" t="s">
        <v>57</v>
      </c>
      <c r="B38" s="3" t="s">
        <v>130</v>
      </c>
      <c r="C38" s="3" t="s">
        <v>131</v>
      </c>
      <c r="D38" s="12">
        <v>-1.32728700000029E-4</v>
      </c>
      <c r="E38" s="12">
        <v>-2.2301692651706E-2</v>
      </c>
      <c r="F38" s="12">
        <v>1.9377439333333299E-4</v>
      </c>
      <c r="G38" s="12">
        <v>5.9515078999999999E-3</v>
      </c>
      <c r="H38" s="12"/>
      <c r="I38" s="12">
        <v>-5.9515078999999999E-3</v>
      </c>
      <c r="J38" s="3"/>
    </row>
    <row r="39" spans="1:10" x14ac:dyDescent="0.25">
      <c r="A39" s="3" t="s">
        <v>57</v>
      </c>
      <c r="B39" s="3" t="s">
        <v>132</v>
      </c>
      <c r="C39" s="3" t="s">
        <v>133</v>
      </c>
      <c r="D39" s="12">
        <v>-1.42737803339399E-4</v>
      </c>
      <c r="E39" s="12">
        <v>-7.5588204489346299E-3</v>
      </c>
      <c r="F39" s="12">
        <v>1.7925795116666698E-2</v>
      </c>
      <c r="G39" s="12">
        <v>1.7737163600000001E-2</v>
      </c>
      <c r="H39" s="12">
        <v>1.8220938900000001E-2</v>
      </c>
      <c r="I39" s="12">
        <v>4.83775299999999E-4</v>
      </c>
      <c r="J39" s="3"/>
    </row>
    <row r="40" spans="1:10" x14ac:dyDescent="0.25">
      <c r="A40" s="3" t="s">
        <v>57</v>
      </c>
      <c r="B40" s="3" t="s">
        <v>134</v>
      </c>
      <c r="C40" s="3" t="s">
        <v>135</v>
      </c>
      <c r="D40" s="12">
        <v>-1.4345252735314999E-4</v>
      </c>
      <c r="E40" s="12">
        <v>-5.34959968205952E-2</v>
      </c>
      <c r="F40" s="12">
        <v>2.6340141399999999E-3</v>
      </c>
      <c r="G40" s="12">
        <v>2.6666146000000001E-3</v>
      </c>
      <c r="H40" s="12">
        <v>2.6224146999999998E-3</v>
      </c>
      <c r="I40" s="12">
        <v>-4.41998999999998E-5</v>
      </c>
      <c r="J40" s="3"/>
    </row>
    <row r="41" spans="1:10" x14ac:dyDescent="0.25">
      <c r="A41" s="3" t="s">
        <v>57</v>
      </c>
      <c r="B41" s="3" t="s">
        <v>136</v>
      </c>
      <c r="C41" s="3" t="s">
        <v>137</v>
      </c>
      <c r="D41" s="12">
        <v>-1.5052560857931101E-4</v>
      </c>
      <c r="E41" s="12">
        <v>-5.3898858777770099E-2</v>
      </c>
      <c r="F41" s="12">
        <v>2.7742056133333299E-3</v>
      </c>
      <c r="G41" s="12">
        <v>2.7736287E-3</v>
      </c>
      <c r="H41" s="12">
        <v>2.7111287E-3</v>
      </c>
      <c r="I41" s="12">
        <v>-6.2500000000000096E-5</v>
      </c>
      <c r="J41" s="3"/>
    </row>
    <row r="42" spans="1:10" x14ac:dyDescent="0.25">
      <c r="A42" s="3" t="s">
        <v>57</v>
      </c>
      <c r="B42" s="3" t="s">
        <v>138</v>
      </c>
      <c r="C42" s="3" t="s">
        <v>139</v>
      </c>
      <c r="D42" s="12">
        <v>-2.0347966398270899E-4</v>
      </c>
      <c r="E42" s="12">
        <v>-1.10894174935375E-2</v>
      </c>
      <c r="F42" s="12">
        <v>1.9167765119999999E-2</v>
      </c>
      <c r="G42" s="12">
        <v>1.7255329999999999E-2</v>
      </c>
      <c r="H42" s="12">
        <v>1.9857731900000002E-2</v>
      </c>
      <c r="I42" s="12">
        <v>2.6024019000000002E-3</v>
      </c>
      <c r="J42" s="3"/>
    </row>
    <row r="43" spans="1:10" x14ac:dyDescent="0.25">
      <c r="A43" s="3" t="s">
        <v>57</v>
      </c>
      <c r="B43" s="3" t="s">
        <v>140</v>
      </c>
      <c r="C43" s="3" t="s">
        <v>141</v>
      </c>
      <c r="D43" s="12">
        <v>-2.3000005739293199E-4</v>
      </c>
      <c r="E43" s="12">
        <v>-4.09585283017843E-2</v>
      </c>
      <c r="F43" s="12">
        <v>5.7230121133333301E-3</v>
      </c>
      <c r="G43" s="12">
        <v>5.6482195999999997E-3</v>
      </c>
      <c r="H43" s="12">
        <v>5.4657695999999999E-3</v>
      </c>
      <c r="I43" s="12">
        <v>-1.8244999999999999E-4</v>
      </c>
      <c r="J43" s="3"/>
    </row>
    <row r="44" spans="1:10" x14ac:dyDescent="0.25">
      <c r="A44" s="3" t="s">
        <v>57</v>
      </c>
      <c r="B44" s="3" t="s">
        <v>142</v>
      </c>
      <c r="C44" s="3" t="s">
        <v>143</v>
      </c>
      <c r="D44" s="12">
        <v>-2.4459178870184201E-4</v>
      </c>
      <c r="E44" s="12">
        <v>-2.0533032967023399E-2</v>
      </c>
      <c r="F44" s="12">
        <v>1.17360462766667E-2</v>
      </c>
      <c r="G44" s="12">
        <v>1.2003714400000001E-2</v>
      </c>
      <c r="H44" s="12">
        <v>1.2081339599999999E-2</v>
      </c>
      <c r="I44" s="12">
        <v>7.7625200000000505E-5</v>
      </c>
      <c r="J44" s="3"/>
    </row>
    <row r="45" spans="1:10" x14ac:dyDescent="0.25">
      <c r="A45" s="3" t="s">
        <v>57</v>
      </c>
      <c r="B45" s="3" t="s">
        <v>144</v>
      </c>
      <c r="C45" s="3" t="s">
        <v>145</v>
      </c>
      <c r="D45" s="12">
        <v>-2.7093689652091197E-4</v>
      </c>
      <c r="E45" s="12">
        <v>-4.2983876448613699E-2</v>
      </c>
      <c r="F45" s="12">
        <v>6.1677042099999996E-3</v>
      </c>
      <c r="G45" s="12">
        <v>6.2385488999999999E-3</v>
      </c>
      <c r="H45" s="12">
        <v>6.1999710000000003E-3</v>
      </c>
      <c r="I45" s="12">
        <v>-3.8577899999999602E-5</v>
      </c>
      <c r="J45" s="3"/>
    </row>
    <row r="46" spans="1:10" x14ac:dyDescent="0.25">
      <c r="A46" s="3" t="s">
        <v>57</v>
      </c>
      <c r="B46" s="3" t="s">
        <v>146</v>
      </c>
      <c r="C46" s="3" t="s">
        <v>147</v>
      </c>
      <c r="D46" s="12">
        <v>-2.9687318044568901E-4</v>
      </c>
      <c r="E46" s="12">
        <v>-2.2162486522385099E-2</v>
      </c>
      <c r="F46" s="12">
        <v>1.3378345539999999E-2</v>
      </c>
      <c r="G46" s="12">
        <v>1.3454626799999999E-2</v>
      </c>
      <c r="H46" s="12">
        <v>1.35802865E-2</v>
      </c>
      <c r="I46" s="12">
        <v>1.2565969999999899E-4</v>
      </c>
      <c r="J46" s="3"/>
    </row>
    <row r="47" spans="1:10" x14ac:dyDescent="0.25">
      <c r="A47" s="3" t="s">
        <v>57</v>
      </c>
      <c r="B47" s="3" t="s">
        <v>148</v>
      </c>
      <c r="C47" s="3" t="s">
        <v>149</v>
      </c>
      <c r="D47" s="12">
        <v>-3.4541340000004999E-4</v>
      </c>
      <c r="E47" s="12">
        <v>-2.8665202280758601E-2</v>
      </c>
      <c r="F47" s="12">
        <v>3.8977827000000003E-4</v>
      </c>
      <c r="G47" s="12">
        <v>1.20499202E-2</v>
      </c>
      <c r="H47" s="12"/>
      <c r="I47" s="12">
        <v>-1.20499202E-2</v>
      </c>
      <c r="J47" s="3"/>
    </row>
    <row r="48" spans="1:10" x14ac:dyDescent="0.25">
      <c r="A48" s="3" t="s">
        <v>57</v>
      </c>
      <c r="B48" s="3" t="s">
        <v>150</v>
      </c>
      <c r="C48" s="3" t="s">
        <v>151</v>
      </c>
      <c r="D48" s="12">
        <v>-3.8584155363907701E-4</v>
      </c>
      <c r="E48" s="12">
        <v>-3.2908163294914E-2</v>
      </c>
      <c r="F48" s="12">
        <v>1.210471791E-2</v>
      </c>
      <c r="G48" s="12">
        <v>1.1759953700000001E-2</v>
      </c>
      <c r="H48" s="12">
        <v>1.1526345699999999E-2</v>
      </c>
      <c r="I48" s="12">
        <v>-2.33608E-4</v>
      </c>
      <c r="J48" s="3"/>
    </row>
    <row r="49" spans="1:10" x14ac:dyDescent="0.25">
      <c r="A49" s="3" t="s">
        <v>57</v>
      </c>
      <c r="B49" s="3" t="s">
        <v>152</v>
      </c>
      <c r="C49" s="3" t="s">
        <v>153</v>
      </c>
      <c r="D49" s="12">
        <v>-3.8693274018764001E-4</v>
      </c>
      <c r="E49" s="12">
        <v>-3.3879482916214197E-2</v>
      </c>
      <c r="F49" s="12">
        <v>1.1662643463333301E-2</v>
      </c>
      <c r="G49" s="12">
        <v>1.1329034300000001E-2</v>
      </c>
      <c r="H49" s="12">
        <v>1.11897956E-2</v>
      </c>
      <c r="I49" s="12">
        <v>-1.39238700000002E-4</v>
      </c>
      <c r="J49" s="3"/>
    </row>
    <row r="50" spans="1:10" x14ac:dyDescent="0.25">
      <c r="A50" s="3" t="s">
        <v>57</v>
      </c>
      <c r="B50" s="3" t="s">
        <v>154</v>
      </c>
      <c r="C50" s="3" t="s">
        <v>155</v>
      </c>
      <c r="D50" s="12">
        <v>-3.8940962376188298E-4</v>
      </c>
      <c r="E50" s="12">
        <v>-4.0856039594352397E-2</v>
      </c>
      <c r="F50" s="12">
        <v>9.2484956333333292E-3</v>
      </c>
      <c r="G50" s="12">
        <v>9.4870049999999997E-3</v>
      </c>
      <c r="H50" s="12">
        <v>9.4168593000000002E-3</v>
      </c>
      <c r="I50" s="12">
        <v>-7.0145699999999602E-5</v>
      </c>
      <c r="J50" s="3"/>
    </row>
    <row r="51" spans="1:10" x14ac:dyDescent="0.25">
      <c r="A51" s="3" t="s">
        <v>57</v>
      </c>
      <c r="B51" s="3" t="s">
        <v>156</v>
      </c>
      <c r="C51" s="3" t="s">
        <v>157</v>
      </c>
      <c r="D51" s="12">
        <v>-3.9463414039864197E-4</v>
      </c>
      <c r="E51" s="12">
        <v>-3.45849060854218E-2</v>
      </c>
      <c r="F51" s="12">
        <v>1.1426728719999999E-2</v>
      </c>
      <c r="G51" s="12">
        <v>1.1530356E-2</v>
      </c>
      <c r="H51" s="12">
        <v>1.1521301899999999E-2</v>
      </c>
      <c r="I51" s="12">
        <v>-9.0541000000009896E-6</v>
      </c>
      <c r="J51" s="3"/>
    </row>
    <row r="52" spans="1:10" x14ac:dyDescent="0.25">
      <c r="A52" s="3" t="s">
        <v>57</v>
      </c>
      <c r="B52" s="3" t="s">
        <v>158</v>
      </c>
      <c r="C52" s="3" t="s">
        <v>159</v>
      </c>
      <c r="D52" s="12">
        <v>-3.9903458304391099E-4</v>
      </c>
      <c r="E52" s="12">
        <v>-3.3201788166778497E-2</v>
      </c>
      <c r="F52" s="12">
        <v>1.24139215433333E-2</v>
      </c>
      <c r="G52" s="12">
        <v>1.2122242300000001E-2</v>
      </c>
      <c r="H52" s="12">
        <v>1.1867325E-2</v>
      </c>
      <c r="I52" s="12">
        <v>-2.5491729999999898E-4</v>
      </c>
      <c r="J52" s="3"/>
    </row>
    <row r="53" spans="1:10" x14ac:dyDescent="0.25">
      <c r="A53" s="3" t="s">
        <v>57</v>
      </c>
      <c r="B53" s="3" t="s">
        <v>160</v>
      </c>
      <c r="C53" s="3" t="s">
        <v>161</v>
      </c>
      <c r="D53" s="12">
        <v>-4.1357436355304899E-4</v>
      </c>
      <c r="E53" s="12">
        <v>-3.24615624516899E-2</v>
      </c>
      <c r="F53" s="12">
        <v>1.12557387333333E-2</v>
      </c>
      <c r="G53" s="12">
        <v>9.9473051999999992E-3</v>
      </c>
      <c r="H53" s="12">
        <v>1.17306567E-2</v>
      </c>
      <c r="I53" s="12">
        <v>1.7833515E-3</v>
      </c>
      <c r="J53" s="3"/>
    </row>
    <row r="54" spans="1:10" x14ac:dyDescent="0.25">
      <c r="A54" s="3" t="s">
        <v>57</v>
      </c>
      <c r="B54" s="3" t="s">
        <v>162</v>
      </c>
      <c r="C54" s="3" t="s">
        <v>163</v>
      </c>
      <c r="D54" s="12">
        <v>-4.26867023259003E-4</v>
      </c>
      <c r="E54" s="12">
        <v>-4.0925527078811003E-2</v>
      </c>
      <c r="F54" s="12">
        <v>1.0188934829999999E-2</v>
      </c>
      <c r="G54" s="12">
        <v>1.0408861E-2</v>
      </c>
      <c r="H54" s="12">
        <v>1.02718807E-2</v>
      </c>
      <c r="I54" s="12">
        <v>-1.36980299999999E-4</v>
      </c>
      <c r="J54" s="3"/>
    </row>
    <row r="55" spans="1:10" x14ac:dyDescent="0.25">
      <c r="A55" s="3" t="s">
        <v>57</v>
      </c>
      <c r="B55" s="3" t="s">
        <v>164</v>
      </c>
      <c r="C55" s="3" t="s">
        <v>165</v>
      </c>
      <c r="D55" s="12">
        <v>-4.6177765639676699E-4</v>
      </c>
      <c r="E55" s="12">
        <v>-5.0189156825160203E-2</v>
      </c>
      <c r="F55" s="12">
        <v>8.8556793066666695E-3</v>
      </c>
      <c r="G55" s="12">
        <v>9.1602998000000005E-3</v>
      </c>
      <c r="H55" s="12">
        <v>9.0597118000000001E-3</v>
      </c>
      <c r="I55" s="12">
        <v>-1.0058800000000001E-4</v>
      </c>
      <c r="J55" s="3"/>
    </row>
    <row r="56" spans="1:10" x14ac:dyDescent="0.25">
      <c r="A56" s="3" t="s">
        <v>57</v>
      </c>
      <c r="B56" s="3" t="s">
        <v>166</v>
      </c>
      <c r="C56" s="3" t="s">
        <v>167</v>
      </c>
      <c r="D56" s="12">
        <v>-4.6307116773158802E-4</v>
      </c>
      <c r="E56" s="12">
        <v>-9.7771193579151094E-2</v>
      </c>
      <c r="F56" s="12">
        <v>4.6704163633333297E-3</v>
      </c>
      <c r="G56" s="12">
        <v>4.7280964000000003E-3</v>
      </c>
      <c r="H56" s="12">
        <v>4.3393703E-3</v>
      </c>
      <c r="I56" s="12">
        <v>-3.8872610000000003E-4</v>
      </c>
      <c r="J56" s="3"/>
    </row>
    <row r="57" spans="1:10" x14ac:dyDescent="0.25">
      <c r="A57" s="3" t="s">
        <v>57</v>
      </c>
      <c r="B57" s="3" t="s">
        <v>168</v>
      </c>
      <c r="C57" s="3" t="s">
        <v>169</v>
      </c>
      <c r="D57" s="12">
        <v>-4.7511839602742999E-4</v>
      </c>
      <c r="E57" s="12">
        <v>-4.2501546991816901E-2</v>
      </c>
      <c r="F57" s="12">
        <v>1.1160414773333301E-2</v>
      </c>
      <c r="G57" s="12">
        <v>1.1161061200000001E-2</v>
      </c>
      <c r="H57" s="12">
        <v>1.10689499E-2</v>
      </c>
      <c r="I57" s="12">
        <v>-9.2111299999999397E-5</v>
      </c>
      <c r="J57" s="3"/>
    </row>
    <row r="58" spans="1:10" x14ac:dyDescent="0.25">
      <c r="A58" s="3" t="s">
        <v>57</v>
      </c>
      <c r="B58" s="3" t="s">
        <v>170</v>
      </c>
      <c r="C58" s="3" t="s">
        <v>171</v>
      </c>
      <c r="D58" s="12">
        <v>-4.9852978873687903E-4</v>
      </c>
      <c r="E58" s="12">
        <v>-4.6047665728071702E-2</v>
      </c>
      <c r="F58" s="12">
        <v>1.07594653066667E-2</v>
      </c>
      <c r="G58" s="12">
        <v>1.07856642E-2</v>
      </c>
      <c r="H58" s="12">
        <v>1.0631076499999999E-2</v>
      </c>
      <c r="I58" s="12">
        <v>-1.5458769999999799E-4</v>
      </c>
      <c r="J58" s="3"/>
    </row>
    <row r="59" spans="1:10" x14ac:dyDescent="0.25">
      <c r="A59" s="3" t="s">
        <v>57</v>
      </c>
      <c r="B59" s="3" t="s">
        <v>172</v>
      </c>
      <c r="C59" s="3" t="s">
        <v>173</v>
      </c>
      <c r="D59" s="12">
        <v>-5.0690257785423998E-4</v>
      </c>
      <c r="E59" s="12">
        <v>-8.43401574649634E-2</v>
      </c>
      <c r="F59" s="12">
        <v>5.9022158566666696E-3</v>
      </c>
      <c r="G59" s="12">
        <v>6.0017943999999997E-3</v>
      </c>
      <c r="H59" s="12">
        <v>5.7220544999999996E-3</v>
      </c>
      <c r="I59" s="12">
        <v>-2.7973989999999899E-4</v>
      </c>
      <c r="J59" s="3"/>
    </row>
    <row r="60" spans="1:10" x14ac:dyDescent="0.25">
      <c r="A60" s="3" t="s">
        <v>57</v>
      </c>
      <c r="B60" s="3" t="s">
        <v>174</v>
      </c>
      <c r="C60" s="3" t="s">
        <v>175</v>
      </c>
      <c r="D60" s="12">
        <v>-5.3515726057362699E-4</v>
      </c>
      <c r="E60" s="12">
        <v>-9.6718471388282004E-2</v>
      </c>
      <c r="F60" s="12">
        <v>5.4110629333333302E-3</v>
      </c>
      <c r="G60" s="12">
        <v>5.4524100000000004E-3</v>
      </c>
      <c r="H60" s="12">
        <v>4.9428305999999998E-3</v>
      </c>
      <c r="I60" s="12">
        <v>-5.0957940000000005E-4</v>
      </c>
      <c r="J60" s="3"/>
    </row>
    <row r="61" spans="1:10" x14ac:dyDescent="0.25">
      <c r="A61" s="3" t="s">
        <v>57</v>
      </c>
      <c r="B61" s="3" t="s">
        <v>176</v>
      </c>
      <c r="C61" s="3" t="s">
        <v>177</v>
      </c>
      <c r="D61" s="12">
        <v>-5.3572552601111002E-4</v>
      </c>
      <c r="E61" s="12">
        <v>-5.7471220295004101E-2</v>
      </c>
      <c r="F61" s="12">
        <v>9.1088193899999999E-3</v>
      </c>
      <c r="G61" s="12">
        <v>9.3124148999999996E-3</v>
      </c>
      <c r="H61" s="12">
        <v>9.2359235999999994E-3</v>
      </c>
      <c r="I61" s="12">
        <v>-7.6491300000000194E-5</v>
      </c>
      <c r="J61" s="3"/>
    </row>
    <row r="62" spans="1:10" x14ac:dyDescent="0.25">
      <c r="A62" s="3" t="s">
        <v>57</v>
      </c>
      <c r="B62" s="3" t="s">
        <v>178</v>
      </c>
      <c r="C62" s="3" t="s">
        <v>179</v>
      </c>
      <c r="D62" s="12">
        <v>-5.4515054604220602E-4</v>
      </c>
      <c r="E62" s="12">
        <v>-8.2471368297528699E-2</v>
      </c>
      <c r="F62" s="12">
        <v>6.5118502300000004E-3</v>
      </c>
      <c r="G62" s="12">
        <v>5.8236885999999998E-3</v>
      </c>
      <c r="H62" s="12">
        <v>7.9787320000000005E-3</v>
      </c>
      <c r="I62" s="12">
        <v>2.1550433999999999E-3</v>
      </c>
      <c r="J62" s="3"/>
    </row>
    <row r="63" spans="1:10" x14ac:dyDescent="0.25">
      <c r="A63" s="3" t="s">
        <v>57</v>
      </c>
      <c r="B63" s="3" t="s">
        <v>180</v>
      </c>
      <c r="C63" s="3" t="s">
        <v>181</v>
      </c>
      <c r="D63" s="12">
        <v>-5.5088736062858202E-4</v>
      </c>
      <c r="E63" s="12">
        <v>-5.0687572770379101E-2</v>
      </c>
      <c r="F63" s="12">
        <v>1.0617283870000001E-2</v>
      </c>
      <c r="G63" s="12">
        <v>1.08249266E-2</v>
      </c>
      <c r="H63" s="12">
        <v>1.05638945E-2</v>
      </c>
      <c r="I63" s="12">
        <v>-2.6103209999999902E-4</v>
      </c>
      <c r="J63" s="3"/>
    </row>
    <row r="64" spans="1:10" x14ac:dyDescent="0.25">
      <c r="A64" s="3" t="s">
        <v>57</v>
      </c>
      <c r="B64" s="3" t="s">
        <v>182</v>
      </c>
      <c r="C64" s="3" t="s">
        <v>183</v>
      </c>
      <c r="D64" s="12">
        <v>-5.8984503972603396E-4</v>
      </c>
      <c r="E64" s="12">
        <v>-9.0195225723564296E-2</v>
      </c>
      <c r="F64" s="12">
        <v>6.2425412966666703E-3</v>
      </c>
      <c r="G64" s="12">
        <v>6.5366642000000003E-3</v>
      </c>
      <c r="H64" s="12">
        <v>6.2282622000000001E-3</v>
      </c>
      <c r="I64" s="12">
        <v>-3.0840199999999902E-4</v>
      </c>
      <c r="J64" s="3"/>
    </row>
    <row r="65" spans="1:10" x14ac:dyDescent="0.25">
      <c r="A65" s="3" t="s">
        <v>57</v>
      </c>
      <c r="B65" s="3" t="s">
        <v>184</v>
      </c>
      <c r="C65" s="3" t="s">
        <v>185</v>
      </c>
      <c r="D65" s="12">
        <v>-6.1578661511951804E-4</v>
      </c>
      <c r="E65" s="12">
        <v>-5.3202037023221203E-2</v>
      </c>
      <c r="F65" s="12">
        <v>1.1462507863333299E-2</v>
      </c>
      <c r="G65" s="12">
        <v>1.16494615E-2</v>
      </c>
      <c r="H65" s="12">
        <v>1.13045734E-2</v>
      </c>
      <c r="I65" s="12">
        <v>-3.4488810000000102E-4</v>
      </c>
      <c r="J65" s="3"/>
    </row>
    <row r="66" spans="1:10" x14ac:dyDescent="0.25">
      <c r="A66" s="3" t="s">
        <v>57</v>
      </c>
      <c r="B66" s="3" t="s">
        <v>186</v>
      </c>
      <c r="C66" s="3" t="s">
        <v>187</v>
      </c>
      <c r="D66" s="12">
        <v>-6.3600777200367698E-4</v>
      </c>
      <c r="E66" s="12">
        <v>-6.7581389579366699E-2</v>
      </c>
      <c r="F66" s="12">
        <v>9.0889710233333296E-3</v>
      </c>
      <c r="G66" s="12">
        <v>9.4622698000000009E-3</v>
      </c>
      <c r="H66" s="12">
        <v>9.0192591999999992E-3</v>
      </c>
      <c r="I66" s="12">
        <v>-4.4301060000000002E-4</v>
      </c>
      <c r="J66" s="3"/>
    </row>
    <row r="67" spans="1:10" x14ac:dyDescent="0.25">
      <c r="A67" s="3" t="s">
        <v>57</v>
      </c>
      <c r="B67" s="3" t="s">
        <v>188</v>
      </c>
      <c r="C67" s="3" t="s">
        <v>189</v>
      </c>
      <c r="D67" s="12">
        <v>-6.8418516670321105E-4</v>
      </c>
      <c r="E67" s="12">
        <v>-0.10350792512003899</v>
      </c>
      <c r="F67" s="12">
        <v>6.4459553933333301E-3</v>
      </c>
      <c r="G67" s="12">
        <v>6.6001847000000001E-3</v>
      </c>
      <c r="H67" s="12">
        <v>6.0752977000000001E-3</v>
      </c>
      <c r="I67" s="12">
        <v>-5.2488700000000003E-4</v>
      </c>
      <c r="J67" s="3"/>
    </row>
    <row r="68" spans="1:10" x14ac:dyDescent="0.25">
      <c r="A68" s="3" t="s">
        <v>57</v>
      </c>
      <c r="B68" s="3" t="s">
        <v>190</v>
      </c>
      <c r="C68" s="3" t="s">
        <v>191</v>
      </c>
      <c r="D68" s="12">
        <v>-7.0442516205548899E-4</v>
      </c>
      <c r="E68" s="12">
        <v>-6.7174959715934596E-2</v>
      </c>
      <c r="F68" s="12">
        <v>1.0166491059999999E-2</v>
      </c>
      <c r="G68" s="12">
        <v>1.04342741E-2</v>
      </c>
      <c r="H68" s="12">
        <v>1.00785276E-2</v>
      </c>
      <c r="I68" s="12">
        <v>-3.5574649999999902E-4</v>
      </c>
      <c r="J68" s="3"/>
    </row>
    <row r="69" spans="1:10" x14ac:dyDescent="0.25">
      <c r="A69" s="3" t="s">
        <v>57</v>
      </c>
      <c r="B69" s="3" t="s">
        <v>192</v>
      </c>
      <c r="C69" s="3" t="s">
        <v>193</v>
      </c>
      <c r="D69" s="12">
        <v>-7.0627735983863605E-4</v>
      </c>
      <c r="E69" s="12">
        <v>-5.3518079515580103E-2</v>
      </c>
      <c r="F69" s="12">
        <v>1.30550979866667E-2</v>
      </c>
      <c r="G69" s="12">
        <v>1.3073692499999999E-2</v>
      </c>
      <c r="H69" s="12">
        <v>1.2677733300000001E-2</v>
      </c>
      <c r="I69" s="12">
        <v>-3.959592E-4</v>
      </c>
      <c r="J69" s="3"/>
    </row>
    <row r="70" spans="1:10" x14ac:dyDescent="0.25">
      <c r="A70" s="3" t="s">
        <v>57</v>
      </c>
      <c r="B70" s="3" t="s">
        <v>194</v>
      </c>
      <c r="C70" s="3" t="s">
        <v>195</v>
      </c>
      <c r="D70" s="12">
        <v>-7.1583940501973597E-4</v>
      </c>
      <c r="E70" s="12">
        <v>-7.9115271283052693E-2</v>
      </c>
      <c r="F70" s="12">
        <v>8.9585866866666707E-3</v>
      </c>
      <c r="G70" s="12">
        <v>9.0144000000000005E-3</v>
      </c>
      <c r="H70" s="12">
        <v>8.5201307999999993E-3</v>
      </c>
      <c r="I70" s="12">
        <v>-4.9426919999999799E-4</v>
      </c>
      <c r="J70" s="3"/>
    </row>
    <row r="71" spans="1:10" x14ac:dyDescent="0.25">
      <c r="A71" s="3" t="s">
        <v>57</v>
      </c>
      <c r="B71" s="3" t="s">
        <v>196</v>
      </c>
      <c r="C71" s="3" t="s">
        <v>197</v>
      </c>
      <c r="D71" s="12">
        <v>-7.1653429275431201E-4</v>
      </c>
      <c r="E71" s="12">
        <v>-5.9212697965472398E-2</v>
      </c>
      <c r="F71" s="12">
        <v>1.1796138743333301E-2</v>
      </c>
      <c r="G71" s="12">
        <v>1.2063618700000001E-2</v>
      </c>
      <c r="H71" s="12">
        <v>1.16672384E-2</v>
      </c>
      <c r="I71" s="12">
        <v>-3.9638030000000102E-4</v>
      </c>
      <c r="J71" s="3"/>
    </row>
    <row r="72" spans="1:10" x14ac:dyDescent="0.25">
      <c r="A72" s="3" t="s">
        <v>57</v>
      </c>
      <c r="B72" s="3" t="s">
        <v>198</v>
      </c>
      <c r="C72" s="3" t="s">
        <v>199</v>
      </c>
      <c r="D72" s="12">
        <v>-7.19078407496188E-4</v>
      </c>
      <c r="E72" s="12">
        <v>-0.16977338872599201</v>
      </c>
      <c r="F72" s="12">
        <v>4.0989185866666701E-3</v>
      </c>
      <c r="G72" s="12">
        <v>4.1708016999999998E-3</v>
      </c>
      <c r="H72" s="12">
        <v>3.5758153000000001E-3</v>
      </c>
      <c r="I72" s="12">
        <v>-5.9498639999999996E-4</v>
      </c>
      <c r="J72" s="3"/>
    </row>
    <row r="73" spans="1:10" x14ac:dyDescent="0.25">
      <c r="A73" s="3" t="s">
        <v>57</v>
      </c>
      <c r="B73" s="3" t="s">
        <v>200</v>
      </c>
      <c r="C73" s="3" t="s">
        <v>201</v>
      </c>
      <c r="D73" s="12">
        <v>-7.5247616972451403E-4</v>
      </c>
      <c r="E73" s="12">
        <v>-6.6118977469121099E-2</v>
      </c>
      <c r="F73" s="12">
        <v>1.13025806766667E-2</v>
      </c>
      <c r="G73" s="12">
        <v>1.1371147E-2</v>
      </c>
      <c r="H73" s="12">
        <v>1.09068324E-2</v>
      </c>
      <c r="I73" s="12">
        <v>-4.64314599999998E-4</v>
      </c>
      <c r="J73" s="3"/>
    </row>
    <row r="74" spans="1:10" x14ac:dyDescent="0.25">
      <c r="A74" s="3" t="s">
        <v>57</v>
      </c>
      <c r="B74" s="3" t="s">
        <v>202</v>
      </c>
      <c r="C74" s="3" t="s">
        <v>203</v>
      </c>
      <c r="D74" s="12">
        <v>-8.0789060907504595E-4</v>
      </c>
      <c r="E74" s="12">
        <v>-8.7891267763297407E-2</v>
      </c>
      <c r="F74" s="12">
        <v>8.8966531233333392E-3</v>
      </c>
      <c r="G74" s="12">
        <v>9.1427214999999992E-3</v>
      </c>
      <c r="H74" s="12">
        <v>8.6873687999999994E-3</v>
      </c>
      <c r="I74" s="12">
        <v>-4.5535270000000199E-4</v>
      </c>
      <c r="J74" s="3"/>
    </row>
    <row r="75" spans="1:10" x14ac:dyDescent="0.25">
      <c r="A75" s="3" t="s">
        <v>57</v>
      </c>
      <c r="B75" s="3" t="s">
        <v>204</v>
      </c>
      <c r="C75" s="3" t="s">
        <v>205</v>
      </c>
      <c r="D75" s="12">
        <v>-9.4206394573759201E-4</v>
      </c>
      <c r="E75" s="12">
        <v>-8.5802035599307894E-2</v>
      </c>
      <c r="F75" s="12">
        <v>1.0585548476666699E-2</v>
      </c>
      <c r="G75" s="12">
        <v>1.0903200300000001E-2</v>
      </c>
      <c r="H75" s="12">
        <v>1.0347012399999999E-2</v>
      </c>
      <c r="I75" s="12">
        <v>-5.5618789999999996E-4</v>
      </c>
      <c r="J75" s="3"/>
    </row>
    <row r="76" spans="1:10" x14ac:dyDescent="0.25">
      <c r="A76" s="3" t="s">
        <v>57</v>
      </c>
      <c r="B76" s="3" t="s">
        <v>206</v>
      </c>
      <c r="C76" s="3" t="s">
        <v>207</v>
      </c>
      <c r="D76" s="12">
        <v>-9.7730780141891405E-4</v>
      </c>
      <c r="E76" s="12">
        <v>-7.4491225085209195E-2</v>
      </c>
      <c r="F76" s="12">
        <v>1.27390421266667E-2</v>
      </c>
      <c r="G76" s="12">
        <v>1.30077865E-2</v>
      </c>
      <c r="H76" s="12">
        <v>1.26535898E-2</v>
      </c>
      <c r="I76" s="12">
        <v>-3.541967E-4</v>
      </c>
      <c r="J76" s="3"/>
    </row>
    <row r="77" spans="1:10" x14ac:dyDescent="0.25">
      <c r="A77" s="3" t="s">
        <v>57</v>
      </c>
      <c r="B77" s="3" t="s">
        <v>208</v>
      </c>
      <c r="C77" s="3" t="s">
        <v>209</v>
      </c>
      <c r="D77" s="12">
        <v>-1.02968975456241E-3</v>
      </c>
      <c r="E77" s="12">
        <v>-0.101172771812091</v>
      </c>
      <c r="F77" s="12">
        <v>9.6009369899999995E-3</v>
      </c>
      <c r="G77" s="12">
        <v>1.0114211E-2</v>
      </c>
      <c r="H77" s="12">
        <v>9.2632802999999993E-3</v>
      </c>
      <c r="I77" s="12">
        <v>-8.5093070000000204E-4</v>
      </c>
      <c r="J77" s="3"/>
    </row>
    <row r="78" spans="1:10" x14ac:dyDescent="0.25">
      <c r="A78" s="3" t="s">
        <v>57</v>
      </c>
      <c r="B78" s="3" t="s">
        <v>210</v>
      </c>
      <c r="C78" s="3" t="s">
        <v>211</v>
      </c>
      <c r="D78" s="12">
        <v>-1.1736427086367399E-3</v>
      </c>
      <c r="E78" s="12">
        <v>-0.105408815920115</v>
      </c>
      <c r="F78" s="12">
        <v>1.064191102E-2</v>
      </c>
      <c r="G78" s="12">
        <v>1.09559727E-2</v>
      </c>
      <c r="H78" s="12">
        <v>9.9992482999999993E-3</v>
      </c>
      <c r="I78" s="12">
        <v>-9.5672440000000095E-4</v>
      </c>
      <c r="J78" s="3"/>
    </row>
    <row r="79" spans="1:10" x14ac:dyDescent="0.25">
      <c r="A79" s="3" t="s">
        <v>57</v>
      </c>
      <c r="B79" s="3" t="s">
        <v>212</v>
      </c>
      <c r="C79" s="3" t="s">
        <v>213</v>
      </c>
      <c r="D79" s="12">
        <v>-1.2233876421576799E-3</v>
      </c>
      <c r="E79" s="12">
        <v>-5.7960648457401599E-2</v>
      </c>
      <c r="F79" s="12">
        <v>2.08925002566667E-2</v>
      </c>
      <c r="G79" s="12">
        <v>2.0906617799999999E-2</v>
      </c>
      <c r="H79" s="12">
        <v>2.0503308800000002E-2</v>
      </c>
      <c r="I79" s="12">
        <v>-4.0330899999999802E-4</v>
      </c>
      <c r="J79" s="3"/>
    </row>
    <row r="80" spans="1:10" x14ac:dyDescent="0.25">
      <c r="A80" s="3" t="s">
        <v>57</v>
      </c>
      <c r="B80" s="3" t="s">
        <v>214</v>
      </c>
      <c r="C80" s="3" t="s">
        <v>215</v>
      </c>
      <c r="D80" s="12">
        <v>-1.24209478833703E-3</v>
      </c>
      <c r="E80" s="12">
        <v>-0.112761382371415</v>
      </c>
      <c r="F80" s="12">
        <v>1.0737845256666699E-2</v>
      </c>
      <c r="G80" s="12">
        <v>1.0906125799999999E-2</v>
      </c>
      <c r="H80" s="12">
        <v>1.00114865E-2</v>
      </c>
      <c r="I80" s="12">
        <v>-8.9463930000000099E-4</v>
      </c>
      <c r="J80" s="3"/>
    </row>
    <row r="81" spans="1:10" x14ac:dyDescent="0.25">
      <c r="A81" s="3" t="s">
        <v>57</v>
      </c>
      <c r="B81" s="3" t="s">
        <v>216</v>
      </c>
      <c r="C81" s="3" t="s">
        <v>217</v>
      </c>
      <c r="D81" s="12">
        <v>-1.27389779028508E-3</v>
      </c>
      <c r="E81" s="12">
        <v>-0.110989314834141</v>
      </c>
      <c r="F81" s="12">
        <v>1.09413066933333E-2</v>
      </c>
      <c r="G81" s="12">
        <v>1.13916383E-2</v>
      </c>
      <c r="H81" s="12">
        <v>1.0779944499999999E-2</v>
      </c>
      <c r="I81" s="12">
        <v>-6.1169380000000197E-4</v>
      </c>
      <c r="J81" s="3"/>
    </row>
    <row r="82" spans="1:10" x14ac:dyDescent="0.25">
      <c r="A82" s="3" t="s">
        <v>57</v>
      </c>
      <c r="B82" s="3" t="s">
        <v>218</v>
      </c>
      <c r="C82" s="3" t="s">
        <v>219</v>
      </c>
      <c r="D82" s="12">
        <v>-1.28747440727217E-3</v>
      </c>
      <c r="E82" s="12">
        <v>-0.10130679114159501</v>
      </c>
      <c r="F82" s="12">
        <v>1.2336369640000001E-2</v>
      </c>
      <c r="G82" s="12">
        <v>1.2682738799999999E-2</v>
      </c>
      <c r="H82" s="12">
        <v>1.16499564E-2</v>
      </c>
      <c r="I82" s="12">
        <v>-1.0327824E-3</v>
      </c>
      <c r="J82" s="3"/>
    </row>
    <row r="83" spans="1:10" x14ac:dyDescent="0.25">
      <c r="A83" s="3" t="s">
        <v>57</v>
      </c>
      <c r="B83" s="3" t="s">
        <v>220</v>
      </c>
      <c r="C83" s="3" t="s">
        <v>221</v>
      </c>
      <c r="D83" s="12">
        <v>-1.3662548732279499E-3</v>
      </c>
      <c r="E83" s="12">
        <v>-0.10138888144397799</v>
      </c>
      <c r="F83" s="12">
        <v>1.28866959133333E-2</v>
      </c>
      <c r="G83" s="12">
        <v>1.3379592500000001E-2</v>
      </c>
      <c r="H83" s="12">
        <v>1.25162943E-2</v>
      </c>
      <c r="I83" s="12">
        <v>-8.6329819999999896E-4</v>
      </c>
      <c r="J83" s="3"/>
    </row>
    <row r="84" spans="1:10" x14ac:dyDescent="0.25">
      <c r="A84" s="3" t="s">
        <v>57</v>
      </c>
      <c r="B84" s="3" t="s">
        <v>222</v>
      </c>
      <c r="C84" s="3" t="s">
        <v>223</v>
      </c>
      <c r="D84" s="12">
        <v>-1.4297971447120299E-3</v>
      </c>
      <c r="E84" s="12">
        <v>-6.5205353924611395E-2</v>
      </c>
      <c r="F84" s="12">
        <v>2.18678370433333E-2</v>
      </c>
      <c r="G84" s="12">
        <v>2.17376819E-2</v>
      </c>
      <c r="H84" s="12">
        <v>2.0950872999999998E-2</v>
      </c>
      <c r="I84" s="12">
        <v>-7.8680889999999798E-4</v>
      </c>
      <c r="J84" s="3"/>
    </row>
    <row r="85" spans="1:10" x14ac:dyDescent="0.25">
      <c r="A85" s="3" t="s">
        <v>57</v>
      </c>
      <c r="B85" s="3" t="s">
        <v>224</v>
      </c>
      <c r="C85" s="3" t="s">
        <v>225</v>
      </c>
      <c r="D85" s="12">
        <v>-1.4439191016007999E-3</v>
      </c>
      <c r="E85" s="12">
        <v>-0.105553153428794</v>
      </c>
      <c r="F85" s="12">
        <v>1.40208189533333E-2</v>
      </c>
      <c r="G85" s="12">
        <v>1.3597463000000001E-2</v>
      </c>
      <c r="H85" s="12">
        <v>1.24884E-2</v>
      </c>
      <c r="I85" s="12">
        <v>-1.109063E-3</v>
      </c>
      <c r="J85" s="3"/>
    </row>
    <row r="86" spans="1:10" x14ac:dyDescent="0.25">
      <c r="A86" s="3" t="s">
        <v>57</v>
      </c>
      <c r="B86" s="3" t="s">
        <v>226</v>
      </c>
      <c r="C86" s="3" t="s">
        <v>227</v>
      </c>
      <c r="D86" s="12">
        <v>-1.7924992996081199E-3</v>
      </c>
      <c r="E86" s="12">
        <v>-9.5253654381032393E-2</v>
      </c>
      <c r="F86" s="12">
        <v>1.6518335960000002E-2</v>
      </c>
      <c r="G86" s="12">
        <v>7.078829E-3</v>
      </c>
      <c r="H86" s="12">
        <v>1.8847108899999999E-2</v>
      </c>
      <c r="I86" s="12">
        <v>1.1768279899999999E-2</v>
      </c>
      <c r="J86" s="3"/>
    </row>
    <row r="87" spans="1:10" x14ac:dyDescent="0.25">
      <c r="A87" s="3"/>
      <c r="B87" s="3"/>
      <c r="C87" s="3"/>
      <c r="D87" s="12"/>
      <c r="E87" s="12"/>
      <c r="F87" s="12"/>
      <c r="G87" s="12"/>
      <c r="H87" s="12"/>
      <c r="I87" s="12"/>
      <c r="J87" s="3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2C7BF1-527D-4BA5-AF35-3B814D000676}">
  <dimension ref="A1:B7"/>
  <sheetViews>
    <sheetView workbookViewId="0"/>
  </sheetViews>
  <sheetFormatPr defaultColWidth="0" defaultRowHeight="15" zeroHeight="1" x14ac:dyDescent="0.25"/>
  <cols>
    <col min="1" max="1" width="105" style="7" customWidth="1"/>
    <col min="2" max="2" width="8.7109375" customWidth="1"/>
    <col min="3" max="16384" width="8.7109375" hidden="1"/>
  </cols>
  <sheetData>
    <row r="1" spans="1:2" ht="30" x14ac:dyDescent="0.25">
      <c r="A1" s="8" t="s">
        <v>43</v>
      </c>
      <c r="B1" s="3"/>
    </row>
    <row r="2" spans="1:2" x14ac:dyDescent="0.25">
      <c r="A2" s="8" t="s">
        <v>48</v>
      </c>
      <c r="B2" s="3"/>
    </row>
    <row r="3" spans="1:2" x14ac:dyDescent="0.25">
      <c r="A3" s="8" t="s">
        <v>44</v>
      </c>
      <c r="B3" s="3"/>
    </row>
    <row r="4" spans="1:2" x14ac:dyDescent="0.25">
      <c r="A4" s="8" t="s">
        <v>45</v>
      </c>
      <c r="B4" s="3"/>
    </row>
    <row r="5" spans="1:2" ht="30" x14ac:dyDescent="0.25">
      <c r="A5" s="8" t="s">
        <v>234</v>
      </c>
      <c r="B5" s="3"/>
    </row>
    <row r="6" spans="1:2" ht="30" x14ac:dyDescent="0.25">
      <c r="A6" s="8" t="s">
        <v>233</v>
      </c>
      <c r="B6" s="3"/>
    </row>
    <row r="7" spans="1:2" x14ac:dyDescent="0.25">
      <c r="A7" s="8"/>
      <c r="B7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COMP By Holdings Sep 2021</vt:lpstr>
      <vt:lpstr>Footnotes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vitalik</dc:creator>
  <cp:lastModifiedBy>Vitaly Kuznetsov</cp:lastModifiedBy>
  <dcterms:created xsi:type="dcterms:W3CDTF">2021-05-04T14:16:35Z</dcterms:created>
  <dcterms:modified xsi:type="dcterms:W3CDTF">2021-10-03T14:40:14Z</dcterms:modified>
</cp:coreProperties>
</file>