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1" i="1" l="1"/>
  <c r="E30" i="1"/>
  <c r="E29" i="1"/>
  <c r="E28" i="1"/>
  <c r="E27" i="1"/>
</calcChain>
</file>

<file path=xl/comments1.xml><?xml version="1.0" encoding="utf-8"?>
<comments xmlns="http://schemas.openxmlformats.org/spreadsheetml/2006/main">
  <authors>
    <author>JAY</author>
  </authors>
  <commentList>
    <comment ref="C34" author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IAUDITOR NOT SUBMITTED. BUT PAID 626 need to deduct 127.81 </t>
        </r>
      </text>
    </comment>
  </commentList>
</comments>
</file>

<file path=xl/sharedStrings.xml><?xml version="1.0" encoding="utf-8"?>
<sst xmlns="http://schemas.openxmlformats.org/spreadsheetml/2006/main" count="68" uniqueCount="49">
  <si>
    <t>S/O</t>
  </si>
  <si>
    <t xml:space="preserve"> ADDRESS</t>
  </si>
  <si>
    <t xml:space="preserve">      JOB TYPE</t>
  </si>
  <si>
    <t>DATE COMPLETED</t>
  </si>
  <si>
    <t>Amount</t>
  </si>
  <si>
    <t xml:space="preserve">Notes </t>
  </si>
  <si>
    <t>32A Manson street</t>
  </si>
  <si>
    <t>Surface mount build and connect</t>
  </si>
  <si>
    <t>43 Wood street</t>
  </si>
  <si>
    <t>83 James line</t>
  </si>
  <si>
    <t>Connect</t>
  </si>
  <si>
    <t>53 Highbury ave</t>
  </si>
  <si>
    <t>Grass trench build and connect</t>
  </si>
  <si>
    <t>36C Fitzroy st</t>
  </si>
  <si>
    <t>Hauling build and connect</t>
  </si>
  <si>
    <t>32 Royal oak</t>
  </si>
  <si>
    <t>190 Ferguson st</t>
  </si>
  <si>
    <t>145 College st</t>
  </si>
  <si>
    <t>39 Crewe cre</t>
  </si>
  <si>
    <t>186 Kelvin grove</t>
  </si>
  <si>
    <t>LL order</t>
  </si>
  <si>
    <t>115 Heretaunga st</t>
  </si>
  <si>
    <t>219A College st</t>
  </si>
  <si>
    <t>32 Pembroke st</t>
  </si>
  <si>
    <t>4 Hillcourt ct</t>
  </si>
  <si>
    <t>1 Pastoral st</t>
  </si>
  <si>
    <t xml:space="preserve">Hauling build </t>
  </si>
  <si>
    <t>51 Acacia St</t>
  </si>
  <si>
    <t>11 Karamo Ave</t>
  </si>
  <si>
    <t>8 Cargill Grove</t>
  </si>
  <si>
    <t>26 Rongopai st</t>
  </si>
  <si>
    <t>8 Lydia Pl</t>
  </si>
  <si>
    <t>10A St Pauls Ct</t>
  </si>
  <si>
    <t>48 Derby st</t>
  </si>
  <si>
    <t xml:space="preserve">Grass trench build </t>
  </si>
  <si>
    <t>17 Cullinane Ave</t>
  </si>
  <si>
    <t>34A Manson St</t>
  </si>
  <si>
    <t>Drill Build</t>
  </si>
  <si>
    <t>pending</t>
  </si>
  <si>
    <t>total amount</t>
  </si>
  <si>
    <t>NGA_PS_14442018_70</t>
  </si>
  <si>
    <t>Anakhbir Singh</t>
  </si>
  <si>
    <t>P-NGA-CONNCT SDU</t>
  </si>
  <si>
    <t>ZNGA563BC</t>
  </si>
  <si>
    <t>Negative payments</t>
  </si>
  <si>
    <t>22% for manish</t>
  </si>
  <si>
    <t>18% for pramod</t>
  </si>
  <si>
    <t>hours for manish</t>
  </si>
  <si>
    <t>hours for pramod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</si>
</sst>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2" xfId="0" applyFont="1" applyBorder="1" applyAlignment="1"/>
    <xf numFmtId="1" fontId="3" fillId="0" borderId="2" xfId="0" applyNumberFormat="1" applyFont="1" applyBorder="1" applyAlignment="1"/>
    <xf numFmtId="0" fontId="3" fillId="3" borderId="2" xfId="0" applyFont="1" applyFill="1" applyBorder="1" applyAlignment="1"/>
    <xf numFmtId="15" fontId="3" fillId="0" borderId="2" xfId="0" applyNumberFormat="1" applyFont="1" applyBorder="1" applyAlignment="1"/>
    <xf numFmtId="2" fontId="3" fillId="0" borderId="2" xfId="0" applyNumberFormat="1" applyFont="1" applyBorder="1" applyAlignment="1"/>
    <xf numFmtId="164" fontId="3" fillId="0" borderId="2" xfId="0" applyNumberFormat="1" applyFont="1" applyBorder="1" applyAlignment="1"/>
    <xf numFmtId="0" fontId="0" fillId="0" borderId="1" xfId="0" applyBorder="1"/>
    <xf numFmtId="0" fontId="2" fillId="0" borderId="1" xfId="0" applyFont="1" applyBorder="1" applyAlignment="1">
      <alignment horizontal="center"/>
    </xf>
    <xf numFmtId="9" fontId="0" fillId="0" borderId="1" xfId="0" applyNumberFormat="1" applyBorder="1"/>
    <xf numFmtId="0" fontId="6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tabSelected="1" topLeftCell="A13" zoomScale="145" zoomScaleNormal="145" workbookViewId="0">
      <selection activeCell="G30" sqref="G30"/>
    </sheetView>
  </sheetViews>
  <sheetFormatPr defaultRowHeight="15" x14ac:dyDescent="0.25"/>
  <cols>
    <col min="1" max="1" width="16.85546875" bestFit="1" customWidth="1"/>
    <col min="3" max="3" width="17.7109375" bestFit="1" customWidth="1"/>
    <col min="4" max="4" width="30.7109375" bestFit="1" customWidth="1"/>
    <col min="5" max="5" width="9.140625" style="1"/>
    <col min="6" max="6" width="15.7109375" bestFit="1" customWidth="1"/>
  </cols>
  <sheetData>
    <row r="1" spans="1:6" x14ac:dyDescent="0.25">
      <c r="A1" s="5" t="s">
        <v>3</v>
      </c>
      <c r="B1" s="5" t="s">
        <v>0</v>
      </c>
      <c r="C1" s="5" t="s">
        <v>1</v>
      </c>
      <c r="D1" s="5" t="s">
        <v>2</v>
      </c>
      <c r="E1" s="5" t="s">
        <v>4</v>
      </c>
      <c r="F1" s="5" t="s">
        <v>5</v>
      </c>
    </row>
    <row r="2" spans="1:6" x14ac:dyDescent="0.25">
      <c r="A2" s="3">
        <v>43173</v>
      </c>
      <c r="B2" s="2">
        <v>4330780</v>
      </c>
      <c r="C2" s="2" t="s">
        <v>6</v>
      </c>
      <c r="D2" s="2" t="s">
        <v>7</v>
      </c>
      <c r="E2" s="2">
        <v>498.69</v>
      </c>
      <c r="F2" s="6"/>
    </row>
    <row r="3" spans="1:6" x14ac:dyDescent="0.25">
      <c r="A3" s="3">
        <v>43178</v>
      </c>
      <c r="B3" s="2">
        <v>6204491</v>
      </c>
      <c r="C3" s="2" t="s">
        <v>8</v>
      </c>
      <c r="D3" s="2" t="s">
        <v>7</v>
      </c>
      <c r="E3" s="2">
        <v>498.69</v>
      </c>
      <c r="F3" s="2"/>
    </row>
    <row r="4" spans="1:6" x14ac:dyDescent="0.25">
      <c r="A4" s="3">
        <v>43178</v>
      </c>
      <c r="B4" s="2">
        <v>6388984</v>
      </c>
      <c r="C4" s="2" t="s">
        <v>9</v>
      </c>
      <c r="D4" s="2" t="s">
        <v>10</v>
      </c>
      <c r="E4" s="2">
        <v>205.64</v>
      </c>
      <c r="F4" s="2"/>
    </row>
    <row r="5" spans="1:6" x14ac:dyDescent="0.25">
      <c r="A5" s="3">
        <v>43180</v>
      </c>
      <c r="B5" s="2">
        <v>6302577</v>
      </c>
      <c r="C5" s="2" t="s">
        <v>11</v>
      </c>
      <c r="D5" s="2" t="s">
        <v>12</v>
      </c>
      <c r="E5" s="2">
        <v>498.69</v>
      </c>
      <c r="F5" s="2"/>
    </row>
    <row r="6" spans="1:6" x14ac:dyDescent="0.25">
      <c r="A6" s="3">
        <v>43181</v>
      </c>
      <c r="B6" s="2">
        <v>6539614</v>
      </c>
      <c r="C6" s="2" t="s">
        <v>13</v>
      </c>
      <c r="D6" s="2" t="s">
        <v>14</v>
      </c>
      <c r="E6" s="2">
        <v>433.57</v>
      </c>
      <c r="F6" s="2"/>
    </row>
    <row r="7" spans="1:6" x14ac:dyDescent="0.25">
      <c r="A7" s="3">
        <v>43182</v>
      </c>
      <c r="B7" s="2">
        <v>6481861</v>
      </c>
      <c r="C7" s="2" t="s">
        <v>15</v>
      </c>
      <c r="D7" s="2" t="s">
        <v>14</v>
      </c>
      <c r="E7" s="2">
        <v>433.57</v>
      </c>
      <c r="F7" s="2"/>
    </row>
    <row r="8" spans="1:6" x14ac:dyDescent="0.25">
      <c r="A8" s="3">
        <v>43182</v>
      </c>
      <c r="B8" s="2">
        <v>6527278</v>
      </c>
      <c r="C8" s="2" t="s">
        <v>16</v>
      </c>
      <c r="D8" s="2" t="s">
        <v>14</v>
      </c>
      <c r="E8" s="2">
        <v>433.57</v>
      </c>
      <c r="F8" s="2"/>
    </row>
    <row r="9" spans="1:6" x14ac:dyDescent="0.25">
      <c r="A9" s="3">
        <v>43183</v>
      </c>
      <c r="B9" s="2">
        <v>6330944</v>
      </c>
      <c r="C9" s="2" t="s">
        <v>17</v>
      </c>
      <c r="D9" s="2" t="s">
        <v>10</v>
      </c>
      <c r="E9" s="4">
        <v>205.64</v>
      </c>
      <c r="F9" s="2"/>
    </row>
    <row r="10" spans="1:6" x14ac:dyDescent="0.25">
      <c r="A10" s="3">
        <v>43183</v>
      </c>
      <c r="B10" s="2">
        <v>6555163</v>
      </c>
      <c r="C10" s="2" t="s">
        <v>18</v>
      </c>
      <c r="D10" s="2" t="s">
        <v>14</v>
      </c>
      <c r="E10" s="2">
        <v>433.57</v>
      </c>
      <c r="F10" s="2"/>
    </row>
    <row r="11" spans="1:6" x14ac:dyDescent="0.25">
      <c r="A11" s="3">
        <v>43193</v>
      </c>
      <c r="B11" s="2">
        <v>6647670</v>
      </c>
      <c r="C11" s="2" t="s">
        <v>19</v>
      </c>
      <c r="D11" s="2" t="s">
        <v>20</v>
      </c>
      <c r="E11" s="2">
        <v>90</v>
      </c>
      <c r="F11" s="2"/>
    </row>
    <row r="12" spans="1:6" x14ac:dyDescent="0.25">
      <c r="A12" s="3">
        <v>43193</v>
      </c>
      <c r="B12" s="2">
        <v>6780510</v>
      </c>
      <c r="C12" s="2" t="s">
        <v>21</v>
      </c>
      <c r="D12" s="2" t="s">
        <v>12</v>
      </c>
      <c r="E12" s="2">
        <v>626.70000000000005</v>
      </c>
      <c r="F12" s="2"/>
    </row>
    <row r="13" spans="1:6" x14ac:dyDescent="0.25">
      <c r="A13" s="3">
        <v>43194</v>
      </c>
      <c r="B13" s="2">
        <v>6735583</v>
      </c>
      <c r="C13" s="2" t="s">
        <v>22</v>
      </c>
      <c r="D13" s="2" t="s">
        <v>14</v>
      </c>
      <c r="E13" s="2">
        <v>433.57</v>
      </c>
      <c r="F13" s="2"/>
    </row>
    <row r="14" spans="1:6" x14ac:dyDescent="0.25">
      <c r="A14" s="3">
        <v>43195</v>
      </c>
      <c r="B14" s="2">
        <v>6795264</v>
      </c>
      <c r="C14" s="2" t="s">
        <v>23</v>
      </c>
      <c r="D14" s="2" t="s">
        <v>12</v>
      </c>
      <c r="E14" s="2">
        <v>626.70000000000005</v>
      </c>
      <c r="F14" s="2"/>
    </row>
    <row r="15" spans="1:6" x14ac:dyDescent="0.25">
      <c r="A15" s="3">
        <v>43196</v>
      </c>
      <c r="B15" s="2">
        <v>5139988</v>
      </c>
      <c r="C15" s="2" t="s">
        <v>24</v>
      </c>
      <c r="D15" s="2" t="s">
        <v>10</v>
      </c>
      <c r="E15" s="2">
        <v>205.64</v>
      </c>
      <c r="F15" s="2"/>
    </row>
    <row r="16" spans="1:6" x14ac:dyDescent="0.25">
      <c r="A16" s="3">
        <v>43197</v>
      </c>
      <c r="B16" s="2">
        <v>6846058</v>
      </c>
      <c r="C16" s="2" t="s">
        <v>25</v>
      </c>
      <c r="D16" s="2" t="s">
        <v>26</v>
      </c>
      <c r="E16" s="2">
        <v>194.94</v>
      </c>
      <c r="F16" s="2"/>
    </row>
    <row r="17" spans="1:6" x14ac:dyDescent="0.25">
      <c r="A17" s="3">
        <v>43199</v>
      </c>
      <c r="B17" s="2">
        <v>6846470</v>
      </c>
      <c r="C17" s="2" t="s">
        <v>27</v>
      </c>
      <c r="D17" s="2" t="s">
        <v>20</v>
      </c>
      <c r="E17" s="2">
        <v>90</v>
      </c>
      <c r="F17" s="2"/>
    </row>
    <row r="18" spans="1:6" x14ac:dyDescent="0.25">
      <c r="A18" s="3">
        <v>43199</v>
      </c>
      <c r="B18" s="2">
        <v>6893944</v>
      </c>
      <c r="C18" s="2" t="s">
        <v>28</v>
      </c>
      <c r="D18" s="2" t="s">
        <v>12</v>
      </c>
      <c r="E18" s="2">
        <v>626.70000000000005</v>
      </c>
      <c r="F18" s="2"/>
    </row>
    <row r="19" spans="1:6" x14ac:dyDescent="0.25">
      <c r="A19" s="3">
        <v>43200</v>
      </c>
      <c r="B19" s="2">
        <v>6878998</v>
      </c>
      <c r="C19" s="2" t="s">
        <v>29</v>
      </c>
      <c r="D19" s="2" t="s">
        <v>14</v>
      </c>
      <c r="E19" s="2">
        <v>433.57</v>
      </c>
      <c r="F19" s="2"/>
    </row>
    <row r="20" spans="1:6" x14ac:dyDescent="0.25">
      <c r="A20" s="3">
        <v>43200</v>
      </c>
      <c r="B20" s="2">
        <v>6915000</v>
      </c>
      <c r="C20" s="2" t="s">
        <v>30</v>
      </c>
      <c r="D20" s="2" t="s">
        <v>20</v>
      </c>
      <c r="E20" s="4">
        <v>22.61</v>
      </c>
      <c r="F20" s="2"/>
    </row>
    <row r="21" spans="1:6" x14ac:dyDescent="0.25">
      <c r="A21" s="3">
        <v>43201</v>
      </c>
      <c r="B21" s="2">
        <v>6936551</v>
      </c>
      <c r="C21" s="2" t="s">
        <v>31</v>
      </c>
      <c r="D21" s="2" t="s">
        <v>14</v>
      </c>
      <c r="E21" s="2">
        <v>0</v>
      </c>
      <c r="F21" s="4" t="s">
        <v>38</v>
      </c>
    </row>
    <row r="22" spans="1:6" x14ac:dyDescent="0.25">
      <c r="A22" s="3">
        <v>43204</v>
      </c>
      <c r="B22" s="2">
        <v>6981083</v>
      </c>
      <c r="C22" s="2" t="s">
        <v>32</v>
      </c>
      <c r="D22" s="2" t="s">
        <v>14</v>
      </c>
      <c r="E22" s="2">
        <v>0</v>
      </c>
      <c r="F22" s="4" t="s">
        <v>38</v>
      </c>
    </row>
    <row r="23" spans="1:6" x14ac:dyDescent="0.25">
      <c r="A23" s="3">
        <v>43204</v>
      </c>
      <c r="B23" s="2">
        <v>6682971</v>
      </c>
      <c r="C23" s="2" t="s">
        <v>33</v>
      </c>
      <c r="D23" s="2" t="s">
        <v>34</v>
      </c>
      <c r="E23" s="2">
        <v>383.5</v>
      </c>
      <c r="F23" s="2"/>
    </row>
    <row r="24" spans="1:6" x14ac:dyDescent="0.25">
      <c r="A24" s="3">
        <v>43204</v>
      </c>
      <c r="B24" s="2">
        <v>6992918</v>
      </c>
      <c r="C24" s="2" t="s">
        <v>35</v>
      </c>
      <c r="D24" s="2" t="s">
        <v>7</v>
      </c>
      <c r="E24" s="2">
        <v>0</v>
      </c>
      <c r="F24" s="4" t="s">
        <v>38</v>
      </c>
    </row>
    <row r="25" spans="1:6" x14ac:dyDescent="0.25">
      <c r="A25" s="3">
        <v>43206</v>
      </c>
      <c r="B25" s="2">
        <v>6975302</v>
      </c>
      <c r="C25" s="2" t="s">
        <v>36</v>
      </c>
      <c r="D25" s="2" t="s">
        <v>37</v>
      </c>
      <c r="E25" s="2">
        <v>0</v>
      </c>
      <c r="F25" s="4" t="s">
        <v>38</v>
      </c>
    </row>
    <row r="26" spans="1:6" x14ac:dyDescent="0.25">
      <c r="A26" s="1"/>
      <c r="B26" s="1"/>
      <c r="C26" s="1"/>
      <c r="D26" s="5" t="s">
        <v>39</v>
      </c>
      <c r="E26" s="5">
        <v>7375.56</v>
      </c>
      <c r="F26" s="1"/>
    </row>
    <row r="27" spans="1:6" x14ac:dyDescent="0.25">
      <c r="A27" s="1"/>
      <c r="B27" s="1"/>
      <c r="C27" s="1"/>
      <c r="D27" s="15">
        <v>0.4</v>
      </c>
      <c r="E27" s="14">
        <f>E26*0.4</f>
        <v>2950.2240000000002</v>
      </c>
      <c r="F27" s="1"/>
    </row>
    <row r="28" spans="1:6" x14ac:dyDescent="0.25">
      <c r="A28" s="1"/>
      <c r="B28" s="1"/>
      <c r="C28" s="1"/>
      <c r="D28" s="13" t="s">
        <v>45</v>
      </c>
      <c r="E28" s="14">
        <f>E26*0.22</f>
        <v>1622.6232</v>
      </c>
      <c r="F28" s="1"/>
    </row>
    <row r="29" spans="1:6" x14ac:dyDescent="0.25">
      <c r="D29" s="13" t="s">
        <v>46</v>
      </c>
      <c r="E29" s="13">
        <f>E26*0.18</f>
        <v>1327.6007999999999</v>
      </c>
    </row>
    <row r="30" spans="1:6" x14ac:dyDescent="0.25">
      <c r="D30" s="13" t="s">
        <v>47</v>
      </c>
      <c r="E30" s="13">
        <f>E28/18.75</f>
        <v>86.539903999999993</v>
      </c>
    </row>
    <row r="31" spans="1:6" x14ac:dyDescent="0.25">
      <c r="D31" s="13" t="s">
        <v>48</v>
      </c>
      <c r="E31" s="13">
        <f>E29/18.75</f>
        <v>70.805375999999995</v>
      </c>
    </row>
    <row r="32" spans="1:6" x14ac:dyDescent="0.25">
      <c r="C32" s="16" t="s">
        <v>44</v>
      </c>
      <c r="D32" s="16"/>
      <c r="E32" s="16"/>
    </row>
    <row r="34" spans="1:12" x14ac:dyDescent="0.25">
      <c r="A34" s="7" t="s">
        <v>40</v>
      </c>
      <c r="B34" s="8">
        <v>2210929</v>
      </c>
      <c r="C34" s="9">
        <v>5141009</v>
      </c>
      <c r="D34" s="7" t="s">
        <v>41</v>
      </c>
      <c r="E34" s="7" t="s">
        <v>42</v>
      </c>
      <c r="F34" s="10">
        <v>43123</v>
      </c>
      <c r="G34" s="10">
        <v>43123</v>
      </c>
      <c r="H34" s="7" t="s">
        <v>43</v>
      </c>
      <c r="I34" s="7"/>
      <c r="J34" s="11">
        <v>-1</v>
      </c>
      <c r="K34" s="12">
        <v>626.70000000000005</v>
      </c>
      <c r="L34" s="12">
        <v>-626.70000000000005</v>
      </c>
    </row>
  </sheetData>
  <mergeCells count="1">
    <mergeCell ref="C32:E32"/>
  </mergeCells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2018-04-23T01:46:56Z</dcterms:created>
  <dcterms:modified xsi:type="dcterms:W3CDTF">2018-04-24T00:57:59Z</dcterms:modified>
</cp:coreProperties>
</file>