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E37" i="1" l="1"/>
  <c r="D37" i="1"/>
  <c r="D36" i="1"/>
  <c r="E33" i="1" l="1"/>
</calcChain>
</file>

<file path=xl/sharedStrings.xml><?xml version="1.0" encoding="utf-8"?>
<sst xmlns="http://schemas.openxmlformats.org/spreadsheetml/2006/main" count="91" uniqueCount="61">
  <si>
    <t>DATE</t>
  </si>
  <si>
    <t>S.NO</t>
  </si>
  <si>
    <t>TYPES OF JOBS</t>
  </si>
  <si>
    <t>JOB ADDRESS</t>
  </si>
  <si>
    <t>Amount</t>
  </si>
  <si>
    <t>Notes</t>
  </si>
  <si>
    <t>23/01/18</t>
  </si>
  <si>
    <t>HAULING B &amp; C</t>
  </si>
  <si>
    <t>120C LISTON ST(HARJEET)</t>
  </si>
  <si>
    <t>CONNECT</t>
  </si>
  <si>
    <t>1010 TREMAINE AVE</t>
  </si>
  <si>
    <t>24/01/18</t>
  </si>
  <si>
    <t>152 HIGHBURY AVE (HARJEET)</t>
  </si>
  <si>
    <t>25/01/18</t>
  </si>
  <si>
    <t>47 GEMINI AVE</t>
  </si>
  <si>
    <t>GRASS TRENCH B &amp; C</t>
  </si>
  <si>
    <t>16 ROBINSON CRE</t>
  </si>
  <si>
    <t>29 STEPHENS CRE</t>
  </si>
  <si>
    <t>26/01/18</t>
  </si>
  <si>
    <t>GRASS TRENCH B&amp;C</t>
  </si>
  <si>
    <t>23 BRIGHTWATER</t>
  </si>
  <si>
    <t>72 MONOWAI PL</t>
  </si>
  <si>
    <t>39A MANAWATU ST</t>
  </si>
  <si>
    <t>27/01/18</t>
  </si>
  <si>
    <t>6 WESTMERE PL</t>
  </si>
  <si>
    <t>27/01/018</t>
  </si>
  <si>
    <t>40 SHEFFIELD ST</t>
  </si>
  <si>
    <t>29/01/18</t>
  </si>
  <si>
    <t>418 BOTANICAL RD</t>
  </si>
  <si>
    <t>30/01/18</t>
  </si>
  <si>
    <t>SURFACE MOUNT B&amp; C</t>
  </si>
  <si>
    <t>207A COLLEGE ST</t>
  </si>
  <si>
    <t>41 IHLA ST</t>
  </si>
  <si>
    <t>31 ALBERT ST (HARJEET)</t>
  </si>
  <si>
    <t>6 PERSSON PL</t>
  </si>
  <si>
    <t>DRILL BUILD</t>
  </si>
  <si>
    <t>28 PALLISER PL</t>
  </si>
  <si>
    <t>200 COLLEGE ST</t>
  </si>
  <si>
    <t>16 MOTUOAPA PL</t>
  </si>
  <si>
    <t>DRILL B &amp; C</t>
  </si>
  <si>
    <t>94 WOOD ST</t>
  </si>
  <si>
    <t>2 HOBSON PL</t>
  </si>
  <si>
    <t>286 TREMAINE AVE</t>
  </si>
  <si>
    <t>35 BRIGHTON CRE</t>
  </si>
  <si>
    <t>88 COOK ST</t>
  </si>
  <si>
    <t>17 HEREFORD ST</t>
  </si>
  <si>
    <t>86 COOK ST</t>
  </si>
  <si>
    <t>14/02/18</t>
  </si>
  <si>
    <t>16 LINDHURST ST</t>
  </si>
  <si>
    <t>15/02/18</t>
  </si>
  <si>
    <t xml:space="preserve">GRASS TRENCH B </t>
  </si>
  <si>
    <t>15 TILLER CL</t>
  </si>
  <si>
    <t>16/02/18</t>
  </si>
  <si>
    <t>153 RUSSELL ST</t>
  </si>
  <si>
    <t>222 MILSON LANE</t>
  </si>
  <si>
    <t>17/02/18</t>
  </si>
  <si>
    <t>OSB&amp; HAULING BUILD</t>
  </si>
  <si>
    <t>29 BALMORAL DR</t>
  </si>
  <si>
    <t>not listed</t>
  </si>
  <si>
    <t>prabhjot</t>
  </si>
  <si>
    <t>pardeep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</si>
</sst>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" sqref="B1:B1048576"/>
    </sheetView>
  </sheetViews>
  <sheetFormatPr defaultRowHeight="15" x14ac:dyDescent="0.25"/>
  <cols>
    <col min="1" max="1" width="9.7109375" bestFit="1" customWidth="1"/>
    <col min="3" max="3" width="21" bestFit="1" customWidth="1"/>
    <col min="4" max="4" width="27.28515625" bestFit="1" customWidth="1"/>
    <col min="6" max="6" width="18.28515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>
        <v>5248368</v>
      </c>
      <c r="C2" s="4" t="s">
        <v>7</v>
      </c>
      <c r="D2" s="4" t="s">
        <v>8</v>
      </c>
      <c r="E2" s="4">
        <v>433.57</v>
      </c>
      <c r="F2" s="4"/>
    </row>
    <row r="3" spans="1:6" x14ac:dyDescent="0.25">
      <c r="A3" s="4" t="s">
        <v>6</v>
      </c>
      <c r="B3" s="4">
        <v>5267138</v>
      </c>
      <c r="C3" s="4" t="s">
        <v>9</v>
      </c>
      <c r="D3" s="4" t="s">
        <v>10</v>
      </c>
      <c r="E3" s="4">
        <v>90</v>
      </c>
      <c r="F3" s="4"/>
    </row>
    <row r="4" spans="1:6" x14ac:dyDescent="0.25">
      <c r="A4" s="4" t="s">
        <v>11</v>
      </c>
      <c r="B4" s="4">
        <v>5250529</v>
      </c>
      <c r="C4" s="4" t="s">
        <v>7</v>
      </c>
      <c r="D4" s="4" t="s">
        <v>12</v>
      </c>
      <c r="E4" s="4">
        <v>433.57</v>
      </c>
      <c r="F4" s="4"/>
    </row>
    <row r="5" spans="1:6" x14ac:dyDescent="0.25">
      <c r="A5" s="4" t="s">
        <v>13</v>
      </c>
      <c r="B5" s="4">
        <v>5190304</v>
      </c>
      <c r="C5" s="4" t="s">
        <v>9</v>
      </c>
      <c r="D5" s="4" t="s">
        <v>14</v>
      </c>
      <c r="E5" s="4">
        <v>205.64</v>
      </c>
      <c r="F5" s="4"/>
    </row>
    <row r="6" spans="1:6" x14ac:dyDescent="0.25">
      <c r="A6" s="4" t="s">
        <v>13</v>
      </c>
      <c r="B6" s="4">
        <v>4758842</v>
      </c>
      <c r="C6" s="4" t="s">
        <v>15</v>
      </c>
      <c r="D6" s="4" t="s">
        <v>16</v>
      </c>
      <c r="E6" s="4">
        <v>626.70000000000005</v>
      </c>
      <c r="F6" s="4"/>
    </row>
    <row r="7" spans="1:6" x14ac:dyDescent="0.25">
      <c r="A7" s="4" t="s">
        <v>13</v>
      </c>
      <c r="B7" s="4">
        <v>5314733</v>
      </c>
      <c r="C7" s="4" t="s">
        <v>15</v>
      </c>
      <c r="D7" s="4" t="s">
        <v>17</v>
      </c>
      <c r="E7" s="4">
        <v>626.70000000000005</v>
      </c>
      <c r="F7" s="4"/>
    </row>
    <row r="8" spans="1:6" x14ac:dyDescent="0.25">
      <c r="A8" s="4" t="s">
        <v>18</v>
      </c>
      <c r="B8" s="4">
        <v>5257545</v>
      </c>
      <c r="C8" s="4" t="s">
        <v>19</v>
      </c>
      <c r="D8" s="4" t="s">
        <v>20</v>
      </c>
      <c r="E8" s="4">
        <v>626.70000000000005</v>
      </c>
      <c r="F8" s="4"/>
    </row>
    <row r="9" spans="1:6" x14ac:dyDescent="0.25">
      <c r="A9" s="4" t="s">
        <v>18</v>
      </c>
      <c r="B9" s="4">
        <v>5260025</v>
      </c>
      <c r="C9" s="4" t="s">
        <v>15</v>
      </c>
      <c r="D9" s="4" t="s">
        <v>21</v>
      </c>
      <c r="E9" s="4">
        <v>626.70000000000005</v>
      </c>
      <c r="F9" s="4"/>
    </row>
    <row r="10" spans="1:6" x14ac:dyDescent="0.25">
      <c r="A10" s="4" t="s">
        <v>18</v>
      </c>
      <c r="B10" s="4">
        <v>5407102</v>
      </c>
      <c r="C10" s="4" t="s">
        <v>9</v>
      </c>
      <c r="D10" s="4" t="s">
        <v>22</v>
      </c>
      <c r="E10" s="4">
        <v>90</v>
      </c>
      <c r="F10" s="4"/>
    </row>
    <row r="11" spans="1:6" x14ac:dyDescent="0.25">
      <c r="A11" s="4" t="s">
        <v>23</v>
      </c>
      <c r="B11" s="4">
        <v>4880356</v>
      </c>
      <c r="C11" s="4" t="s">
        <v>9</v>
      </c>
      <c r="D11" s="4" t="s">
        <v>24</v>
      </c>
      <c r="E11" s="4">
        <v>205.64</v>
      </c>
      <c r="F11" s="4"/>
    </row>
    <row r="12" spans="1:6" x14ac:dyDescent="0.25">
      <c r="A12" s="4" t="s">
        <v>25</v>
      </c>
      <c r="B12" s="4">
        <v>4626320</v>
      </c>
      <c r="C12" s="4" t="s">
        <v>9</v>
      </c>
      <c r="D12" s="4" t="s">
        <v>26</v>
      </c>
      <c r="E12" s="4">
        <v>0</v>
      </c>
      <c r="F12" s="1" t="s">
        <v>58</v>
      </c>
    </row>
    <row r="13" spans="1:6" x14ac:dyDescent="0.25">
      <c r="A13" s="4" t="s">
        <v>27</v>
      </c>
      <c r="B13" s="4">
        <v>5319468</v>
      </c>
      <c r="C13" s="4" t="s">
        <v>7</v>
      </c>
      <c r="D13" s="4" t="s">
        <v>28</v>
      </c>
      <c r="E13" s="4">
        <v>433.57</v>
      </c>
      <c r="F13" s="4"/>
    </row>
    <row r="14" spans="1:6" x14ac:dyDescent="0.25">
      <c r="A14" s="4" t="s">
        <v>29</v>
      </c>
      <c r="B14" s="4">
        <v>4632594</v>
      </c>
      <c r="C14" s="4" t="s">
        <v>30</v>
      </c>
      <c r="D14" s="4" t="s">
        <v>31</v>
      </c>
      <c r="E14" s="4">
        <v>498.69</v>
      </c>
      <c r="F14" s="4"/>
    </row>
    <row r="15" spans="1:6" x14ac:dyDescent="0.25">
      <c r="A15" s="4" t="s">
        <v>29</v>
      </c>
      <c r="B15" s="4">
        <v>5392881</v>
      </c>
      <c r="C15" s="4" t="s">
        <v>15</v>
      </c>
      <c r="D15" s="4" t="s">
        <v>32</v>
      </c>
      <c r="E15" s="4">
        <v>626.70000000000005</v>
      </c>
      <c r="F15" s="4"/>
    </row>
    <row r="16" spans="1:6" x14ac:dyDescent="0.25">
      <c r="A16" s="5">
        <v>43102</v>
      </c>
      <c r="B16" s="4">
        <v>5137780</v>
      </c>
      <c r="C16" s="4" t="s">
        <v>30</v>
      </c>
      <c r="D16" s="4" t="s">
        <v>33</v>
      </c>
      <c r="E16" s="4">
        <v>498.69</v>
      </c>
      <c r="F16" s="4"/>
    </row>
    <row r="17" spans="1:6" x14ac:dyDescent="0.25">
      <c r="A17" s="5">
        <v>43133</v>
      </c>
      <c r="B17" s="4">
        <v>5416500</v>
      </c>
      <c r="C17" s="4" t="s">
        <v>30</v>
      </c>
      <c r="D17" s="4" t="s">
        <v>34</v>
      </c>
      <c r="E17" s="4">
        <v>498.69</v>
      </c>
      <c r="F17" s="4"/>
    </row>
    <row r="18" spans="1:6" x14ac:dyDescent="0.25">
      <c r="A18" s="5">
        <v>43222</v>
      </c>
      <c r="B18" s="4">
        <v>5389429</v>
      </c>
      <c r="C18" s="4" t="s">
        <v>35</v>
      </c>
      <c r="D18" s="4" t="s">
        <v>36</v>
      </c>
      <c r="E18" s="4">
        <v>625.48</v>
      </c>
      <c r="F18" s="4"/>
    </row>
    <row r="19" spans="1:6" x14ac:dyDescent="0.25">
      <c r="A19" s="5">
        <v>43314</v>
      </c>
      <c r="B19" s="4">
        <v>5238021</v>
      </c>
      <c r="C19" s="4" t="s">
        <v>19</v>
      </c>
      <c r="D19" s="4" t="s">
        <v>37</v>
      </c>
      <c r="E19" s="4">
        <v>626.70000000000005</v>
      </c>
      <c r="F19" s="4"/>
    </row>
    <row r="20" spans="1:6" x14ac:dyDescent="0.25">
      <c r="A20" s="5">
        <v>43314</v>
      </c>
      <c r="B20" s="4">
        <v>5387969</v>
      </c>
      <c r="C20" s="4" t="s">
        <v>15</v>
      </c>
      <c r="D20" s="4" t="s">
        <v>38</v>
      </c>
      <c r="E20" s="4">
        <v>626.70000000000005</v>
      </c>
      <c r="F20" s="4"/>
    </row>
    <row r="21" spans="1:6" x14ac:dyDescent="0.25">
      <c r="A21" s="5">
        <v>43314</v>
      </c>
      <c r="B21" s="4">
        <v>5526792</v>
      </c>
      <c r="C21" s="4" t="s">
        <v>39</v>
      </c>
      <c r="D21" s="4" t="s">
        <v>40</v>
      </c>
      <c r="E21" s="4">
        <v>881.69</v>
      </c>
      <c r="F21" s="4"/>
    </row>
    <row r="22" spans="1:6" x14ac:dyDescent="0.25">
      <c r="A22" s="5">
        <v>43345</v>
      </c>
      <c r="B22" s="4">
        <v>5580112</v>
      </c>
      <c r="C22" s="4" t="s">
        <v>15</v>
      </c>
      <c r="D22" s="4" t="s">
        <v>41</v>
      </c>
      <c r="E22" s="4">
        <v>626.70000000000005</v>
      </c>
      <c r="F22" s="4"/>
    </row>
    <row r="23" spans="1:6" x14ac:dyDescent="0.25">
      <c r="A23" s="5">
        <v>43345</v>
      </c>
      <c r="B23" s="4">
        <v>5542449</v>
      </c>
      <c r="C23" s="4" t="s">
        <v>15</v>
      </c>
      <c r="D23" s="4" t="s">
        <v>42</v>
      </c>
      <c r="E23" s="4">
        <v>626.70000000000005</v>
      </c>
      <c r="F23" s="4"/>
    </row>
    <row r="24" spans="1:6" x14ac:dyDescent="0.25">
      <c r="A24" s="5">
        <v>43375</v>
      </c>
      <c r="B24" s="4">
        <v>5722020</v>
      </c>
      <c r="C24" s="4" t="s">
        <v>7</v>
      </c>
      <c r="D24" s="4" t="s">
        <v>43</v>
      </c>
      <c r="E24" s="4">
        <v>433.57</v>
      </c>
      <c r="F24" s="4"/>
    </row>
    <row r="25" spans="1:6" x14ac:dyDescent="0.25">
      <c r="A25" s="5">
        <v>43436</v>
      </c>
      <c r="B25" s="4">
        <v>5766859</v>
      </c>
      <c r="C25" s="4" t="s">
        <v>9</v>
      </c>
      <c r="D25" s="4" t="s">
        <v>44</v>
      </c>
      <c r="E25" s="4">
        <v>22.61</v>
      </c>
      <c r="F25" s="4"/>
    </row>
    <row r="26" spans="1:6" x14ac:dyDescent="0.25">
      <c r="A26" s="5">
        <v>43436</v>
      </c>
      <c r="B26" s="4">
        <v>5610648</v>
      </c>
      <c r="C26" s="4" t="s">
        <v>15</v>
      </c>
      <c r="D26" s="4" t="s">
        <v>45</v>
      </c>
      <c r="E26" s="1">
        <v>498.69</v>
      </c>
      <c r="F26" s="4"/>
    </row>
    <row r="27" spans="1:6" x14ac:dyDescent="0.25">
      <c r="A27" s="5">
        <v>43436</v>
      </c>
      <c r="B27" s="4">
        <v>5436957</v>
      </c>
      <c r="C27" s="4" t="s">
        <v>15</v>
      </c>
      <c r="D27" s="4" t="s">
        <v>46</v>
      </c>
      <c r="E27" s="1">
        <v>498.69</v>
      </c>
      <c r="F27" s="4"/>
    </row>
    <row r="28" spans="1:6" x14ac:dyDescent="0.25">
      <c r="A28" s="5" t="s">
        <v>47</v>
      </c>
      <c r="B28" s="4">
        <v>5695764</v>
      </c>
      <c r="C28" s="4" t="s">
        <v>7</v>
      </c>
      <c r="D28" s="4" t="s">
        <v>48</v>
      </c>
      <c r="E28" s="4">
        <v>0</v>
      </c>
      <c r="F28" s="1" t="s">
        <v>58</v>
      </c>
    </row>
    <row r="29" spans="1:6" x14ac:dyDescent="0.25">
      <c r="A29" s="4" t="s">
        <v>49</v>
      </c>
      <c r="B29" s="4">
        <v>5760313</v>
      </c>
      <c r="C29" s="4" t="s">
        <v>50</v>
      </c>
      <c r="D29" s="4" t="s">
        <v>51</v>
      </c>
      <c r="E29" s="4">
        <v>383.5</v>
      </c>
      <c r="F29" s="4"/>
    </row>
    <row r="30" spans="1:6" x14ac:dyDescent="0.25">
      <c r="A30" s="4" t="s">
        <v>52</v>
      </c>
      <c r="B30" s="4">
        <v>5610775</v>
      </c>
      <c r="C30" s="4" t="s">
        <v>30</v>
      </c>
      <c r="D30" s="4" t="s">
        <v>53</v>
      </c>
      <c r="E30" s="4">
        <v>498.69</v>
      </c>
      <c r="F30" s="4"/>
    </row>
    <row r="31" spans="1:6" x14ac:dyDescent="0.25">
      <c r="A31" s="4" t="s">
        <v>52</v>
      </c>
      <c r="B31" s="4">
        <v>5762934</v>
      </c>
      <c r="C31" s="4" t="s">
        <v>15</v>
      </c>
      <c r="D31" s="4" t="s">
        <v>54</v>
      </c>
      <c r="E31" s="4">
        <v>626.70000000000005</v>
      </c>
      <c r="F31" s="4"/>
    </row>
    <row r="32" spans="1:6" x14ac:dyDescent="0.25">
      <c r="A32" s="2" t="s">
        <v>55</v>
      </c>
      <c r="B32" s="2">
        <v>5792669</v>
      </c>
      <c r="C32" s="2" t="s">
        <v>56</v>
      </c>
      <c r="D32" s="2" t="s">
        <v>57</v>
      </c>
      <c r="E32" s="2">
        <v>389.88</v>
      </c>
      <c r="F32" s="2"/>
    </row>
    <row r="33" spans="3:5" x14ac:dyDescent="0.25">
      <c r="E33" s="6">
        <f>SUM(E2:E32)</f>
        <v>13887.860000000002</v>
      </c>
    </row>
    <row r="36" spans="3:5" x14ac:dyDescent="0.25">
      <c r="C36" t="s">
        <v>59</v>
      </c>
      <c r="D36">
        <f>E33*0.22</f>
        <v>3055.3292000000006</v>
      </c>
      <c r="E36" s="7">
        <f>D36/20</f>
        <v>152.76646000000002</v>
      </c>
    </row>
    <row r="37" spans="3:5" x14ac:dyDescent="0.25">
      <c r="C37" t="s">
        <v>60</v>
      </c>
      <c r="D37">
        <f>E33*0.18</f>
        <v>2499.8148000000006</v>
      </c>
      <c r="E37" s="7">
        <f>D37/18.75</f>
        <v>133.32345600000002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2018-02-26T01:17:30Z</dcterms:created>
  <dcterms:modified xsi:type="dcterms:W3CDTF">2018-02-28T05:19:24Z</dcterms:modified>
</cp:coreProperties>
</file>