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\OneDrive\Desktop\Employess Paid Excel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62913"/>
</workbook>
</file>

<file path=xl/calcChain.xml><?xml version="1.0" encoding="utf-8"?>
<calcChain xmlns="http://schemas.openxmlformats.org/spreadsheetml/2006/main">
  <c r="E30" i="1" l="1"/>
  <c r="E31" i="1"/>
  <c r="F31" i="1"/>
  <c r="E32" i="1"/>
  <c r="F32" i="1" s="1"/>
  <c r="F55" i="1" l="1"/>
  <c r="E58" i="1" s="1"/>
  <c r="F58" i="1" s="1"/>
  <c r="E57" i="1" l="1"/>
  <c r="F57" i="1" s="1"/>
</calcChain>
</file>

<file path=xl/sharedStrings.xml><?xml version="1.0" encoding="utf-8"?>
<sst xmlns="http://schemas.openxmlformats.org/spreadsheetml/2006/main" count="380" uniqueCount="172">
  <si>
    <t>JOB TYPE</t>
  </si>
  <si>
    <t>AMOUNT</t>
  </si>
  <si>
    <t>NOTES</t>
  </si>
  <si>
    <t>37 BIRMINGHAM ST</t>
  </si>
  <si>
    <t>OSB+WT4 B+C</t>
  </si>
  <si>
    <t>GURI+HARJEET</t>
  </si>
  <si>
    <t>WT4 B+C</t>
  </si>
  <si>
    <t>S/O</t>
  </si>
  <si>
    <t>ADDRESS</t>
  </si>
  <si>
    <t>DATE COMPLETED</t>
  </si>
  <si>
    <t>TECHS</t>
  </si>
  <si>
    <t>58 HERETUNGA ST</t>
  </si>
  <si>
    <t>CONNECT</t>
  </si>
  <si>
    <t>GURI+MANISH</t>
  </si>
  <si>
    <t>500B CHURCH ST</t>
  </si>
  <si>
    <t>HAUL B+C</t>
  </si>
  <si>
    <t xml:space="preserve">osb- pending </t>
  </si>
  <si>
    <t>6 HILL CRT</t>
  </si>
  <si>
    <t>WT5 B+C</t>
  </si>
  <si>
    <t>GURI</t>
  </si>
  <si>
    <t>164 BOTANICAL RD</t>
  </si>
  <si>
    <t>23 COLONIAL PLACE</t>
  </si>
  <si>
    <t>6 WAIMARAMA CT</t>
  </si>
  <si>
    <t>45 LANCASTER ST</t>
  </si>
  <si>
    <t>5 LINMOR PLACE</t>
  </si>
  <si>
    <t>WT4 B</t>
  </si>
  <si>
    <t>46 CASCADE CRE</t>
  </si>
  <si>
    <t>59 RANGITANE ST</t>
  </si>
  <si>
    <t>37 SUZANNE GRO</t>
  </si>
  <si>
    <t>12 KARAMEA CRE</t>
  </si>
  <si>
    <t>48 WOOD ST</t>
  </si>
  <si>
    <t>15 ROBINSON CRE</t>
  </si>
  <si>
    <t>74 MONMOUTH ST</t>
  </si>
  <si>
    <t>PV</t>
  </si>
  <si>
    <t>45 TYNE ST</t>
  </si>
  <si>
    <t>HAULING B+C</t>
  </si>
  <si>
    <t>3 ANDERSON ST</t>
  </si>
  <si>
    <t>551 CHURCH ST</t>
  </si>
  <si>
    <t>8 BRIGHTON CRE</t>
  </si>
  <si>
    <t>9 MARAMA CRE</t>
  </si>
  <si>
    <t xml:space="preserve">osb - pending CONNECT -PENDING </t>
  </si>
  <si>
    <t>34 KEELING STREET</t>
  </si>
  <si>
    <t xml:space="preserve">                         21SEP + 5 OCT</t>
  </si>
  <si>
    <t>68 SEDDON STREET</t>
  </si>
  <si>
    <t>4 HENRE STREET</t>
  </si>
  <si>
    <t>41A RAGLAN AVE</t>
  </si>
  <si>
    <t>4/370 TREMAINE AVE</t>
  </si>
  <si>
    <t xml:space="preserve">                           26SEP+2 OCT</t>
  </si>
  <si>
    <t>12 CECIL PL</t>
  </si>
  <si>
    <t>`            02140511</t>
  </si>
  <si>
    <t>100C LINON ST</t>
  </si>
  <si>
    <t xml:space="preserve">                                28 + 29SEP</t>
  </si>
  <si>
    <t>65 PARK RD</t>
  </si>
  <si>
    <t>SM BUILD+C</t>
  </si>
  <si>
    <t>31 EXETER ST</t>
  </si>
  <si>
    <t xml:space="preserve">                          29SEP +2 OCT</t>
  </si>
  <si>
    <t>155B EDINBURGH ST</t>
  </si>
  <si>
    <t xml:space="preserve">                         2OCT + 11OCT</t>
  </si>
  <si>
    <t>35 NANCY AVE</t>
  </si>
  <si>
    <t xml:space="preserve">                            2OCT+ 5OCT</t>
  </si>
  <si>
    <t>22A MOERANGI ST</t>
  </si>
  <si>
    <t xml:space="preserve">                             3OCT+4OCT</t>
  </si>
  <si>
    <t>28 BOUVARDIA AVE</t>
  </si>
  <si>
    <t xml:space="preserve">                             4OCT+9OCT</t>
  </si>
  <si>
    <t>26 ROBERTS LINE</t>
  </si>
  <si>
    <t>3/144 GREY ST</t>
  </si>
  <si>
    <t>9 DENVER PL</t>
  </si>
  <si>
    <t>CONNECT LL</t>
  </si>
  <si>
    <t>20 BOSTON PARADE</t>
  </si>
  <si>
    <t xml:space="preserve">                           9OCT+12OCT</t>
  </si>
  <si>
    <t>11 BELMONT PL</t>
  </si>
  <si>
    <t>4 DORSET CRES</t>
  </si>
  <si>
    <t xml:space="preserve">                         11OCT+13OCT</t>
  </si>
  <si>
    <t>10 REWA ST</t>
  </si>
  <si>
    <t xml:space="preserve">                        13OCT+16OCT</t>
  </si>
  <si>
    <t>10 KENNEDY AVE</t>
  </si>
  <si>
    <t xml:space="preserve">                        14OCT+18OCT</t>
  </si>
  <si>
    <t>6A DUKE ST</t>
  </si>
  <si>
    <t>15 KINGSWOOD ST</t>
  </si>
  <si>
    <t>10 BALMORAL DR</t>
  </si>
  <si>
    <t>159A DENBIGH ST</t>
  </si>
  <si>
    <t>OSB +BUILD+C</t>
  </si>
  <si>
    <t xml:space="preserve">                         19OCT+21OCT</t>
  </si>
  <si>
    <t>2 BRISTOL CRES</t>
  </si>
  <si>
    <t xml:space="preserve">                         20OCT+28OCT</t>
  </si>
  <si>
    <t>436A FERGUSON ST</t>
  </si>
  <si>
    <t xml:space="preserve">                        21OCT+26OCT</t>
  </si>
  <si>
    <t xml:space="preserve">                        25OCT+26OCT</t>
  </si>
  <si>
    <t xml:space="preserve">                       26OCT+06NOV</t>
  </si>
  <si>
    <t>ONLY BUILD</t>
  </si>
  <si>
    <t>32 KINGSWOOD ST</t>
  </si>
  <si>
    <t xml:space="preserve">                       28OCT+10NOV</t>
  </si>
  <si>
    <t>26 IHLE ST</t>
  </si>
  <si>
    <t xml:space="preserve">                         28OCT+30OCT</t>
  </si>
  <si>
    <t>86 HERETAUNGA ST</t>
  </si>
  <si>
    <t>56 EXETER CRES</t>
  </si>
  <si>
    <t>OSB+B+C</t>
  </si>
  <si>
    <t>TOTAL</t>
  </si>
  <si>
    <t xml:space="preserve"> ADDRESS</t>
  </si>
  <si>
    <t xml:space="preserve">      JOB TYPE</t>
  </si>
  <si>
    <t xml:space="preserve">Amount </t>
  </si>
  <si>
    <t>5 Rimu court</t>
  </si>
  <si>
    <t>Hauling Build and Connect</t>
  </si>
  <si>
    <t>Guri &amp; Harjeet</t>
  </si>
  <si>
    <t>71 Robinson Cre</t>
  </si>
  <si>
    <t>Grass trench Build and connect</t>
  </si>
  <si>
    <t>331 Kimbolton Rd</t>
  </si>
  <si>
    <t>24 Thomson St</t>
  </si>
  <si>
    <t>43 Monowai Pl</t>
  </si>
  <si>
    <t>6 Woodfield Ave</t>
  </si>
  <si>
    <t xml:space="preserve">Only paid for build </t>
  </si>
  <si>
    <t>359 College St</t>
  </si>
  <si>
    <t>Surface Mount Build and Connect</t>
  </si>
  <si>
    <t>8 Arena Court</t>
  </si>
  <si>
    <t>8 Westmere Pl</t>
  </si>
  <si>
    <t>445A College St</t>
  </si>
  <si>
    <t>60 Havelock Ave</t>
  </si>
  <si>
    <t>47 Ada St</t>
  </si>
  <si>
    <t>44 Ihle St</t>
  </si>
  <si>
    <t>10B Ihle St</t>
  </si>
  <si>
    <t>Drill Build and Connect</t>
  </si>
  <si>
    <t>not listed</t>
  </si>
  <si>
    <t>50 Burns Ave</t>
  </si>
  <si>
    <t>35 Stillwater Pl</t>
  </si>
  <si>
    <t>49 Marne St</t>
  </si>
  <si>
    <t>4 Anderson St</t>
  </si>
  <si>
    <t>27 Logan Way</t>
  </si>
  <si>
    <t>Connect</t>
  </si>
  <si>
    <t>until 18 th feb only</t>
  </si>
  <si>
    <t>6 Chelwood st</t>
  </si>
  <si>
    <t>17 Parkland Cre</t>
  </si>
  <si>
    <t>Grass trench Build and Connect</t>
  </si>
  <si>
    <t>guri</t>
  </si>
  <si>
    <t>harjeet</t>
  </si>
  <si>
    <t>32 Macgiffert</t>
  </si>
  <si>
    <t>Surface Mount Build and connect</t>
  </si>
  <si>
    <t xml:space="preserve">Paid for hauling ,Manish's clip </t>
  </si>
  <si>
    <t>65 Fairs road</t>
  </si>
  <si>
    <t>OSB + Hauling Build connect</t>
  </si>
  <si>
    <t xml:space="preserve">osb pending </t>
  </si>
  <si>
    <t xml:space="preserve">15A meadowbrook </t>
  </si>
  <si>
    <t>Osb+ Drill build and connect</t>
  </si>
  <si>
    <t>42A Ada st</t>
  </si>
  <si>
    <t>14 Fraser Drive</t>
  </si>
  <si>
    <t xml:space="preserve">Connect </t>
  </si>
  <si>
    <t>8 Ellesmere Cre</t>
  </si>
  <si>
    <t>25 Larsen Cre</t>
  </si>
  <si>
    <t>88 Shamrock st</t>
  </si>
  <si>
    <t>359/2 College st</t>
  </si>
  <si>
    <t>connect not yet paid</t>
  </si>
  <si>
    <t>12 Eton pl</t>
  </si>
  <si>
    <t>60 Clarke Ave</t>
  </si>
  <si>
    <t>159/1 Ferguson st</t>
  </si>
  <si>
    <t>9A Worcester St</t>
  </si>
  <si>
    <t>353/3 Featherston st</t>
  </si>
  <si>
    <t>10 Battersea st</t>
  </si>
  <si>
    <t>6 Opie Pl</t>
  </si>
  <si>
    <t>LL</t>
  </si>
  <si>
    <t>1 Arli court</t>
  </si>
  <si>
    <t>paid only for build connect yet to come</t>
  </si>
  <si>
    <t>15 Peppertree</t>
  </si>
  <si>
    <t>128 John F keneddy</t>
  </si>
  <si>
    <t>77 Langley ave</t>
  </si>
  <si>
    <t>626.7</t>
  </si>
  <si>
    <t xml:space="preserve">from previous feb excel build paid already now paying reamining amount </t>
  </si>
  <si>
    <t>Still pending</t>
  </si>
  <si>
    <t xml:space="preserve">from previous feb excel, build paid already now paying reamining amount </t>
  </si>
  <si>
    <t xml:space="preserve">from previous feb excel </t>
  </si>
  <si>
    <t>total amount</t>
  </si>
  <si>
    <t>Hours</t>
  </si>
  <si>
    <t xml:space="preserve">Guri </t>
  </si>
  <si>
    <t xml:space="preserve">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</si>
</sst>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0" fillId="0" borderId="1" xfId="0" applyBorder="1" applyAlignment="1"/>
    <xf numFmtId="16" fontId="0" fillId="0" borderId="1" xfId="0" applyNumberFormat="1" applyBorder="1" applyAlignme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2" borderId="2" xfId="0" quotePrefix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abSelected="1" workbookViewId="0">
      <selection activeCell="D1" sqref="D1"/>
    </sheetView>
  </sheetViews>
  <sheetFormatPr defaultRowHeight="15" x14ac:dyDescent="0.25"/>
  <cols>
    <col min="2" max="2" width="18.28515625" customWidth="1"/>
    <col min="3" max="3" width="30.42578125" customWidth="1"/>
    <col min="4" max="4" width="18.140625" customWidth="1"/>
    <col min="5" max="5" width="15.140625" bestFit="1" customWidth="1"/>
    <col min="6" max="6" width="22.7109375" customWidth="1"/>
    <col min="7" max="7" width="52.28515625" style="30" customWidth="1"/>
  </cols>
  <sheetData>
    <row r="1" spans="1:7" x14ac:dyDescent="0.25">
      <c r="A1" s="10" t="s">
        <v>7</v>
      </c>
      <c r="B1" s="10" t="s">
        <v>98</v>
      </c>
      <c r="C1" s="10" t="s">
        <v>99</v>
      </c>
      <c r="D1" s="10" t="s">
        <v>10</v>
      </c>
      <c r="E1" s="10" t="s">
        <v>100</v>
      </c>
      <c r="F1" s="10" t="s">
        <v>9</v>
      </c>
      <c r="G1" s="24" t="s">
        <v>2</v>
      </c>
    </row>
    <row r="2" spans="1:7" x14ac:dyDescent="0.25">
      <c r="A2" s="11">
        <v>5918104</v>
      </c>
      <c r="B2" s="11" t="s">
        <v>134</v>
      </c>
      <c r="C2" s="11" t="s">
        <v>135</v>
      </c>
      <c r="D2" s="11" t="s">
        <v>103</v>
      </c>
      <c r="E2" s="11">
        <v>433.57</v>
      </c>
      <c r="F2" s="12">
        <v>43152</v>
      </c>
      <c r="G2" s="25" t="s">
        <v>136</v>
      </c>
    </row>
    <row r="3" spans="1:7" x14ac:dyDescent="0.25">
      <c r="A3" s="11">
        <v>5858943</v>
      </c>
      <c r="B3" s="11" t="s">
        <v>137</v>
      </c>
      <c r="C3" s="11" t="s">
        <v>138</v>
      </c>
      <c r="D3" s="11" t="s">
        <v>103</v>
      </c>
      <c r="E3" s="11">
        <v>433.57</v>
      </c>
      <c r="F3" s="12">
        <v>43157</v>
      </c>
      <c r="G3" s="25" t="s">
        <v>139</v>
      </c>
    </row>
    <row r="4" spans="1:7" x14ac:dyDescent="0.25">
      <c r="A4" s="11">
        <v>5498153</v>
      </c>
      <c r="B4" s="11" t="s">
        <v>140</v>
      </c>
      <c r="C4" s="11" t="s">
        <v>141</v>
      </c>
      <c r="D4" s="11" t="s">
        <v>103</v>
      </c>
      <c r="E4" s="11">
        <v>881.69</v>
      </c>
      <c r="F4" s="12">
        <v>43159</v>
      </c>
      <c r="G4" s="25" t="s">
        <v>139</v>
      </c>
    </row>
    <row r="5" spans="1:7" x14ac:dyDescent="0.25">
      <c r="A5" s="14">
        <v>5934679</v>
      </c>
      <c r="B5" s="14" t="s">
        <v>142</v>
      </c>
      <c r="C5" s="14" t="s">
        <v>138</v>
      </c>
      <c r="D5" s="14" t="s">
        <v>103</v>
      </c>
      <c r="E5" s="14">
        <v>863.05</v>
      </c>
      <c r="F5" s="15">
        <v>43161</v>
      </c>
      <c r="G5" s="26"/>
    </row>
    <row r="6" spans="1:7" x14ac:dyDescent="0.25">
      <c r="A6" s="11">
        <v>5828925</v>
      </c>
      <c r="B6" s="11" t="s">
        <v>143</v>
      </c>
      <c r="C6" s="11" t="s">
        <v>144</v>
      </c>
      <c r="D6" s="11" t="s">
        <v>103</v>
      </c>
      <c r="E6" s="11">
        <v>205.64</v>
      </c>
      <c r="F6" s="12">
        <v>43162</v>
      </c>
      <c r="G6" s="25"/>
    </row>
    <row r="7" spans="1:7" x14ac:dyDescent="0.25">
      <c r="A7" s="11">
        <v>6222603</v>
      </c>
      <c r="B7" s="11" t="s">
        <v>145</v>
      </c>
      <c r="C7" s="11" t="s">
        <v>120</v>
      </c>
      <c r="D7" s="11" t="s">
        <v>103</v>
      </c>
      <c r="E7" s="11">
        <v>881.69</v>
      </c>
      <c r="F7" s="12">
        <v>43162</v>
      </c>
      <c r="G7" s="25"/>
    </row>
    <row r="8" spans="1:7" x14ac:dyDescent="0.25">
      <c r="A8" s="11">
        <v>6144037</v>
      </c>
      <c r="B8" s="11" t="s">
        <v>146</v>
      </c>
      <c r="C8" s="11" t="s">
        <v>102</v>
      </c>
      <c r="D8" s="11" t="s">
        <v>103</v>
      </c>
      <c r="E8" s="11">
        <v>433.57</v>
      </c>
      <c r="F8" s="12">
        <v>43164</v>
      </c>
      <c r="G8" s="25"/>
    </row>
    <row r="9" spans="1:7" x14ac:dyDescent="0.25">
      <c r="A9" s="11">
        <v>6215662</v>
      </c>
      <c r="B9" s="11" t="s">
        <v>147</v>
      </c>
      <c r="C9" s="11" t="s">
        <v>102</v>
      </c>
      <c r="D9" s="11" t="s">
        <v>103</v>
      </c>
      <c r="E9" s="11">
        <v>433.57</v>
      </c>
      <c r="F9" s="12">
        <v>43164</v>
      </c>
      <c r="G9" s="25"/>
    </row>
    <row r="10" spans="1:7" x14ac:dyDescent="0.25">
      <c r="A10" s="11">
        <v>6267539</v>
      </c>
      <c r="B10" s="11" t="s">
        <v>148</v>
      </c>
      <c r="C10" s="11" t="s">
        <v>102</v>
      </c>
      <c r="D10" s="11" t="s">
        <v>103</v>
      </c>
      <c r="E10" s="11">
        <v>194.94</v>
      </c>
      <c r="F10" s="12">
        <v>43165</v>
      </c>
      <c r="G10" s="27" t="s">
        <v>149</v>
      </c>
    </row>
    <row r="11" spans="1:7" x14ac:dyDescent="0.25">
      <c r="A11" s="11">
        <v>6267369</v>
      </c>
      <c r="B11" s="11" t="s">
        <v>150</v>
      </c>
      <c r="C11" s="11" t="s">
        <v>105</v>
      </c>
      <c r="D11" s="11" t="s">
        <v>103</v>
      </c>
      <c r="E11" s="11">
        <v>626.70000000000005</v>
      </c>
      <c r="F11" s="12">
        <v>43165</v>
      </c>
      <c r="G11" s="25"/>
    </row>
    <row r="12" spans="1:7" x14ac:dyDescent="0.25">
      <c r="A12" s="11">
        <v>6290541</v>
      </c>
      <c r="B12" s="11" t="s">
        <v>151</v>
      </c>
      <c r="C12" s="11" t="s">
        <v>105</v>
      </c>
      <c r="D12" s="11" t="s">
        <v>103</v>
      </c>
      <c r="E12" s="11">
        <v>626.70000000000005</v>
      </c>
      <c r="F12" s="12">
        <v>43166</v>
      </c>
      <c r="G12" s="25"/>
    </row>
    <row r="13" spans="1:7" x14ac:dyDescent="0.25">
      <c r="A13" s="11">
        <v>6177991</v>
      </c>
      <c r="B13" s="11" t="s">
        <v>152</v>
      </c>
      <c r="C13" s="11" t="s">
        <v>102</v>
      </c>
      <c r="D13" s="11" t="s">
        <v>103</v>
      </c>
      <c r="E13" s="11">
        <v>433.57</v>
      </c>
      <c r="F13" s="12">
        <v>43167</v>
      </c>
      <c r="G13" s="25"/>
    </row>
    <row r="14" spans="1:7" x14ac:dyDescent="0.25">
      <c r="A14" s="11">
        <v>6183700</v>
      </c>
      <c r="B14" s="11" t="s">
        <v>153</v>
      </c>
      <c r="C14" s="11" t="s">
        <v>105</v>
      </c>
      <c r="D14" s="11" t="s">
        <v>103</v>
      </c>
      <c r="E14" s="11">
        <v>626.70000000000005</v>
      </c>
      <c r="F14" s="12">
        <v>43168</v>
      </c>
      <c r="G14" s="25"/>
    </row>
    <row r="15" spans="1:7" x14ac:dyDescent="0.25">
      <c r="A15" s="11">
        <v>6269529</v>
      </c>
      <c r="B15" s="11" t="s">
        <v>154</v>
      </c>
      <c r="C15" s="11" t="s">
        <v>102</v>
      </c>
      <c r="D15" s="11" t="s">
        <v>103</v>
      </c>
      <c r="E15" s="11">
        <v>433.57</v>
      </c>
      <c r="F15" s="12">
        <v>43169</v>
      </c>
      <c r="G15" s="25"/>
    </row>
    <row r="16" spans="1:7" x14ac:dyDescent="0.25">
      <c r="A16" s="11">
        <v>6375415</v>
      </c>
      <c r="B16" s="11" t="s">
        <v>155</v>
      </c>
      <c r="C16" s="11" t="s">
        <v>105</v>
      </c>
      <c r="D16" s="11" t="s">
        <v>103</v>
      </c>
      <c r="E16" s="11">
        <v>626.70000000000005</v>
      </c>
      <c r="F16" s="12">
        <v>43171</v>
      </c>
      <c r="G16" s="25"/>
    </row>
    <row r="17" spans="1:7" x14ac:dyDescent="0.25">
      <c r="A17" s="11">
        <v>6043796</v>
      </c>
      <c r="B17" s="11" t="s">
        <v>156</v>
      </c>
      <c r="C17" s="11" t="s">
        <v>157</v>
      </c>
      <c r="D17" s="11" t="s">
        <v>103</v>
      </c>
      <c r="E17" s="11">
        <v>90</v>
      </c>
      <c r="F17" s="12">
        <v>43172</v>
      </c>
      <c r="G17" s="25"/>
    </row>
    <row r="18" spans="1:7" x14ac:dyDescent="0.25">
      <c r="A18" s="11">
        <v>6436552</v>
      </c>
      <c r="B18" s="11" t="s">
        <v>158</v>
      </c>
      <c r="C18" s="11" t="s">
        <v>102</v>
      </c>
      <c r="D18" s="11" t="s">
        <v>103</v>
      </c>
      <c r="E18" s="11">
        <v>194.94</v>
      </c>
      <c r="F18" s="12">
        <v>43173</v>
      </c>
      <c r="G18" s="27" t="s">
        <v>159</v>
      </c>
    </row>
    <row r="19" spans="1:7" x14ac:dyDescent="0.25">
      <c r="A19" s="11">
        <v>6417467</v>
      </c>
      <c r="B19" s="11" t="s">
        <v>160</v>
      </c>
      <c r="C19" s="11" t="s">
        <v>157</v>
      </c>
      <c r="D19" s="11" t="s">
        <v>103</v>
      </c>
      <c r="E19" s="11">
        <v>90</v>
      </c>
      <c r="F19" s="12">
        <v>43174</v>
      </c>
      <c r="G19" s="25"/>
    </row>
    <row r="20" spans="1:7" x14ac:dyDescent="0.25">
      <c r="A20" s="11">
        <v>6440860</v>
      </c>
      <c r="B20" s="11" t="s">
        <v>161</v>
      </c>
      <c r="C20" s="11" t="s">
        <v>138</v>
      </c>
      <c r="D20" s="11" t="s">
        <v>103</v>
      </c>
      <c r="E20" s="11">
        <v>433.57</v>
      </c>
      <c r="F20" s="12">
        <v>43174</v>
      </c>
      <c r="G20" s="25" t="s">
        <v>139</v>
      </c>
    </row>
    <row r="21" spans="1:7" x14ac:dyDescent="0.25">
      <c r="A21" s="11">
        <v>6073992</v>
      </c>
      <c r="B21" s="11" t="s">
        <v>162</v>
      </c>
      <c r="C21" s="11" t="s">
        <v>102</v>
      </c>
      <c r="D21" s="11" t="s">
        <v>103</v>
      </c>
      <c r="E21" s="11">
        <v>433.57</v>
      </c>
      <c r="F21" s="12">
        <v>43176</v>
      </c>
      <c r="G21" s="25"/>
    </row>
    <row r="22" spans="1:7" x14ac:dyDescent="0.25">
      <c r="A22" s="16">
        <v>5859182</v>
      </c>
      <c r="B22" s="16" t="s">
        <v>126</v>
      </c>
      <c r="C22" s="16" t="s">
        <v>127</v>
      </c>
      <c r="D22" s="16" t="s">
        <v>103</v>
      </c>
      <c r="E22" s="16">
        <v>90</v>
      </c>
      <c r="F22" s="17">
        <v>43150</v>
      </c>
      <c r="G22" s="27"/>
    </row>
    <row r="23" spans="1:7" x14ac:dyDescent="0.25">
      <c r="A23" s="16">
        <v>5575201</v>
      </c>
      <c r="B23" s="16" t="s">
        <v>129</v>
      </c>
      <c r="C23" s="16" t="s">
        <v>105</v>
      </c>
      <c r="D23" s="16" t="s">
        <v>103</v>
      </c>
      <c r="E23" s="16">
        <v>626.70000000000005</v>
      </c>
      <c r="F23" s="17">
        <v>43151</v>
      </c>
      <c r="G23" s="27"/>
    </row>
    <row r="24" spans="1:7" x14ac:dyDescent="0.25">
      <c r="A24" s="16">
        <v>5703463</v>
      </c>
      <c r="B24" s="16" t="s">
        <v>130</v>
      </c>
      <c r="C24" s="16" t="s">
        <v>131</v>
      </c>
      <c r="D24" s="16" t="s">
        <v>103</v>
      </c>
      <c r="E24" s="18" t="s">
        <v>163</v>
      </c>
      <c r="F24" s="17">
        <v>43153</v>
      </c>
      <c r="G24" s="27"/>
    </row>
    <row r="25" spans="1:7" ht="30" x14ac:dyDescent="0.25">
      <c r="A25" s="13">
        <v>3647318</v>
      </c>
      <c r="B25" s="13" t="s">
        <v>109</v>
      </c>
      <c r="C25" s="13" t="s">
        <v>102</v>
      </c>
      <c r="D25" s="13" t="s">
        <v>103</v>
      </c>
      <c r="E25" s="19">
        <v>238.63</v>
      </c>
      <c r="F25" s="20">
        <v>43132</v>
      </c>
      <c r="G25" s="28" t="s">
        <v>164</v>
      </c>
    </row>
    <row r="26" spans="1:7" x14ac:dyDescent="0.25">
      <c r="A26" s="13">
        <v>5474192</v>
      </c>
      <c r="B26" s="13" t="s">
        <v>111</v>
      </c>
      <c r="C26" s="13" t="s">
        <v>112</v>
      </c>
      <c r="D26" s="13" t="s">
        <v>103</v>
      </c>
      <c r="E26" s="13">
        <v>194.94</v>
      </c>
      <c r="F26" s="20">
        <v>43133</v>
      </c>
      <c r="G26" s="28" t="s">
        <v>165</v>
      </c>
    </row>
    <row r="27" spans="1:7" ht="30" x14ac:dyDescent="0.25">
      <c r="A27" s="13">
        <v>4955775</v>
      </c>
      <c r="B27" s="13" t="s">
        <v>113</v>
      </c>
      <c r="C27" s="13" t="s">
        <v>102</v>
      </c>
      <c r="D27" s="13" t="s">
        <v>103</v>
      </c>
      <c r="E27" s="13">
        <v>238.63</v>
      </c>
      <c r="F27" s="20">
        <v>43133</v>
      </c>
      <c r="G27" s="28" t="s">
        <v>166</v>
      </c>
    </row>
    <row r="28" spans="1:7" ht="30" x14ac:dyDescent="0.25">
      <c r="A28" s="13">
        <v>5495087</v>
      </c>
      <c r="B28" s="13" t="s">
        <v>117</v>
      </c>
      <c r="C28" s="13" t="s">
        <v>105</v>
      </c>
      <c r="D28" s="13" t="s">
        <v>103</v>
      </c>
      <c r="E28" s="13">
        <v>243.2</v>
      </c>
      <c r="F28" s="20">
        <v>43141</v>
      </c>
      <c r="G28" s="28" t="s">
        <v>166</v>
      </c>
    </row>
    <row r="29" spans="1:7" x14ac:dyDescent="0.25">
      <c r="A29" s="13">
        <v>5357257</v>
      </c>
      <c r="B29" s="13" t="s">
        <v>119</v>
      </c>
      <c r="C29" s="13" t="s">
        <v>120</v>
      </c>
      <c r="D29" s="13" t="s">
        <v>103</v>
      </c>
      <c r="E29" s="13">
        <v>881.69</v>
      </c>
      <c r="F29" s="20">
        <v>43145</v>
      </c>
      <c r="G29" s="28" t="s">
        <v>167</v>
      </c>
    </row>
    <row r="30" spans="1:7" x14ac:dyDescent="0.25">
      <c r="A30" s="22"/>
      <c r="B30" s="22"/>
      <c r="C30" s="22"/>
      <c r="D30" s="21" t="s">
        <v>168</v>
      </c>
      <c r="E30" s="21">
        <f>SUM(E2:E29)</f>
        <v>11891.099999999999</v>
      </c>
      <c r="F30" s="23" t="s">
        <v>169</v>
      </c>
    </row>
    <row r="31" spans="1:7" x14ac:dyDescent="0.25">
      <c r="A31" s="22"/>
      <c r="B31" s="22"/>
      <c r="C31" s="22"/>
      <c r="D31" s="13" t="s">
        <v>170</v>
      </c>
      <c r="E31" s="13">
        <f>E30*0.22</f>
        <v>2616.0419999999999</v>
      </c>
      <c r="F31" s="25">
        <f>E31/18.75</f>
        <v>139.52223999999998</v>
      </c>
    </row>
    <row r="32" spans="1:7" x14ac:dyDescent="0.25">
      <c r="A32" s="22"/>
      <c r="B32" s="22"/>
      <c r="C32" s="22"/>
      <c r="D32" s="13" t="s">
        <v>133</v>
      </c>
      <c r="E32" s="13">
        <f>E30*0.18</f>
        <v>2140.3979999999997</v>
      </c>
      <c r="F32" s="25">
        <f>E32/18.75</f>
        <v>114.15455999999999</v>
      </c>
    </row>
    <row r="33" spans="1:7" x14ac:dyDescent="0.25">
      <c r="A33" s="10" t="s">
        <v>7</v>
      </c>
      <c r="B33" s="10" t="s">
        <v>98</v>
      </c>
      <c r="C33" s="10" t="s">
        <v>99</v>
      </c>
      <c r="D33" s="10" t="s">
        <v>10</v>
      </c>
      <c r="E33" s="10" t="s">
        <v>100</v>
      </c>
      <c r="F33" s="10" t="s">
        <v>9</v>
      </c>
      <c r="G33" s="24" t="s">
        <v>2</v>
      </c>
    </row>
    <row r="34" spans="1:7" x14ac:dyDescent="0.25">
      <c r="A34" s="13">
        <v>5221289</v>
      </c>
      <c r="B34" s="13" t="s">
        <v>101</v>
      </c>
      <c r="C34" s="13" t="s">
        <v>102</v>
      </c>
      <c r="D34" s="13" t="s">
        <v>103</v>
      </c>
      <c r="E34" s="13">
        <v>433.57</v>
      </c>
      <c r="F34" s="20">
        <v>43123</v>
      </c>
      <c r="G34" s="25"/>
    </row>
    <row r="35" spans="1:7" x14ac:dyDescent="0.25">
      <c r="A35" s="13">
        <v>4217598</v>
      </c>
      <c r="B35" s="13" t="s">
        <v>104</v>
      </c>
      <c r="C35" s="13" t="s">
        <v>105</v>
      </c>
      <c r="D35" s="13" t="s">
        <v>103</v>
      </c>
      <c r="E35" s="13">
        <v>626.70000000000005</v>
      </c>
      <c r="F35" s="20">
        <v>43129</v>
      </c>
      <c r="G35" s="25"/>
    </row>
    <row r="36" spans="1:7" x14ac:dyDescent="0.25">
      <c r="A36" s="13">
        <v>5359357</v>
      </c>
      <c r="B36" s="13" t="s">
        <v>106</v>
      </c>
      <c r="C36" s="13" t="s">
        <v>105</v>
      </c>
      <c r="D36" s="13" t="s">
        <v>103</v>
      </c>
      <c r="E36" s="13">
        <v>626.70000000000005</v>
      </c>
      <c r="F36" s="20">
        <v>43129</v>
      </c>
      <c r="G36" s="25"/>
    </row>
    <row r="37" spans="1:7" x14ac:dyDescent="0.25">
      <c r="A37" s="13">
        <v>5353938</v>
      </c>
      <c r="B37" s="13" t="s">
        <v>107</v>
      </c>
      <c r="C37" s="13" t="s">
        <v>105</v>
      </c>
      <c r="D37" s="13" t="s">
        <v>103</v>
      </c>
      <c r="E37" s="13">
        <v>626.70000000000005</v>
      </c>
      <c r="F37" s="20">
        <v>43129</v>
      </c>
      <c r="G37" s="25"/>
    </row>
    <row r="38" spans="1:7" x14ac:dyDescent="0.25">
      <c r="A38" s="13">
        <v>5378514</v>
      </c>
      <c r="B38" s="13" t="s">
        <v>108</v>
      </c>
      <c r="C38" s="13" t="s">
        <v>102</v>
      </c>
      <c r="D38" s="13" t="s">
        <v>103</v>
      </c>
      <c r="E38" s="13">
        <v>433.57</v>
      </c>
      <c r="F38" s="20">
        <v>43131</v>
      </c>
      <c r="G38" s="25"/>
    </row>
    <row r="39" spans="1:7" x14ac:dyDescent="0.25">
      <c r="A39" s="13">
        <v>3647318</v>
      </c>
      <c r="B39" s="13" t="s">
        <v>109</v>
      </c>
      <c r="C39" s="13" t="s">
        <v>102</v>
      </c>
      <c r="D39" s="13" t="s">
        <v>103</v>
      </c>
      <c r="E39" s="19">
        <v>194.94</v>
      </c>
      <c r="F39" s="20">
        <v>43132</v>
      </c>
      <c r="G39" s="27" t="s">
        <v>110</v>
      </c>
    </row>
    <row r="40" spans="1:7" x14ac:dyDescent="0.25">
      <c r="A40" s="13">
        <v>5474192</v>
      </c>
      <c r="B40" s="13" t="s">
        <v>111</v>
      </c>
      <c r="C40" s="13" t="s">
        <v>112</v>
      </c>
      <c r="D40" s="13" t="s">
        <v>103</v>
      </c>
      <c r="E40" s="13">
        <v>194.94</v>
      </c>
      <c r="F40" s="20">
        <v>43133</v>
      </c>
      <c r="G40" s="27" t="s">
        <v>110</v>
      </c>
    </row>
    <row r="41" spans="1:7" x14ac:dyDescent="0.25">
      <c r="A41" s="13">
        <v>4955775</v>
      </c>
      <c r="B41" s="13" t="s">
        <v>113</v>
      </c>
      <c r="C41" s="13" t="s">
        <v>102</v>
      </c>
      <c r="D41" s="13" t="s">
        <v>103</v>
      </c>
      <c r="E41" s="13">
        <v>194.94</v>
      </c>
      <c r="F41" s="20">
        <v>43133</v>
      </c>
      <c r="G41" s="27" t="s">
        <v>110</v>
      </c>
    </row>
    <row r="42" spans="1:7" x14ac:dyDescent="0.25">
      <c r="A42" s="13">
        <v>5551233</v>
      </c>
      <c r="B42" s="13" t="s">
        <v>114</v>
      </c>
      <c r="C42" s="13" t="s">
        <v>112</v>
      </c>
      <c r="D42" s="13" t="s">
        <v>103</v>
      </c>
      <c r="E42" s="13">
        <v>498.69</v>
      </c>
      <c r="F42" s="20">
        <v>43139</v>
      </c>
      <c r="G42" s="25"/>
    </row>
    <row r="43" spans="1:7" x14ac:dyDescent="0.25">
      <c r="A43" s="13">
        <v>5475198</v>
      </c>
      <c r="B43" s="13" t="s">
        <v>115</v>
      </c>
      <c r="C43" s="13" t="s">
        <v>105</v>
      </c>
      <c r="D43" s="13" t="s">
        <v>103</v>
      </c>
      <c r="E43" s="13">
        <v>626.70000000000005</v>
      </c>
      <c r="F43" s="20">
        <v>43139</v>
      </c>
      <c r="G43" s="25"/>
    </row>
    <row r="44" spans="1:7" x14ac:dyDescent="0.25">
      <c r="A44" s="13">
        <v>5329303</v>
      </c>
      <c r="B44" s="13" t="s">
        <v>116</v>
      </c>
      <c r="C44" s="13" t="s">
        <v>105</v>
      </c>
      <c r="D44" s="13" t="s">
        <v>103</v>
      </c>
      <c r="E44" s="13">
        <v>626.70000000000005</v>
      </c>
      <c r="F44" s="20">
        <v>43141</v>
      </c>
      <c r="G44" s="25"/>
    </row>
    <row r="45" spans="1:7" x14ac:dyDescent="0.25">
      <c r="A45" s="13">
        <v>5495087</v>
      </c>
      <c r="B45" s="13" t="s">
        <v>117</v>
      </c>
      <c r="C45" s="13" t="s">
        <v>105</v>
      </c>
      <c r="D45" s="13" t="s">
        <v>103</v>
      </c>
      <c r="E45" s="13">
        <v>383.5</v>
      </c>
      <c r="F45" s="20">
        <v>43141</v>
      </c>
      <c r="G45" s="27" t="s">
        <v>110</v>
      </c>
    </row>
    <row r="46" spans="1:7" x14ac:dyDescent="0.25">
      <c r="A46" s="13">
        <v>5627556</v>
      </c>
      <c r="B46" s="13" t="s">
        <v>118</v>
      </c>
      <c r="C46" s="13" t="s">
        <v>105</v>
      </c>
      <c r="D46" s="13" t="s">
        <v>103</v>
      </c>
      <c r="E46" s="13">
        <v>626.70000000000005</v>
      </c>
      <c r="F46" s="20">
        <v>43144</v>
      </c>
      <c r="G46" s="25"/>
    </row>
    <row r="47" spans="1:7" x14ac:dyDescent="0.25">
      <c r="A47" s="13">
        <v>5357257</v>
      </c>
      <c r="B47" s="13" t="s">
        <v>119</v>
      </c>
      <c r="C47" s="13" t="s">
        <v>120</v>
      </c>
      <c r="D47" s="13" t="s">
        <v>103</v>
      </c>
      <c r="E47" s="13">
        <v>0</v>
      </c>
      <c r="F47" s="20">
        <v>43145</v>
      </c>
      <c r="G47" s="27" t="s">
        <v>121</v>
      </c>
    </row>
    <row r="48" spans="1:7" x14ac:dyDescent="0.25">
      <c r="A48" s="13">
        <v>5775033</v>
      </c>
      <c r="B48" s="13" t="s">
        <v>122</v>
      </c>
      <c r="C48" s="13" t="s">
        <v>102</v>
      </c>
      <c r="D48" s="13" t="s">
        <v>103</v>
      </c>
      <c r="E48" s="13">
        <v>433.57</v>
      </c>
      <c r="F48" s="20">
        <v>43146</v>
      </c>
      <c r="G48" s="25"/>
    </row>
    <row r="49" spans="1:7" x14ac:dyDescent="0.25">
      <c r="A49" s="13">
        <v>5818017</v>
      </c>
      <c r="B49" s="13" t="s">
        <v>123</v>
      </c>
      <c r="C49" s="13" t="s">
        <v>102</v>
      </c>
      <c r="D49" s="13" t="s">
        <v>103</v>
      </c>
      <c r="E49" s="13">
        <v>433.57</v>
      </c>
      <c r="F49" s="20">
        <v>43147</v>
      </c>
      <c r="G49" s="25"/>
    </row>
    <row r="50" spans="1:7" x14ac:dyDescent="0.25">
      <c r="A50" s="13">
        <v>5671052</v>
      </c>
      <c r="B50" s="13" t="s">
        <v>124</v>
      </c>
      <c r="C50" s="13" t="s">
        <v>105</v>
      </c>
      <c r="D50" s="13" t="s">
        <v>103</v>
      </c>
      <c r="E50" s="13">
        <v>626.70000000000005</v>
      </c>
      <c r="F50" s="20">
        <v>43147</v>
      </c>
      <c r="G50" s="25"/>
    </row>
    <row r="51" spans="1:7" x14ac:dyDescent="0.25">
      <c r="A51" s="13">
        <v>5778965</v>
      </c>
      <c r="B51" s="13" t="s">
        <v>125</v>
      </c>
      <c r="C51" s="13" t="s">
        <v>105</v>
      </c>
      <c r="D51" s="13" t="s">
        <v>103</v>
      </c>
      <c r="E51" s="13">
        <v>626.70000000000005</v>
      </c>
      <c r="F51" s="20">
        <v>43147</v>
      </c>
      <c r="G51" s="25"/>
    </row>
    <row r="52" spans="1:7" x14ac:dyDescent="0.25">
      <c r="A52" s="16">
        <v>5859182</v>
      </c>
      <c r="B52" s="16" t="s">
        <v>126</v>
      </c>
      <c r="C52" s="16" t="s">
        <v>127</v>
      </c>
      <c r="D52" s="16" t="s">
        <v>103</v>
      </c>
      <c r="E52" s="16"/>
      <c r="F52" s="17">
        <v>43150</v>
      </c>
      <c r="G52" s="27" t="s">
        <v>128</v>
      </c>
    </row>
    <row r="53" spans="1:7" x14ac:dyDescent="0.25">
      <c r="A53" s="16">
        <v>5575201</v>
      </c>
      <c r="B53" s="16" t="s">
        <v>129</v>
      </c>
      <c r="C53" s="16" t="s">
        <v>105</v>
      </c>
      <c r="D53" s="16" t="s">
        <v>103</v>
      </c>
      <c r="E53" s="16"/>
      <c r="F53" s="17">
        <v>43151</v>
      </c>
      <c r="G53" s="27" t="s">
        <v>128</v>
      </c>
    </row>
    <row r="54" spans="1:7" x14ac:dyDescent="0.25">
      <c r="A54" s="16">
        <v>5703463</v>
      </c>
      <c r="B54" s="16" t="s">
        <v>130</v>
      </c>
      <c r="C54" s="16" t="s">
        <v>131</v>
      </c>
      <c r="D54" s="16" t="s">
        <v>103</v>
      </c>
      <c r="E54" s="22"/>
      <c r="F54" s="17">
        <v>43153</v>
      </c>
      <c r="G54" s="27" t="s">
        <v>128</v>
      </c>
    </row>
    <row r="55" spans="1:7" x14ac:dyDescent="0.25">
      <c r="A55" s="22"/>
      <c r="B55" s="22"/>
      <c r="C55" s="22"/>
      <c r="D55" s="22"/>
      <c r="E55" s="22"/>
      <c r="F55" s="16">
        <f>SUM(E34:E53)</f>
        <v>8214.89</v>
      </c>
      <c r="G55" s="29"/>
    </row>
    <row r="57" spans="1:7" x14ac:dyDescent="0.25">
      <c r="D57" s="3" t="s">
        <v>132</v>
      </c>
      <c r="E57" s="9">
        <f>F55*0.22</f>
        <v>1807.2757999999999</v>
      </c>
      <c r="F57" s="4">
        <f>E57/18.75</f>
        <v>96.388042666666664</v>
      </c>
    </row>
    <row r="58" spans="1:7" x14ac:dyDescent="0.25">
      <c r="D58" s="3" t="s">
        <v>133</v>
      </c>
      <c r="E58" s="9">
        <f>F55*0.18</f>
        <v>1478.6801999999998</v>
      </c>
      <c r="F58" s="4">
        <f>E58/18.75</f>
        <v>78.862943999999985</v>
      </c>
    </row>
    <row r="59" spans="1:7" x14ac:dyDescent="0.25">
      <c r="A59" s="1">
        <v>3539892</v>
      </c>
      <c r="B59" s="1" t="s">
        <v>17</v>
      </c>
      <c r="C59" s="1" t="s">
        <v>18</v>
      </c>
      <c r="D59" s="1" t="s">
        <v>19</v>
      </c>
      <c r="E59" s="1">
        <v>881.69</v>
      </c>
      <c r="F59" s="2">
        <v>43045</v>
      </c>
      <c r="G59" s="31"/>
    </row>
    <row r="60" spans="1:7" x14ac:dyDescent="0.25">
      <c r="A60" s="1">
        <v>4044274</v>
      </c>
      <c r="B60" s="1" t="s">
        <v>20</v>
      </c>
      <c r="C60" s="1" t="s">
        <v>6</v>
      </c>
      <c r="D60" s="1" t="s">
        <v>13</v>
      </c>
      <c r="E60" s="1">
        <v>626.70000000000005</v>
      </c>
      <c r="F60" s="2">
        <v>43047</v>
      </c>
      <c r="G60" s="31"/>
    </row>
    <row r="61" spans="1:7" x14ac:dyDescent="0.25">
      <c r="A61" s="1">
        <v>3101458</v>
      </c>
      <c r="B61" s="1" t="s">
        <v>21</v>
      </c>
      <c r="C61" s="1" t="s">
        <v>6</v>
      </c>
      <c r="D61" s="1" t="s">
        <v>19</v>
      </c>
      <c r="E61" s="1">
        <v>626.70000000000005</v>
      </c>
      <c r="F61" s="2">
        <v>43048</v>
      </c>
      <c r="G61" s="31"/>
    </row>
    <row r="62" spans="1:7" x14ac:dyDescent="0.25">
      <c r="A62" s="1">
        <v>3328011</v>
      </c>
      <c r="B62" s="1" t="s">
        <v>22</v>
      </c>
      <c r="C62" s="1" t="s">
        <v>15</v>
      </c>
      <c r="D62" s="1" t="s">
        <v>13</v>
      </c>
      <c r="E62" s="1">
        <v>433.57</v>
      </c>
      <c r="F62" s="2">
        <v>43048</v>
      </c>
      <c r="G62" s="31"/>
    </row>
    <row r="63" spans="1:7" x14ac:dyDescent="0.25">
      <c r="A63" s="1">
        <v>3962803</v>
      </c>
      <c r="B63" s="1" t="s">
        <v>23</v>
      </c>
      <c r="C63" s="1" t="s">
        <v>12</v>
      </c>
      <c r="D63" s="1" t="s">
        <v>19</v>
      </c>
      <c r="E63" s="1">
        <v>205.64</v>
      </c>
      <c r="F63" s="2">
        <v>43048</v>
      </c>
      <c r="G63" s="31"/>
    </row>
    <row r="64" spans="1:7" x14ac:dyDescent="0.25">
      <c r="A64" s="1">
        <v>3396914</v>
      </c>
      <c r="B64" s="1" t="s">
        <v>24</v>
      </c>
      <c r="C64" s="1" t="s">
        <v>25</v>
      </c>
      <c r="D64" s="1" t="s">
        <v>13</v>
      </c>
      <c r="E64" s="1">
        <v>383.5</v>
      </c>
      <c r="F64" s="2">
        <v>43048</v>
      </c>
      <c r="G64" s="31"/>
    </row>
    <row r="65" spans="1:7" x14ac:dyDescent="0.25">
      <c r="A65" s="1"/>
      <c r="B65" s="1"/>
      <c r="C65" s="1"/>
      <c r="D65" s="1"/>
      <c r="E65" s="1"/>
      <c r="F65" s="1"/>
      <c r="G65" s="31"/>
    </row>
    <row r="66" spans="1:7" x14ac:dyDescent="0.25">
      <c r="A66" s="1">
        <v>4115314</v>
      </c>
      <c r="B66" s="1" t="s">
        <v>26</v>
      </c>
      <c r="C66" s="1" t="s">
        <v>6</v>
      </c>
      <c r="D66" s="1" t="s">
        <v>19</v>
      </c>
      <c r="E66" s="1">
        <v>626.70000000000005</v>
      </c>
      <c r="F66" s="2">
        <v>43052</v>
      </c>
      <c r="G66" s="31"/>
    </row>
    <row r="67" spans="1:7" x14ac:dyDescent="0.25">
      <c r="A67" s="1">
        <v>4174882</v>
      </c>
      <c r="B67" s="1" t="s">
        <v>27</v>
      </c>
      <c r="C67" s="1" t="s">
        <v>6</v>
      </c>
      <c r="D67" s="1" t="s">
        <v>19</v>
      </c>
      <c r="E67" s="1">
        <v>626.70000000000005</v>
      </c>
      <c r="F67" s="2">
        <v>43053</v>
      </c>
      <c r="G67" s="31"/>
    </row>
    <row r="68" spans="1:7" x14ac:dyDescent="0.25">
      <c r="A68" s="1">
        <v>4090280</v>
      </c>
      <c r="B68" s="1" t="s">
        <v>28</v>
      </c>
      <c r="C68" s="1" t="s">
        <v>6</v>
      </c>
      <c r="D68" s="1" t="s">
        <v>19</v>
      </c>
      <c r="E68" s="1">
        <v>626.70000000000005</v>
      </c>
      <c r="F68" s="2">
        <v>43054</v>
      </c>
      <c r="G68" s="31"/>
    </row>
    <row r="69" spans="1:7" x14ac:dyDescent="0.25">
      <c r="A69" s="1">
        <v>4190139</v>
      </c>
      <c r="B69" s="1" t="s">
        <v>29</v>
      </c>
      <c r="C69" s="1" t="s">
        <v>6</v>
      </c>
      <c r="D69" s="1" t="s">
        <v>19</v>
      </c>
      <c r="E69" s="1">
        <v>626.70000000000005</v>
      </c>
      <c r="F69" s="2">
        <v>43056</v>
      </c>
      <c r="G69" s="31"/>
    </row>
    <row r="70" spans="1:7" x14ac:dyDescent="0.25">
      <c r="A70" s="1">
        <v>4153430</v>
      </c>
      <c r="B70" s="1" t="s">
        <v>30</v>
      </c>
      <c r="C70" s="1" t="s">
        <v>6</v>
      </c>
      <c r="D70" s="1" t="s">
        <v>19</v>
      </c>
      <c r="E70" s="1">
        <v>626.70000000000005</v>
      </c>
      <c r="F70" s="2">
        <v>43056</v>
      </c>
      <c r="G70" s="31"/>
    </row>
    <row r="71" spans="1:7" x14ac:dyDescent="0.25">
      <c r="A71" s="1"/>
      <c r="B71" s="1"/>
      <c r="C71" s="1"/>
      <c r="D71" s="1"/>
      <c r="E71" s="1"/>
      <c r="F71" s="2"/>
      <c r="G71" s="31"/>
    </row>
    <row r="72" spans="1:7" x14ac:dyDescent="0.25">
      <c r="A72" s="1">
        <v>4325169</v>
      </c>
      <c r="B72" s="1" t="s">
        <v>31</v>
      </c>
      <c r="C72" s="1" t="s">
        <v>6</v>
      </c>
      <c r="D72" s="1" t="s">
        <v>5</v>
      </c>
      <c r="E72" s="1">
        <v>626.70000000000005</v>
      </c>
      <c r="F72" s="2">
        <v>43060</v>
      </c>
      <c r="G72" s="31"/>
    </row>
    <row r="73" spans="1:7" x14ac:dyDescent="0.25">
      <c r="A73" s="1">
        <v>4330003</v>
      </c>
      <c r="B73" s="1" t="s">
        <v>32</v>
      </c>
      <c r="C73" s="1" t="s">
        <v>33</v>
      </c>
      <c r="D73" s="1" t="s">
        <v>5</v>
      </c>
      <c r="E73" s="1">
        <v>90</v>
      </c>
      <c r="F73" s="2">
        <v>43061</v>
      </c>
      <c r="G73" s="31"/>
    </row>
    <row r="74" spans="1:7" x14ac:dyDescent="0.25">
      <c r="A74" s="1">
        <v>4327903</v>
      </c>
      <c r="B74" s="1" t="s">
        <v>34</v>
      </c>
      <c r="C74" s="1" t="s">
        <v>35</v>
      </c>
      <c r="D74" s="1" t="s">
        <v>5</v>
      </c>
      <c r="E74" s="1">
        <v>433.57</v>
      </c>
      <c r="F74" s="2">
        <v>43062</v>
      </c>
      <c r="G74" s="31"/>
    </row>
    <row r="75" spans="1:7" x14ac:dyDescent="0.25">
      <c r="A75" s="1">
        <v>4374699</v>
      </c>
      <c r="B75" s="1" t="s">
        <v>36</v>
      </c>
      <c r="C75" s="1" t="s">
        <v>6</v>
      </c>
      <c r="D75" s="1" t="s">
        <v>5</v>
      </c>
      <c r="E75" s="1">
        <v>626.70000000000005</v>
      </c>
      <c r="F75" s="2">
        <v>43063</v>
      </c>
      <c r="G75" s="31"/>
    </row>
    <row r="76" spans="1:7" x14ac:dyDescent="0.25">
      <c r="A76" s="1"/>
      <c r="B76" s="1"/>
      <c r="C76" s="1"/>
      <c r="D76" s="1"/>
      <c r="E76" s="1"/>
      <c r="F76" s="1"/>
      <c r="G76" s="31"/>
    </row>
    <row r="77" spans="1:7" x14ac:dyDescent="0.25">
      <c r="A77" s="1">
        <v>4373772</v>
      </c>
      <c r="B77" s="1" t="s">
        <v>37</v>
      </c>
      <c r="C77" s="1" t="s">
        <v>35</v>
      </c>
      <c r="D77" s="1" t="s">
        <v>5</v>
      </c>
      <c r="E77" s="1">
        <v>433.57</v>
      </c>
      <c r="F77" s="2">
        <v>43066</v>
      </c>
      <c r="G77" s="31"/>
    </row>
    <row r="78" spans="1:7" x14ac:dyDescent="0.25">
      <c r="A78" s="1">
        <v>4260853</v>
      </c>
      <c r="B78" s="1" t="s">
        <v>38</v>
      </c>
      <c r="C78" s="1" t="s">
        <v>35</v>
      </c>
      <c r="D78" s="1" t="s">
        <v>5</v>
      </c>
      <c r="E78" s="1">
        <v>433.57</v>
      </c>
      <c r="F78" s="2">
        <v>43066</v>
      </c>
      <c r="G78" s="31"/>
    </row>
    <row r="79" spans="1:7" x14ac:dyDescent="0.25">
      <c r="A79" s="1">
        <v>4398858</v>
      </c>
      <c r="B79" s="1" t="s">
        <v>39</v>
      </c>
      <c r="C79" s="1" t="s">
        <v>6</v>
      </c>
      <c r="D79" s="1" t="s">
        <v>5</v>
      </c>
      <c r="E79" s="1">
        <v>626.70000000000005</v>
      </c>
      <c r="F79" s="2">
        <v>43067</v>
      </c>
      <c r="G79" s="31"/>
    </row>
    <row r="80" spans="1:7" x14ac:dyDescent="0.25">
      <c r="A80" s="1">
        <v>4439314</v>
      </c>
      <c r="B80" s="1" t="s">
        <v>3</v>
      </c>
      <c r="C80" s="1" t="s">
        <v>4</v>
      </c>
      <c r="D80" s="1" t="s">
        <v>5</v>
      </c>
      <c r="E80" s="1">
        <v>383.5</v>
      </c>
      <c r="F80" s="2">
        <v>43068</v>
      </c>
      <c r="G80" s="32" t="s">
        <v>40</v>
      </c>
    </row>
    <row r="82" spans="1:7" x14ac:dyDescent="0.25">
      <c r="D82" s="3" t="s">
        <v>97</v>
      </c>
      <c r="E82" s="3">
        <v>12574.44</v>
      </c>
    </row>
    <row r="84" spans="1:7" ht="18.75" x14ac:dyDescent="0.3">
      <c r="A84" s="5" t="s">
        <v>7</v>
      </c>
      <c r="B84" s="5" t="s">
        <v>8</v>
      </c>
      <c r="C84" s="5" t="s">
        <v>0</v>
      </c>
      <c r="D84" s="6" t="s">
        <v>171</v>
      </c>
      <c r="E84" s="5" t="s">
        <v>1</v>
      </c>
      <c r="F84" s="5" t="s">
        <v>9</v>
      </c>
      <c r="G84" s="33" t="s">
        <v>2</v>
      </c>
    </row>
    <row r="85" spans="1:7" x14ac:dyDescent="0.25">
      <c r="A85" s="1">
        <v>2207765</v>
      </c>
      <c r="B85" s="1" t="s">
        <v>41</v>
      </c>
      <c r="C85" s="1" t="s">
        <v>35</v>
      </c>
      <c r="D85" s="1" t="s">
        <v>19</v>
      </c>
      <c r="E85" s="1">
        <v>14</v>
      </c>
      <c r="F85" s="7" t="s">
        <v>42</v>
      </c>
      <c r="G85" s="31"/>
    </row>
    <row r="86" spans="1:7" x14ac:dyDescent="0.25">
      <c r="A86" s="1">
        <v>1821691</v>
      </c>
      <c r="B86" s="1" t="s">
        <v>43</v>
      </c>
      <c r="C86" s="1" t="s">
        <v>12</v>
      </c>
      <c r="D86" s="1" t="s">
        <v>19</v>
      </c>
      <c r="E86" s="1">
        <v>205.64</v>
      </c>
      <c r="F86" s="8">
        <v>43000</v>
      </c>
      <c r="G86" s="31"/>
    </row>
    <row r="87" spans="1:7" x14ac:dyDescent="0.25">
      <c r="A87" s="1">
        <v>1547336</v>
      </c>
      <c r="B87" s="1" t="s">
        <v>44</v>
      </c>
      <c r="C87" s="1" t="s">
        <v>12</v>
      </c>
      <c r="D87" s="1" t="s">
        <v>19</v>
      </c>
      <c r="E87" s="1">
        <v>205.64</v>
      </c>
      <c r="F87" s="8">
        <v>43003</v>
      </c>
      <c r="G87" s="31"/>
    </row>
    <row r="88" spans="1:7" x14ac:dyDescent="0.25">
      <c r="A88" s="1">
        <v>2034986</v>
      </c>
      <c r="B88" s="1" t="s">
        <v>45</v>
      </c>
      <c r="C88" s="1" t="s">
        <v>12</v>
      </c>
      <c r="D88" s="1" t="s">
        <v>19</v>
      </c>
      <c r="E88" s="1">
        <v>205.64</v>
      </c>
      <c r="F88" s="8">
        <v>43003</v>
      </c>
      <c r="G88" s="31"/>
    </row>
    <row r="89" spans="1:7" x14ac:dyDescent="0.25">
      <c r="A89" s="1">
        <v>2076231</v>
      </c>
      <c r="B89" s="1" t="s">
        <v>46</v>
      </c>
      <c r="C89" s="1" t="s">
        <v>15</v>
      </c>
      <c r="D89" s="1" t="s">
        <v>19</v>
      </c>
      <c r="E89" s="1">
        <v>433.57</v>
      </c>
      <c r="F89" s="7" t="s">
        <v>47</v>
      </c>
      <c r="G89" s="31"/>
    </row>
    <row r="90" spans="1:7" x14ac:dyDescent="0.25">
      <c r="A90" s="1">
        <v>2413010</v>
      </c>
      <c r="B90" s="1" t="s">
        <v>48</v>
      </c>
      <c r="C90" s="1" t="s">
        <v>12</v>
      </c>
      <c r="D90" s="1" t="s">
        <v>19</v>
      </c>
      <c r="E90" s="1">
        <v>205.64</v>
      </c>
      <c r="F90" s="8">
        <v>43005</v>
      </c>
      <c r="G90" s="31"/>
    </row>
    <row r="91" spans="1:7" x14ac:dyDescent="0.25">
      <c r="A91" s="1" t="s">
        <v>49</v>
      </c>
      <c r="B91" s="1" t="s">
        <v>50</v>
      </c>
      <c r="C91" s="1" t="s">
        <v>15</v>
      </c>
      <c r="D91" s="1" t="s">
        <v>19</v>
      </c>
      <c r="E91" s="1">
        <v>433.57</v>
      </c>
      <c r="F91" s="7" t="s">
        <v>51</v>
      </c>
      <c r="G91" s="31"/>
    </row>
    <row r="92" spans="1:7" x14ac:dyDescent="0.25">
      <c r="A92" s="1">
        <v>2106532</v>
      </c>
      <c r="B92" s="1" t="s">
        <v>52</v>
      </c>
      <c r="C92" s="1" t="s">
        <v>53</v>
      </c>
      <c r="D92" s="1" t="s">
        <v>19</v>
      </c>
      <c r="E92" s="1">
        <v>498.69</v>
      </c>
      <c r="F92" s="8">
        <v>43007</v>
      </c>
      <c r="G92" s="31"/>
    </row>
    <row r="93" spans="1:7" x14ac:dyDescent="0.25">
      <c r="A93" s="1">
        <v>2691815</v>
      </c>
      <c r="B93" s="1" t="s">
        <v>54</v>
      </c>
      <c r="C93" s="1" t="s">
        <v>6</v>
      </c>
      <c r="D93" s="1" t="s">
        <v>19</v>
      </c>
      <c r="E93" s="1">
        <v>626.70000000000005</v>
      </c>
      <c r="F93" s="7" t="s">
        <v>55</v>
      </c>
      <c r="G93" s="31"/>
    </row>
    <row r="94" spans="1:7" x14ac:dyDescent="0.25">
      <c r="A94" s="1">
        <v>2742779</v>
      </c>
      <c r="B94" s="1" t="s">
        <v>56</v>
      </c>
      <c r="C94" s="1" t="s">
        <v>53</v>
      </c>
      <c r="D94" s="1" t="s">
        <v>19</v>
      </c>
      <c r="E94" s="1">
        <v>498.69</v>
      </c>
      <c r="F94" s="8" t="s">
        <v>57</v>
      </c>
      <c r="G94" s="31"/>
    </row>
    <row r="95" spans="1:7" x14ac:dyDescent="0.25">
      <c r="A95" s="1">
        <v>2742584</v>
      </c>
      <c r="B95" s="1" t="s">
        <v>58</v>
      </c>
      <c r="C95" s="1" t="s">
        <v>15</v>
      </c>
      <c r="D95" s="1" t="s">
        <v>19</v>
      </c>
      <c r="E95" s="1">
        <v>433.57</v>
      </c>
      <c r="F95" s="7" t="s">
        <v>59</v>
      </c>
      <c r="G95" s="31"/>
    </row>
    <row r="96" spans="1:7" x14ac:dyDescent="0.25">
      <c r="A96" s="1">
        <v>2052410</v>
      </c>
      <c r="B96" s="1" t="s">
        <v>60</v>
      </c>
      <c r="C96" s="1" t="s">
        <v>6</v>
      </c>
      <c r="D96" s="1" t="s">
        <v>19</v>
      </c>
      <c r="E96" s="1">
        <v>626.70000000000005</v>
      </c>
      <c r="F96" s="8" t="s">
        <v>61</v>
      </c>
      <c r="G96" s="31"/>
    </row>
    <row r="97" spans="1:7" x14ac:dyDescent="0.25">
      <c r="A97" s="1">
        <v>2212935</v>
      </c>
      <c r="B97" s="1" t="s">
        <v>62</v>
      </c>
      <c r="C97" s="1" t="s">
        <v>15</v>
      </c>
      <c r="D97" s="1" t="s">
        <v>19</v>
      </c>
      <c r="E97" s="1">
        <v>433.57</v>
      </c>
      <c r="F97" s="7" t="s">
        <v>63</v>
      </c>
      <c r="G97" s="31"/>
    </row>
    <row r="98" spans="1:7" x14ac:dyDescent="0.25">
      <c r="A98" s="1">
        <v>2211473</v>
      </c>
      <c r="B98" s="1" t="s">
        <v>64</v>
      </c>
      <c r="C98" s="1" t="s">
        <v>15</v>
      </c>
      <c r="D98" s="1" t="s">
        <v>19</v>
      </c>
      <c r="E98" s="1">
        <v>433.57</v>
      </c>
      <c r="F98" s="8">
        <v>43014</v>
      </c>
      <c r="G98" s="31"/>
    </row>
    <row r="99" spans="1:7" x14ac:dyDescent="0.25">
      <c r="A99" s="1">
        <v>1985628</v>
      </c>
      <c r="B99" s="1" t="s">
        <v>65</v>
      </c>
      <c r="C99" s="1" t="s">
        <v>15</v>
      </c>
      <c r="D99" s="1" t="s">
        <v>19</v>
      </c>
      <c r="E99" s="1">
        <v>433.57</v>
      </c>
      <c r="F99" s="8">
        <v>43015</v>
      </c>
      <c r="G99" s="31"/>
    </row>
    <row r="100" spans="1:7" x14ac:dyDescent="0.25">
      <c r="A100" s="1">
        <v>3136029</v>
      </c>
      <c r="B100" s="1" t="s">
        <v>66</v>
      </c>
      <c r="C100" s="1" t="s">
        <v>67</v>
      </c>
      <c r="D100" s="1" t="s">
        <v>13</v>
      </c>
      <c r="E100" s="1">
        <v>90</v>
      </c>
      <c r="F100" s="8">
        <v>43017</v>
      </c>
      <c r="G100" s="31"/>
    </row>
    <row r="101" spans="1:7" x14ac:dyDescent="0.25">
      <c r="A101" s="1">
        <v>2839272</v>
      </c>
      <c r="B101" s="1" t="s">
        <v>68</v>
      </c>
      <c r="C101" s="1" t="s">
        <v>15</v>
      </c>
      <c r="D101" s="1" t="s">
        <v>19</v>
      </c>
      <c r="E101" s="1">
        <v>433.57</v>
      </c>
      <c r="F101" s="7" t="s">
        <v>69</v>
      </c>
      <c r="G101" s="31"/>
    </row>
    <row r="102" spans="1:7" x14ac:dyDescent="0.25">
      <c r="A102" s="1">
        <v>2858432</v>
      </c>
      <c r="B102" s="1" t="s">
        <v>70</v>
      </c>
      <c r="C102" s="1" t="s">
        <v>18</v>
      </c>
      <c r="D102" s="1" t="s">
        <v>19</v>
      </c>
      <c r="E102" s="1">
        <v>881.69</v>
      </c>
      <c r="F102" s="8">
        <v>43018</v>
      </c>
      <c r="G102" s="31"/>
    </row>
    <row r="103" spans="1:7" x14ac:dyDescent="0.25">
      <c r="A103" s="1">
        <v>3100838</v>
      </c>
      <c r="B103" s="1" t="s">
        <v>71</v>
      </c>
      <c r="C103" s="1" t="s">
        <v>6</v>
      </c>
      <c r="D103" s="1" t="s">
        <v>13</v>
      </c>
      <c r="E103" s="1">
        <v>626.70000000000005</v>
      </c>
      <c r="F103" s="7" t="s">
        <v>72</v>
      </c>
      <c r="G103" s="31"/>
    </row>
    <row r="104" spans="1:7" x14ac:dyDescent="0.25">
      <c r="A104" s="1">
        <v>3174642</v>
      </c>
      <c r="B104" s="1" t="s">
        <v>73</v>
      </c>
      <c r="C104" s="1" t="s">
        <v>15</v>
      </c>
      <c r="D104" s="1" t="s">
        <v>13</v>
      </c>
      <c r="E104" s="1">
        <v>433.57</v>
      </c>
      <c r="F104" s="7" t="s">
        <v>74</v>
      </c>
      <c r="G104" s="31"/>
    </row>
    <row r="105" spans="1:7" x14ac:dyDescent="0.25">
      <c r="A105" s="1">
        <v>3126623</v>
      </c>
      <c r="B105" s="1" t="s">
        <v>75</v>
      </c>
      <c r="C105" s="1" t="s">
        <v>6</v>
      </c>
      <c r="D105" s="1" t="s">
        <v>13</v>
      </c>
      <c r="E105" s="1">
        <v>626.70000000000005</v>
      </c>
      <c r="F105" s="7" t="s">
        <v>76</v>
      </c>
      <c r="G105" s="31"/>
    </row>
    <row r="106" spans="1:7" x14ac:dyDescent="0.25">
      <c r="A106" s="1">
        <v>3174306</v>
      </c>
      <c r="B106" s="1" t="s">
        <v>77</v>
      </c>
      <c r="C106" s="1" t="s">
        <v>6</v>
      </c>
      <c r="D106" s="1" t="s">
        <v>13</v>
      </c>
      <c r="E106" s="1">
        <v>626.70000000000005</v>
      </c>
      <c r="F106" s="8">
        <v>43024</v>
      </c>
      <c r="G106" s="31"/>
    </row>
    <row r="107" spans="1:7" x14ac:dyDescent="0.25">
      <c r="A107" s="1">
        <v>3213525</v>
      </c>
      <c r="B107" s="1" t="s">
        <v>78</v>
      </c>
      <c r="C107" s="1" t="s">
        <v>15</v>
      </c>
      <c r="D107" s="1" t="s">
        <v>13</v>
      </c>
      <c r="E107" s="1">
        <v>433.57</v>
      </c>
      <c r="F107" s="8">
        <v>43025</v>
      </c>
      <c r="G107" s="31"/>
    </row>
    <row r="108" spans="1:7" x14ac:dyDescent="0.25">
      <c r="A108" s="1">
        <v>1971338</v>
      </c>
      <c r="B108" s="1" t="s">
        <v>79</v>
      </c>
      <c r="C108" s="1" t="s">
        <v>12</v>
      </c>
      <c r="D108" s="1" t="s">
        <v>13</v>
      </c>
      <c r="E108" s="1">
        <v>205.64</v>
      </c>
      <c r="F108" s="8">
        <v>43026</v>
      </c>
      <c r="G108" s="31"/>
    </row>
    <row r="109" spans="1:7" x14ac:dyDescent="0.25">
      <c r="A109" s="1">
        <v>2471789</v>
      </c>
      <c r="B109" s="1" t="s">
        <v>80</v>
      </c>
      <c r="C109" s="1" t="s">
        <v>81</v>
      </c>
      <c r="D109" s="1" t="s">
        <v>13</v>
      </c>
      <c r="E109" s="1">
        <v>433.57</v>
      </c>
      <c r="F109" s="8" t="s">
        <v>82</v>
      </c>
      <c r="G109" s="32" t="s">
        <v>16</v>
      </c>
    </row>
    <row r="110" spans="1:7" x14ac:dyDescent="0.25">
      <c r="A110" s="1">
        <v>3559263</v>
      </c>
      <c r="B110" s="1" t="s">
        <v>83</v>
      </c>
      <c r="C110" s="1" t="s">
        <v>6</v>
      </c>
      <c r="D110" s="1" t="s">
        <v>13</v>
      </c>
      <c r="E110" s="1">
        <v>626.70000000000005</v>
      </c>
      <c r="F110" s="7" t="s">
        <v>84</v>
      </c>
      <c r="G110" s="31"/>
    </row>
    <row r="111" spans="1:7" x14ac:dyDescent="0.25">
      <c r="A111" s="1">
        <v>3561020</v>
      </c>
      <c r="B111" s="1" t="s">
        <v>85</v>
      </c>
      <c r="C111" s="1" t="s">
        <v>15</v>
      </c>
      <c r="D111" s="1" t="s">
        <v>13</v>
      </c>
      <c r="E111" s="1">
        <v>433.57</v>
      </c>
      <c r="F111" s="7" t="s">
        <v>86</v>
      </c>
      <c r="G111" s="31"/>
    </row>
    <row r="112" spans="1:7" x14ac:dyDescent="0.25">
      <c r="A112" s="1">
        <v>3594367</v>
      </c>
      <c r="B112" s="1" t="s">
        <v>37</v>
      </c>
      <c r="C112" s="1" t="s">
        <v>15</v>
      </c>
      <c r="D112" s="1" t="s">
        <v>13</v>
      </c>
      <c r="E112" s="1">
        <v>433.57</v>
      </c>
      <c r="F112" s="8" t="s">
        <v>87</v>
      </c>
      <c r="G112" s="31"/>
    </row>
    <row r="113" spans="1:7" x14ac:dyDescent="0.25">
      <c r="A113" s="1">
        <v>3685517</v>
      </c>
      <c r="B113" s="1" t="s">
        <v>14</v>
      </c>
      <c r="C113" s="1" t="s">
        <v>15</v>
      </c>
      <c r="D113" s="1" t="s">
        <v>13</v>
      </c>
      <c r="E113" s="1">
        <v>194.94</v>
      </c>
      <c r="F113" s="8" t="s">
        <v>88</v>
      </c>
      <c r="G113" s="32" t="s">
        <v>89</v>
      </c>
    </row>
    <row r="114" spans="1:7" x14ac:dyDescent="0.25">
      <c r="A114" s="1">
        <v>3579515</v>
      </c>
      <c r="B114" s="1" t="s">
        <v>90</v>
      </c>
      <c r="C114" s="1" t="s">
        <v>15</v>
      </c>
      <c r="D114" s="1" t="s">
        <v>13</v>
      </c>
      <c r="E114" s="1">
        <v>433.57</v>
      </c>
      <c r="F114" s="8">
        <v>43034</v>
      </c>
      <c r="G114" s="31"/>
    </row>
    <row r="115" spans="1:7" x14ac:dyDescent="0.25">
      <c r="A115" s="1">
        <v>3507381</v>
      </c>
      <c r="B115" s="1" t="s">
        <v>11</v>
      </c>
      <c r="C115" s="1" t="s">
        <v>15</v>
      </c>
      <c r="D115" s="1" t="s">
        <v>13</v>
      </c>
      <c r="E115" s="1">
        <v>194.94</v>
      </c>
      <c r="F115" s="8" t="s">
        <v>91</v>
      </c>
      <c r="G115" s="32" t="s">
        <v>89</v>
      </c>
    </row>
    <row r="116" spans="1:7" x14ac:dyDescent="0.25">
      <c r="A116" s="1">
        <v>2086829</v>
      </c>
      <c r="B116" s="1" t="s">
        <v>92</v>
      </c>
      <c r="C116" s="1" t="s">
        <v>6</v>
      </c>
      <c r="D116" s="1" t="s">
        <v>13</v>
      </c>
      <c r="E116" s="1">
        <v>626.70000000000005</v>
      </c>
      <c r="F116" s="8" t="s">
        <v>93</v>
      </c>
      <c r="G116" s="31"/>
    </row>
    <row r="117" spans="1:7" x14ac:dyDescent="0.25">
      <c r="A117" s="1">
        <v>3651456</v>
      </c>
      <c r="B117" s="1" t="s">
        <v>94</v>
      </c>
      <c r="C117" s="1" t="s">
        <v>15</v>
      </c>
      <c r="D117" s="1" t="s">
        <v>13</v>
      </c>
      <c r="E117" s="1">
        <v>433.57</v>
      </c>
      <c r="F117" s="8">
        <v>43036</v>
      </c>
      <c r="G117" s="31"/>
    </row>
    <row r="118" spans="1:7" x14ac:dyDescent="0.25">
      <c r="A118" s="1">
        <v>3727439</v>
      </c>
      <c r="B118" s="1" t="s">
        <v>95</v>
      </c>
      <c r="C118" s="1" t="s">
        <v>96</v>
      </c>
      <c r="D118" s="1" t="s">
        <v>19</v>
      </c>
      <c r="E118" s="1">
        <v>433.57</v>
      </c>
      <c r="F118" s="8">
        <v>43039</v>
      </c>
      <c r="G118" s="32" t="s">
        <v>16</v>
      </c>
    </row>
    <row r="119" spans="1:7" x14ac:dyDescent="0.25">
      <c r="D119" s="3" t="s">
        <v>97</v>
      </c>
      <c r="E119" s="3">
        <v>14711.17</v>
      </c>
    </row>
  </sheetData>
  <conditionalFormatting sqref="A33:A58">
    <cfRule type="duplicateValues" dxfId="9" priority="10"/>
  </conditionalFormatting>
  <conditionalFormatting sqref="A1">
    <cfRule type="duplicateValues" dxfId="8" priority="6"/>
    <cfRule type="duplicateValues" dxfId="7" priority="8"/>
  </conditionalFormatting>
  <conditionalFormatting sqref="A30:A32 A1:A21">
    <cfRule type="duplicateValues" dxfId="6" priority="7"/>
  </conditionalFormatting>
  <conditionalFormatting sqref="A22:A24">
    <cfRule type="duplicateValues" dxfId="5" priority="9"/>
  </conditionalFormatting>
  <conditionalFormatting sqref="A30:A32 A1:A24">
    <cfRule type="duplicateValues" dxfId="4" priority="5"/>
  </conditionalFormatting>
  <conditionalFormatting sqref="A25:A27">
    <cfRule type="duplicateValues" dxfId="3" priority="4"/>
  </conditionalFormatting>
  <conditionalFormatting sqref="A28">
    <cfRule type="duplicateValues" dxfId="2" priority="3"/>
  </conditionalFormatting>
  <conditionalFormatting sqref="A29">
    <cfRule type="duplicateValues" dxfId="1" priority="2"/>
  </conditionalFormatting>
  <conditionalFormatting sqref="A1:A3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JAY</cp:lastModifiedBy>
  <dcterms:created xsi:type="dcterms:W3CDTF">2017-12-29T21:53:46Z</dcterms:created>
  <dcterms:modified xsi:type="dcterms:W3CDTF">2018-04-08T08:46:54Z</dcterms:modified>
</cp:coreProperties>
</file>