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2" i="1" l="1"/>
  <c r="G61" i="1"/>
  <c r="F62" i="1"/>
  <c r="F61" i="1"/>
  <c r="G58" i="1" l="1"/>
</calcChain>
</file>

<file path=xl/sharedStrings.xml><?xml version="1.0" encoding="utf-8"?>
<sst xmlns="http://schemas.openxmlformats.org/spreadsheetml/2006/main" count="273" uniqueCount="109">
  <si>
    <t>DATE</t>
  </si>
  <si>
    <t>SERVICE ID</t>
  </si>
  <si>
    <t>LOCATION</t>
  </si>
  <si>
    <t>ADDRESS</t>
  </si>
  <si>
    <t>JOBTYPE</t>
  </si>
  <si>
    <t>DESCRIPTION</t>
  </si>
  <si>
    <t>NOTES</t>
  </si>
  <si>
    <t>Havlocknorth</t>
  </si>
  <si>
    <t>13 keirunga rd</t>
  </si>
  <si>
    <t>b@c</t>
  </si>
  <si>
    <t>concrete cut</t>
  </si>
  <si>
    <t>napier</t>
  </si>
  <si>
    <t>163 kennedy rd</t>
  </si>
  <si>
    <t>connect</t>
  </si>
  <si>
    <t>LL order</t>
  </si>
  <si>
    <t>2 Mckeefry ave</t>
  </si>
  <si>
    <t>grass trench</t>
  </si>
  <si>
    <t>25 bright cr</t>
  </si>
  <si>
    <t>pv order</t>
  </si>
  <si>
    <t>7 Aparima pl</t>
  </si>
  <si>
    <t>s9</t>
  </si>
  <si>
    <t>130 nelson cr</t>
  </si>
  <si>
    <t>12 Henley cr</t>
  </si>
  <si>
    <t>2 Amner pl</t>
  </si>
  <si>
    <t>5A corry ave</t>
  </si>
  <si>
    <t>surface mount</t>
  </si>
  <si>
    <t>54 Clarance cox</t>
  </si>
  <si>
    <t>11 Benmore pl</t>
  </si>
  <si>
    <t>hauling</t>
  </si>
  <si>
    <t>16 Henderson cr</t>
  </si>
  <si>
    <t>hastings</t>
  </si>
  <si>
    <t>307 Nikau st</t>
  </si>
  <si>
    <t>6 Mana pl</t>
  </si>
  <si>
    <t>13/12/17</t>
  </si>
  <si>
    <t>8 Cassino cr</t>
  </si>
  <si>
    <t>14/12/17</t>
  </si>
  <si>
    <t>304 Grays rd</t>
  </si>
  <si>
    <t>15/12/17</t>
  </si>
  <si>
    <t>411 Grays rd</t>
  </si>
  <si>
    <t>19/12/17</t>
  </si>
  <si>
    <t>24A Russell rd</t>
  </si>
  <si>
    <t>20/12/17</t>
  </si>
  <si>
    <t>59 Vigor brown st</t>
  </si>
  <si>
    <t>19 Foster tce</t>
  </si>
  <si>
    <t>b@osb</t>
  </si>
  <si>
    <t>5 Chaucer st</t>
  </si>
  <si>
    <t>build</t>
  </si>
  <si>
    <t>24A Russel rd</t>
  </si>
  <si>
    <t>59 vigour brown</t>
  </si>
  <si>
    <t>19 foster tce</t>
  </si>
  <si>
    <t>osb</t>
  </si>
  <si>
    <t>21/12/17</t>
  </si>
  <si>
    <t>27/12/17</t>
  </si>
  <si>
    <t>76 Ericson rd</t>
  </si>
  <si>
    <t>29A Cranby cr</t>
  </si>
  <si>
    <t>28/12/17</t>
  </si>
  <si>
    <t>27 james foley</t>
  </si>
  <si>
    <t>3 Cape pl</t>
  </si>
  <si>
    <t>19 Armour pl</t>
  </si>
  <si>
    <t>ariel</t>
  </si>
  <si>
    <t>228 te awa ave</t>
  </si>
  <si>
    <t>811 Eaton rd</t>
  </si>
  <si>
    <t>801 matai st</t>
  </si>
  <si>
    <t>13/01/18</t>
  </si>
  <si>
    <t>6 portland pl</t>
  </si>
  <si>
    <t>15/01/18</t>
  </si>
  <si>
    <t>81 latham st</t>
  </si>
  <si>
    <t>16/01/18</t>
  </si>
  <si>
    <t>99 waghorne st</t>
  </si>
  <si>
    <t>17/01/18</t>
  </si>
  <si>
    <t>23 cassino cr</t>
  </si>
  <si>
    <t>18/01/18</t>
  </si>
  <si>
    <t>49 Duart rd</t>
  </si>
  <si>
    <t>19/01/18</t>
  </si>
  <si>
    <t>9 Porter dr</t>
  </si>
  <si>
    <t>25/01/18</t>
  </si>
  <si>
    <t>64 barton ave</t>
  </si>
  <si>
    <t>26/01/18</t>
  </si>
  <si>
    <t>connect closed on 02/09.18</t>
  </si>
  <si>
    <t>148 guppy rd</t>
  </si>
  <si>
    <t>connect closed on 02/001/18</t>
  </si>
  <si>
    <t>29/01/18</t>
  </si>
  <si>
    <t>30/01/18</t>
  </si>
  <si>
    <t>20 Aspiring dr</t>
  </si>
  <si>
    <t>connect closed on 02/07/18</t>
  </si>
  <si>
    <t>31/01/18</t>
  </si>
  <si>
    <t>33 frickleton st</t>
  </si>
  <si>
    <t>connect closed on 02/01/18</t>
  </si>
  <si>
    <t>906 Nelson st</t>
  </si>
  <si>
    <t>135 nelson cre</t>
  </si>
  <si>
    <t>connect closed on02/02/18</t>
  </si>
  <si>
    <t>14 west quay</t>
  </si>
  <si>
    <t>19 bright cre</t>
  </si>
  <si>
    <t>51 douglas mclean</t>
  </si>
  <si>
    <t>connect closed on 02/12/18</t>
  </si>
  <si>
    <t>4 maxwell pl</t>
  </si>
  <si>
    <t>connect closed on 02/15/18</t>
  </si>
  <si>
    <t>116 bluffhill rd</t>
  </si>
  <si>
    <t>25 harold holt ave</t>
  </si>
  <si>
    <t>106 dickens st</t>
  </si>
  <si>
    <t>connect closed  on 02/16/18</t>
  </si>
  <si>
    <t>5 maxwell pl</t>
  </si>
  <si>
    <t>124 Tait dve</t>
  </si>
  <si>
    <t xml:space="preserve">AMOUNT </t>
  </si>
  <si>
    <t xml:space="preserve">pending </t>
  </si>
  <si>
    <t xml:space="preserve">Deducted 141.83 By VS for wiring integration </t>
  </si>
  <si>
    <t>Already paid</t>
  </si>
  <si>
    <t>ganga</t>
  </si>
  <si>
    <t>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</si>
</sst>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/d/yy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2" workbookViewId="0">
      <selection activeCell="G39" sqref="G39"/>
    </sheetView>
  </sheetViews>
  <sheetFormatPr defaultRowHeight="15" x14ac:dyDescent="0.25"/>
  <cols>
    <col min="2" max="2" width="11.42578125" bestFit="1" customWidth="1"/>
    <col min="3" max="3" width="11.5703125" bestFit="1" customWidth="1"/>
    <col min="4" max="4" width="16.7109375" bestFit="1" customWidth="1"/>
    <col min="5" max="5" width="9.42578125" bestFit="1" customWidth="1"/>
    <col min="6" max="6" width="13.7109375" bestFit="1" customWidth="1"/>
    <col min="7" max="7" width="13.7109375" customWidth="1"/>
    <col min="8" max="8" width="39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103</v>
      </c>
      <c r="H1" s="2" t="s">
        <v>6</v>
      </c>
    </row>
    <row r="2" spans="1:8" x14ac:dyDescent="0.25">
      <c r="A2" s="3">
        <v>42747</v>
      </c>
      <c r="B2" s="4">
        <v>4170064</v>
      </c>
      <c r="C2" s="4" t="s">
        <v>7</v>
      </c>
      <c r="D2" s="4" t="s">
        <v>8</v>
      </c>
      <c r="E2" s="4" t="s">
        <v>9</v>
      </c>
      <c r="F2" s="4" t="s">
        <v>10</v>
      </c>
      <c r="G2" s="4"/>
      <c r="H2" s="5"/>
    </row>
    <row r="3" spans="1:8" x14ac:dyDescent="0.25">
      <c r="A3" s="3">
        <v>42837</v>
      </c>
      <c r="B3" s="4">
        <v>4520298</v>
      </c>
      <c r="C3" s="4" t="s">
        <v>11</v>
      </c>
      <c r="D3" s="4" t="s">
        <v>12</v>
      </c>
      <c r="E3" s="4" t="s">
        <v>13</v>
      </c>
      <c r="F3" s="4" t="s">
        <v>14</v>
      </c>
      <c r="G3" s="4"/>
      <c r="H3" s="5"/>
    </row>
    <row r="4" spans="1:8" x14ac:dyDescent="0.25">
      <c r="A4" s="3">
        <v>42837</v>
      </c>
      <c r="B4" s="4">
        <v>4227151</v>
      </c>
      <c r="C4" s="4" t="s">
        <v>11</v>
      </c>
      <c r="D4" s="4" t="s">
        <v>15</v>
      </c>
      <c r="E4" s="4" t="s">
        <v>9</v>
      </c>
      <c r="F4" s="4" t="s">
        <v>16</v>
      </c>
      <c r="G4" s="4"/>
      <c r="H4" s="5"/>
    </row>
    <row r="5" spans="1:8" x14ac:dyDescent="0.25">
      <c r="A5" s="3">
        <v>42898</v>
      </c>
      <c r="B5" s="4">
        <v>4542102</v>
      </c>
      <c r="C5" s="4" t="s">
        <v>11</v>
      </c>
      <c r="D5" s="4" t="s">
        <v>17</v>
      </c>
      <c r="E5" s="4" t="s">
        <v>13</v>
      </c>
      <c r="F5" s="4" t="s">
        <v>18</v>
      </c>
      <c r="G5" s="4"/>
      <c r="H5" s="5"/>
    </row>
    <row r="6" spans="1:8" x14ac:dyDescent="0.25">
      <c r="A6" s="3">
        <v>42928</v>
      </c>
      <c r="B6" s="4">
        <v>4371058</v>
      </c>
      <c r="C6" s="4" t="s">
        <v>11</v>
      </c>
      <c r="D6" s="4" t="s">
        <v>19</v>
      </c>
      <c r="E6" s="4" t="s">
        <v>13</v>
      </c>
      <c r="F6" s="4" t="s">
        <v>20</v>
      </c>
      <c r="G6" s="4"/>
      <c r="H6" s="5"/>
    </row>
    <row r="7" spans="1:8" x14ac:dyDescent="0.25">
      <c r="A7" s="3">
        <v>42928</v>
      </c>
      <c r="B7" s="4">
        <v>4238941</v>
      </c>
      <c r="C7" s="4" t="s">
        <v>11</v>
      </c>
      <c r="D7" s="4" t="s">
        <v>21</v>
      </c>
      <c r="E7" s="4" t="s">
        <v>13</v>
      </c>
      <c r="F7" s="4" t="s">
        <v>13</v>
      </c>
      <c r="G7" s="4"/>
      <c r="H7" s="5"/>
    </row>
    <row r="8" spans="1:8" x14ac:dyDescent="0.25">
      <c r="A8" s="3">
        <v>42959</v>
      </c>
      <c r="B8" s="4">
        <v>4530514</v>
      </c>
      <c r="C8" s="4" t="s">
        <v>11</v>
      </c>
      <c r="D8" s="4" t="s">
        <v>22</v>
      </c>
      <c r="E8" s="4" t="s">
        <v>9</v>
      </c>
      <c r="F8" s="4" t="s">
        <v>16</v>
      </c>
      <c r="G8" s="4"/>
      <c r="H8" s="5"/>
    </row>
    <row r="9" spans="1:8" x14ac:dyDescent="0.25">
      <c r="A9" s="3">
        <v>42959</v>
      </c>
      <c r="B9" s="4">
        <v>2684912</v>
      </c>
      <c r="C9" s="4" t="s">
        <v>11</v>
      </c>
      <c r="D9" s="4" t="s">
        <v>23</v>
      </c>
      <c r="E9" s="4" t="s">
        <v>13</v>
      </c>
      <c r="F9" s="4" t="s">
        <v>14</v>
      </c>
      <c r="G9" s="4"/>
      <c r="H9" s="5"/>
    </row>
    <row r="10" spans="1:8" x14ac:dyDescent="0.25">
      <c r="A10" s="3">
        <v>42990</v>
      </c>
      <c r="B10" s="4">
        <v>4388667</v>
      </c>
      <c r="C10" s="4" t="s">
        <v>11</v>
      </c>
      <c r="D10" s="4" t="s">
        <v>24</v>
      </c>
      <c r="E10" s="4" t="s">
        <v>9</v>
      </c>
      <c r="F10" s="4" t="s">
        <v>25</v>
      </c>
      <c r="G10" s="4"/>
      <c r="H10" s="5"/>
    </row>
    <row r="11" spans="1:8" x14ac:dyDescent="0.25">
      <c r="A11" s="3">
        <v>42867</v>
      </c>
      <c r="B11" s="4">
        <v>4493400</v>
      </c>
      <c r="C11" s="4" t="s">
        <v>11</v>
      </c>
      <c r="D11" s="4" t="s">
        <v>26</v>
      </c>
      <c r="E11" s="4" t="s">
        <v>9</v>
      </c>
      <c r="F11" s="4" t="s">
        <v>16</v>
      </c>
      <c r="G11" s="4"/>
      <c r="H11" s="4"/>
    </row>
    <row r="12" spans="1:8" x14ac:dyDescent="0.25">
      <c r="A12" s="6">
        <v>43051</v>
      </c>
      <c r="B12" s="4">
        <v>4579469</v>
      </c>
      <c r="C12" s="4" t="s">
        <v>11</v>
      </c>
      <c r="D12" s="4" t="s">
        <v>27</v>
      </c>
      <c r="E12" s="4" t="s">
        <v>9</v>
      </c>
      <c r="F12" s="4" t="s">
        <v>28</v>
      </c>
      <c r="G12" s="4"/>
      <c r="H12" s="5"/>
    </row>
    <row r="13" spans="1:8" x14ac:dyDescent="0.25">
      <c r="A13" s="6">
        <v>43051</v>
      </c>
      <c r="B13" s="4">
        <v>4414067</v>
      </c>
      <c r="C13" s="4" t="s">
        <v>11</v>
      </c>
      <c r="D13" s="4" t="s">
        <v>29</v>
      </c>
      <c r="E13" s="4" t="s">
        <v>9</v>
      </c>
      <c r="F13" s="4" t="s">
        <v>28</v>
      </c>
      <c r="G13" s="4"/>
      <c r="H13" s="5"/>
    </row>
    <row r="14" spans="1:8" x14ac:dyDescent="0.25">
      <c r="A14" s="6">
        <v>43081</v>
      </c>
      <c r="B14" s="4">
        <v>4611037</v>
      </c>
      <c r="C14" s="4" t="s">
        <v>30</v>
      </c>
      <c r="D14" s="4" t="s">
        <v>31</v>
      </c>
      <c r="E14" s="4" t="s">
        <v>13</v>
      </c>
      <c r="F14" s="4" t="s">
        <v>14</v>
      </c>
      <c r="G14" s="4"/>
      <c r="H14" s="5"/>
    </row>
    <row r="15" spans="1:8" x14ac:dyDescent="0.25">
      <c r="A15" s="6">
        <v>43081</v>
      </c>
      <c r="B15" s="4">
        <v>4383391</v>
      </c>
      <c r="C15" s="4" t="s">
        <v>11</v>
      </c>
      <c r="D15" s="4" t="s">
        <v>32</v>
      </c>
      <c r="E15" s="4" t="s">
        <v>9</v>
      </c>
      <c r="F15" s="4" t="s">
        <v>10</v>
      </c>
      <c r="G15" s="4"/>
      <c r="H15" s="5"/>
    </row>
    <row r="16" spans="1:8" x14ac:dyDescent="0.25">
      <c r="A16" s="4" t="s">
        <v>33</v>
      </c>
      <c r="B16" s="4">
        <v>4525219</v>
      </c>
      <c r="C16" s="4" t="s">
        <v>11</v>
      </c>
      <c r="D16" s="4" t="s">
        <v>34</v>
      </c>
      <c r="E16" s="4" t="s">
        <v>9</v>
      </c>
      <c r="F16" s="4" t="s">
        <v>10</v>
      </c>
      <c r="G16" s="4"/>
      <c r="H16" s="5"/>
    </row>
    <row r="17" spans="1:8" x14ac:dyDescent="0.25">
      <c r="A17" s="4" t="s">
        <v>35</v>
      </c>
      <c r="B17" s="4">
        <v>4723766</v>
      </c>
      <c r="C17" s="4" t="s">
        <v>30</v>
      </c>
      <c r="D17" s="4" t="s">
        <v>36</v>
      </c>
      <c r="E17" s="4" t="s">
        <v>13</v>
      </c>
      <c r="F17" s="4" t="s">
        <v>14</v>
      </c>
      <c r="G17" s="4"/>
      <c r="H17" s="5"/>
    </row>
    <row r="18" spans="1:8" x14ac:dyDescent="0.25">
      <c r="A18" s="4" t="s">
        <v>37</v>
      </c>
      <c r="B18" s="4">
        <v>4686580</v>
      </c>
      <c r="C18" s="4" t="s">
        <v>30</v>
      </c>
      <c r="D18" s="4" t="s">
        <v>38</v>
      </c>
      <c r="E18" s="4" t="s">
        <v>9</v>
      </c>
      <c r="F18" s="4" t="s">
        <v>16</v>
      </c>
      <c r="G18" s="4"/>
      <c r="H18" s="5"/>
    </row>
    <row r="19" spans="1:8" x14ac:dyDescent="0.25">
      <c r="A19" s="4" t="s">
        <v>39</v>
      </c>
      <c r="B19" s="4">
        <v>4787086</v>
      </c>
      <c r="C19" s="4" t="s">
        <v>11</v>
      </c>
      <c r="D19" s="4" t="s">
        <v>40</v>
      </c>
      <c r="E19" s="4" t="s">
        <v>9</v>
      </c>
      <c r="F19" s="4" t="s">
        <v>25</v>
      </c>
      <c r="G19" s="4"/>
      <c r="H19" s="5"/>
    </row>
    <row r="20" spans="1:8" x14ac:dyDescent="0.25">
      <c r="A20" s="4" t="s">
        <v>41</v>
      </c>
      <c r="B20" s="4">
        <v>4492802</v>
      </c>
      <c r="C20" s="4" t="s">
        <v>11</v>
      </c>
      <c r="D20" s="4" t="s">
        <v>42</v>
      </c>
      <c r="E20" s="4" t="s">
        <v>9</v>
      </c>
      <c r="F20" s="4" t="s">
        <v>16</v>
      </c>
      <c r="G20" s="4"/>
      <c r="H20" s="5"/>
    </row>
    <row r="21" spans="1:8" x14ac:dyDescent="0.25">
      <c r="A21" s="4" t="s">
        <v>41</v>
      </c>
      <c r="B21" s="4">
        <v>3986766</v>
      </c>
      <c r="C21" s="4" t="s">
        <v>11</v>
      </c>
      <c r="D21" s="4" t="s">
        <v>43</v>
      </c>
      <c r="E21" s="4" t="s">
        <v>44</v>
      </c>
      <c r="F21" s="4" t="s">
        <v>16</v>
      </c>
      <c r="G21" s="4"/>
      <c r="H21" s="4"/>
    </row>
    <row r="22" spans="1:8" x14ac:dyDescent="0.25">
      <c r="A22" s="4" t="s">
        <v>33</v>
      </c>
      <c r="B22" s="4">
        <v>4665472</v>
      </c>
      <c r="C22" s="4" t="s">
        <v>11</v>
      </c>
      <c r="D22" s="4" t="s">
        <v>45</v>
      </c>
      <c r="E22" s="4" t="s">
        <v>46</v>
      </c>
      <c r="F22" s="4" t="s">
        <v>16</v>
      </c>
      <c r="G22" s="4">
        <v>254.64</v>
      </c>
      <c r="H22" s="4"/>
    </row>
    <row r="23" spans="1:8" x14ac:dyDescent="0.25">
      <c r="A23" s="4" t="s">
        <v>39</v>
      </c>
      <c r="B23" s="4">
        <v>4787086</v>
      </c>
      <c r="C23" s="4" t="s">
        <v>11</v>
      </c>
      <c r="D23" s="4" t="s">
        <v>47</v>
      </c>
      <c r="E23" s="4" t="s">
        <v>13</v>
      </c>
      <c r="F23" s="4" t="s">
        <v>13</v>
      </c>
      <c r="G23" s="4">
        <v>205.64</v>
      </c>
      <c r="H23" s="4"/>
    </row>
    <row r="24" spans="1:8" x14ac:dyDescent="0.25">
      <c r="A24" s="4" t="s">
        <v>41</v>
      </c>
      <c r="B24" s="4">
        <v>4492802</v>
      </c>
      <c r="C24" s="4" t="s">
        <v>11</v>
      </c>
      <c r="D24" s="4" t="s">
        <v>48</v>
      </c>
      <c r="E24" s="4" t="s">
        <v>13</v>
      </c>
      <c r="F24" s="4" t="s">
        <v>13</v>
      </c>
      <c r="G24" s="4">
        <v>101.37</v>
      </c>
      <c r="H24" s="12" t="s">
        <v>105</v>
      </c>
    </row>
    <row r="25" spans="1:8" x14ac:dyDescent="0.25">
      <c r="A25" s="4" t="s">
        <v>41</v>
      </c>
      <c r="B25" s="4">
        <v>3986766</v>
      </c>
      <c r="C25" s="4" t="s">
        <v>11</v>
      </c>
      <c r="D25" s="4" t="s">
        <v>49</v>
      </c>
      <c r="E25" s="4" t="s">
        <v>50</v>
      </c>
      <c r="F25" s="4" t="s">
        <v>50</v>
      </c>
      <c r="G25" s="4"/>
      <c r="H25" s="5"/>
    </row>
    <row r="26" spans="1:8" x14ac:dyDescent="0.25">
      <c r="A26" s="4" t="s">
        <v>51</v>
      </c>
      <c r="B26" s="4">
        <v>3986766</v>
      </c>
      <c r="C26" s="4" t="s">
        <v>11</v>
      </c>
      <c r="D26" s="4" t="s">
        <v>49</v>
      </c>
      <c r="E26" s="4" t="s">
        <v>46</v>
      </c>
      <c r="F26" s="4" t="s">
        <v>16</v>
      </c>
      <c r="G26" s="4"/>
      <c r="H26" s="5"/>
    </row>
    <row r="27" spans="1:8" x14ac:dyDescent="0.25">
      <c r="A27" s="4" t="s">
        <v>52</v>
      </c>
      <c r="B27" s="4">
        <v>4524478</v>
      </c>
      <c r="C27" s="4" t="s">
        <v>11</v>
      </c>
      <c r="D27" s="4" t="s">
        <v>53</v>
      </c>
      <c r="E27" s="4" t="s">
        <v>9</v>
      </c>
      <c r="F27" s="4" t="s">
        <v>28</v>
      </c>
      <c r="G27" s="4"/>
      <c r="H27" s="5"/>
    </row>
    <row r="28" spans="1:8" x14ac:dyDescent="0.25">
      <c r="A28" s="4" t="s">
        <v>52</v>
      </c>
      <c r="B28" s="4">
        <v>4588608</v>
      </c>
      <c r="C28" s="4" t="s">
        <v>11</v>
      </c>
      <c r="D28" s="4" t="s">
        <v>54</v>
      </c>
      <c r="E28" s="4" t="s">
        <v>9</v>
      </c>
      <c r="F28" s="4" t="s">
        <v>16</v>
      </c>
      <c r="G28" s="4"/>
      <c r="H28" s="5"/>
    </row>
    <row r="29" spans="1:8" x14ac:dyDescent="0.25">
      <c r="A29" s="4" t="s">
        <v>55</v>
      </c>
      <c r="B29" s="4">
        <v>4809556</v>
      </c>
      <c r="C29" s="4" t="s">
        <v>11</v>
      </c>
      <c r="D29" s="4" t="s">
        <v>56</v>
      </c>
      <c r="E29" s="4" t="s">
        <v>9</v>
      </c>
      <c r="F29" s="4" t="s">
        <v>16</v>
      </c>
      <c r="G29" s="4"/>
      <c r="H29" s="5"/>
    </row>
    <row r="30" spans="1:8" x14ac:dyDescent="0.25">
      <c r="A30" s="3">
        <v>43221</v>
      </c>
      <c r="B30" s="4">
        <v>5028939</v>
      </c>
      <c r="C30" s="4" t="s">
        <v>11</v>
      </c>
      <c r="D30" s="4" t="s">
        <v>57</v>
      </c>
      <c r="E30" s="4" t="s">
        <v>9</v>
      </c>
      <c r="F30" s="4" t="s">
        <v>16</v>
      </c>
      <c r="G30" s="4"/>
      <c r="H30" s="5"/>
    </row>
    <row r="31" spans="1:8" x14ac:dyDescent="0.25">
      <c r="A31" s="3">
        <v>43313</v>
      </c>
      <c r="B31" s="4">
        <v>4670510</v>
      </c>
      <c r="C31" s="4" t="s">
        <v>11</v>
      </c>
      <c r="D31" s="4" t="s">
        <v>58</v>
      </c>
      <c r="E31" s="4" t="s">
        <v>9</v>
      </c>
      <c r="F31" s="4" t="s">
        <v>59</v>
      </c>
      <c r="G31" s="4"/>
      <c r="H31" s="5"/>
    </row>
    <row r="32" spans="1:8" x14ac:dyDescent="0.25">
      <c r="A32" s="3">
        <v>43344</v>
      </c>
      <c r="B32" s="4">
        <v>3888885</v>
      </c>
      <c r="C32" s="4" t="s">
        <v>11</v>
      </c>
      <c r="D32" s="4" t="s">
        <v>60</v>
      </c>
      <c r="E32" s="4" t="s">
        <v>9</v>
      </c>
      <c r="F32" s="4" t="s">
        <v>16</v>
      </c>
      <c r="G32" s="4"/>
      <c r="H32" s="5"/>
    </row>
    <row r="33" spans="1:8" x14ac:dyDescent="0.25">
      <c r="A33" s="3">
        <v>43405</v>
      </c>
      <c r="B33" s="4">
        <v>5083501</v>
      </c>
      <c r="C33" s="4" t="s">
        <v>30</v>
      </c>
      <c r="D33" s="4" t="s">
        <v>61</v>
      </c>
      <c r="E33" s="4" t="s">
        <v>9</v>
      </c>
      <c r="F33" s="4" t="s">
        <v>16</v>
      </c>
      <c r="G33" s="4"/>
      <c r="H33" s="5"/>
    </row>
    <row r="34" spans="1:8" x14ac:dyDescent="0.25">
      <c r="A34" s="3">
        <v>43435</v>
      </c>
      <c r="B34" s="4">
        <v>5105381</v>
      </c>
      <c r="C34" s="4" t="s">
        <v>30</v>
      </c>
      <c r="D34" s="4" t="s">
        <v>62</v>
      </c>
      <c r="E34" s="4" t="s">
        <v>9</v>
      </c>
      <c r="F34" s="4" t="s">
        <v>28</v>
      </c>
      <c r="G34" s="4"/>
      <c r="H34" s="5"/>
    </row>
    <row r="35" spans="1:8" x14ac:dyDescent="0.25">
      <c r="A35" s="4" t="s">
        <v>63</v>
      </c>
      <c r="B35" s="4">
        <v>5083367</v>
      </c>
      <c r="C35" s="4" t="s">
        <v>11</v>
      </c>
      <c r="D35" s="4" t="s">
        <v>64</v>
      </c>
      <c r="E35" s="4" t="s">
        <v>9</v>
      </c>
      <c r="F35" s="4" t="s">
        <v>25</v>
      </c>
      <c r="G35" s="4"/>
      <c r="H35" s="5"/>
    </row>
    <row r="36" spans="1:8" x14ac:dyDescent="0.25">
      <c r="A36" s="4" t="s">
        <v>65</v>
      </c>
      <c r="B36" s="4">
        <v>5081186</v>
      </c>
      <c r="C36" s="4" t="s">
        <v>11</v>
      </c>
      <c r="D36" s="4" t="s">
        <v>66</v>
      </c>
      <c r="E36" s="4" t="s">
        <v>9</v>
      </c>
      <c r="F36" s="4" t="s">
        <v>16</v>
      </c>
      <c r="G36" s="4"/>
      <c r="H36" s="5"/>
    </row>
    <row r="37" spans="1:8" x14ac:dyDescent="0.25">
      <c r="A37" s="4" t="s">
        <v>67</v>
      </c>
      <c r="B37" s="4">
        <v>5139869</v>
      </c>
      <c r="C37" s="4" t="s">
        <v>11</v>
      </c>
      <c r="D37" s="4" t="s">
        <v>68</v>
      </c>
      <c r="E37" s="4" t="s">
        <v>9</v>
      </c>
      <c r="F37" s="4" t="s">
        <v>28</v>
      </c>
      <c r="G37" s="4"/>
      <c r="H37" s="5"/>
    </row>
    <row r="38" spans="1:8" x14ac:dyDescent="0.25">
      <c r="A38" s="4" t="s">
        <v>69</v>
      </c>
      <c r="B38" s="4">
        <v>5121481</v>
      </c>
      <c r="C38" s="4" t="s">
        <v>11</v>
      </c>
      <c r="D38" s="4" t="s">
        <v>70</v>
      </c>
      <c r="E38" s="4" t="s">
        <v>9</v>
      </c>
      <c r="F38" s="4" t="s">
        <v>25</v>
      </c>
      <c r="G38" s="4">
        <v>498.69</v>
      </c>
      <c r="H38" s="4"/>
    </row>
    <row r="39" spans="1:8" x14ac:dyDescent="0.25">
      <c r="A39" s="4" t="s">
        <v>71</v>
      </c>
      <c r="B39" s="4">
        <v>5088603</v>
      </c>
      <c r="C39" s="4" t="s">
        <v>7</v>
      </c>
      <c r="D39" s="4" t="s">
        <v>72</v>
      </c>
      <c r="E39" s="4" t="s">
        <v>9</v>
      </c>
      <c r="F39" s="4" t="s">
        <v>16</v>
      </c>
      <c r="G39" s="4">
        <v>0</v>
      </c>
      <c r="H39" s="13" t="s">
        <v>106</v>
      </c>
    </row>
    <row r="40" spans="1:8" x14ac:dyDescent="0.25">
      <c r="A40" s="7" t="s">
        <v>73</v>
      </c>
      <c r="B40" s="7">
        <v>5272552</v>
      </c>
      <c r="C40" s="7" t="s">
        <v>7</v>
      </c>
      <c r="D40" s="7" t="s">
        <v>74</v>
      </c>
      <c r="E40" s="7" t="s">
        <v>9</v>
      </c>
      <c r="F40" s="7" t="s">
        <v>16</v>
      </c>
      <c r="G40" s="7">
        <v>205.64</v>
      </c>
      <c r="H40" s="7"/>
    </row>
    <row r="41" spans="1:8" x14ac:dyDescent="0.25">
      <c r="A41" s="7" t="s">
        <v>75</v>
      </c>
      <c r="B41" s="7">
        <v>5249695</v>
      </c>
      <c r="C41" s="7" t="s">
        <v>11</v>
      </c>
      <c r="D41" s="7" t="s">
        <v>76</v>
      </c>
      <c r="E41" s="7" t="s">
        <v>50</v>
      </c>
      <c r="F41" s="7" t="s">
        <v>50</v>
      </c>
      <c r="G41" s="7">
        <v>1622.48</v>
      </c>
      <c r="H41" s="8"/>
    </row>
    <row r="42" spans="1:8" x14ac:dyDescent="0.25">
      <c r="A42" s="7" t="s">
        <v>77</v>
      </c>
      <c r="B42" s="7">
        <v>5249695</v>
      </c>
      <c r="C42" s="7" t="s">
        <v>11</v>
      </c>
      <c r="D42" s="7" t="s">
        <v>76</v>
      </c>
      <c r="E42" s="7" t="s">
        <v>9</v>
      </c>
      <c r="F42" s="7" t="s">
        <v>25</v>
      </c>
      <c r="G42" s="7">
        <v>498.69</v>
      </c>
      <c r="H42" s="7" t="s">
        <v>78</v>
      </c>
    </row>
    <row r="43" spans="1:8" x14ac:dyDescent="0.25">
      <c r="A43" s="7" t="s">
        <v>77</v>
      </c>
      <c r="B43" s="7">
        <v>5212475</v>
      </c>
      <c r="C43" s="7" t="s">
        <v>11</v>
      </c>
      <c r="D43" s="7" t="s">
        <v>79</v>
      </c>
      <c r="E43" s="7" t="s">
        <v>9</v>
      </c>
      <c r="F43" s="7" t="s">
        <v>59</v>
      </c>
      <c r="G43" s="7">
        <v>414.92</v>
      </c>
      <c r="H43" s="7" t="s">
        <v>80</v>
      </c>
    </row>
    <row r="44" spans="1:8" x14ac:dyDescent="0.25">
      <c r="A44" s="7" t="s">
        <v>81</v>
      </c>
      <c r="B44" s="7">
        <v>5088603</v>
      </c>
      <c r="C44" s="7" t="s">
        <v>7</v>
      </c>
      <c r="D44" s="7" t="s">
        <v>72</v>
      </c>
      <c r="E44" s="7" t="s">
        <v>13</v>
      </c>
      <c r="F44" s="7" t="s">
        <v>13</v>
      </c>
      <c r="G44" s="7">
        <v>205.64</v>
      </c>
      <c r="H44" s="8"/>
    </row>
    <row r="45" spans="1:8" x14ac:dyDescent="0.25">
      <c r="A45" s="7" t="s">
        <v>82</v>
      </c>
      <c r="B45" s="7">
        <v>5169986</v>
      </c>
      <c r="C45" s="7" t="s">
        <v>11</v>
      </c>
      <c r="D45" s="7" t="s">
        <v>83</v>
      </c>
      <c r="E45" s="7" t="s">
        <v>9</v>
      </c>
      <c r="F45" s="7" t="s">
        <v>28</v>
      </c>
      <c r="G45" s="7">
        <v>433.57</v>
      </c>
      <c r="H45" s="7" t="s">
        <v>84</v>
      </c>
    </row>
    <row r="46" spans="1:8" x14ac:dyDescent="0.25">
      <c r="A46" s="7" t="s">
        <v>85</v>
      </c>
      <c r="B46" s="7">
        <v>5166724</v>
      </c>
      <c r="C46" s="7" t="s">
        <v>11</v>
      </c>
      <c r="D46" s="7" t="s">
        <v>86</v>
      </c>
      <c r="E46" s="7" t="s">
        <v>9</v>
      </c>
      <c r="F46" s="7" t="s">
        <v>16</v>
      </c>
      <c r="G46" s="7">
        <v>626.70000000000005</v>
      </c>
      <c r="H46" s="7" t="s">
        <v>87</v>
      </c>
    </row>
    <row r="47" spans="1:8" x14ac:dyDescent="0.25">
      <c r="A47" s="7" t="s">
        <v>85</v>
      </c>
      <c r="B47" s="7">
        <v>5284038</v>
      </c>
      <c r="C47" s="7" t="s">
        <v>30</v>
      </c>
      <c r="D47" s="7" t="s">
        <v>88</v>
      </c>
      <c r="E47" s="7" t="s">
        <v>13</v>
      </c>
      <c r="F47" s="7" t="s">
        <v>13</v>
      </c>
      <c r="G47" s="7">
        <v>205.64</v>
      </c>
      <c r="H47" s="8"/>
    </row>
    <row r="48" spans="1:8" x14ac:dyDescent="0.25">
      <c r="A48" s="9">
        <v>43132</v>
      </c>
      <c r="B48" s="7">
        <v>5499945</v>
      </c>
      <c r="C48" s="7" t="s">
        <v>11</v>
      </c>
      <c r="D48" s="7" t="s">
        <v>89</v>
      </c>
      <c r="E48" s="7" t="s">
        <v>9</v>
      </c>
      <c r="F48" s="7" t="s">
        <v>16</v>
      </c>
      <c r="G48" s="7">
        <v>626.70000000000005</v>
      </c>
      <c r="H48" s="7" t="s">
        <v>90</v>
      </c>
    </row>
    <row r="49" spans="1:8" x14ac:dyDescent="0.25">
      <c r="A49" s="9">
        <v>43133</v>
      </c>
      <c r="B49" s="7">
        <v>5547175</v>
      </c>
      <c r="C49" s="7" t="s">
        <v>11</v>
      </c>
      <c r="D49" s="7" t="s">
        <v>91</v>
      </c>
      <c r="E49" s="7" t="s">
        <v>9</v>
      </c>
      <c r="F49" s="7" t="s">
        <v>28</v>
      </c>
      <c r="G49" s="7">
        <v>433.57</v>
      </c>
      <c r="H49" s="8"/>
    </row>
    <row r="50" spans="1:8" x14ac:dyDescent="0.25">
      <c r="A50" s="9">
        <v>43139</v>
      </c>
      <c r="B50" s="7">
        <v>5127727</v>
      </c>
      <c r="C50" s="7" t="s">
        <v>11</v>
      </c>
      <c r="D50" s="7" t="s">
        <v>92</v>
      </c>
      <c r="E50" s="7" t="s">
        <v>9</v>
      </c>
      <c r="F50" s="7" t="s">
        <v>28</v>
      </c>
      <c r="G50" s="7">
        <v>433.57</v>
      </c>
      <c r="H50" s="8"/>
    </row>
    <row r="51" spans="1:8" x14ac:dyDescent="0.25">
      <c r="A51" s="9">
        <v>43139</v>
      </c>
      <c r="B51" s="7">
        <v>5504720</v>
      </c>
      <c r="C51" s="7" t="s">
        <v>11</v>
      </c>
      <c r="D51" s="7" t="s">
        <v>93</v>
      </c>
      <c r="E51" s="7" t="s">
        <v>9</v>
      </c>
      <c r="F51" s="7" t="s">
        <v>16</v>
      </c>
      <c r="G51" s="7">
        <v>626.70000000000005</v>
      </c>
      <c r="H51" s="7" t="s">
        <v>94</v>
      </c>
    </row>
    <row r="52" spans="1:8" x14ac:dyDescent="0.25">
      <c r="A52" s="9">
        <v>43145</v>
      </c>
      <c r="B52" s="7">
        <v>5792685</v>
      </c>
      <c r="C52" s="7" t="s">
        <v>11</v>
      </c>
      <c r="D52" s="7" t="s">
        <v>95</v>
      </c>
      <c r="E52" s="7" t="s">
        <v>9</v>
      </c>
      <c r="F52" s="7" t="s">
        <v>28</v>
      </c>
      <c r="G52" s="7">
        <v>433.57</v>
      </c>
      <c r="H52" s="7" t="s">
        <v>96</v>
      </c>
    </row>
    <row r="53" spans="1:8" ht="15.75" x14ac:dyDescent="0.25">
      <c r="A53" s="9">
        <v>43145</v>
      </c>
      <c r="B53" s="10">
        <v>5834937</v>
      </c>
      <c r="C53" s="7" t="s">
        <v>11</v>
      </c>
      <c r="D53" s="7" t="s">
        <v>97</v>
      </c>
      <c r="E53" s="7" t="s">
        <v>9</v>
      </c>
      <c r="F53" s="7" t="s">
        <v>16</v>
      </c>
      <c r="G53" s="7">
        <v>626.70000000000005</v>
      </c>
      <c r="H53" s="7" t="s">
        <v>96</v>
      </c>
    </row>
    <row r="54" spans="1:8" x14ac:dyDescent="0.25">
      <c r="A54" s="9">
        <v>43146</v>
      </c>
      <c r="B54" s="7">
        <v>5741629</v>
      </c>
      <c r="C54" s="7" t="s">
        <v>11</v>
      </c>
      <c r="D54" s="7" t="s">
        <v>98</v>
      </c>
      <c r="E54" s="7" t="s">
        <v>9</v>
      </c>
      <c r="F54" s="7" t="s">
        <v>16</v>
      </c>
      <c r="G54" s="7">
        <v>0</v>
      </c>
      <c r="H54" s="11" t="s">
        <v>104</v>
      </c>
    </row>
    <row r="55" spans="1:8" x14ac:dyDescent="0.25">
      <c r="A55" s="9">
        <v>43146</v>
      </c>
      <c r="B55" s="7">
        <v>5846840</v>
      </c>
      <c r="C55" s="7" t="s">
        <v>11</v>
      </c>
      <c r="D55" s="7" t="s">
        <v>99</v>
      </c>
      <c r="E55" s="7" t="s">
        <v>9</v>
      </c>
      <c r="F55" s="7" t="s">
        <v>28</v>
      </c>
      <c r="G55" s="7">
        <v>433.57</v>
      </c>
      <c r="H55" s="7" t="s">
        <v>100</v>
      </c>
    </row>
    <row r="56" spans="1:8" x14ac:dyDescent="0.25">
      <c r="A56" s="9">
        <v>43148</v>
      </c>
      <c r="B56" s="7">
        <v>5504944</v>
      </c>
      <c r="C56" s="7" t="s">
        <v>11</v>
      </c>
      <c r="D56" s="7" t="s">
        <v>101</v>
      </c>
      <c r="E56" s="7" t="s">
        <v>9</v>
      </c>
      <c r="F56" s="7" t="s">
        <v>10</v>
      </c>
      <c r="G56" s="7">
        <v>881.69</v>
      </c>
      <c r="H56" s="8"/>
    </row>
    <row r="57" spans="1:8" x14ac:dyDescent="0.25">
      <c r="A57" s="9">
        <v>43148</v>
      </c>
      <c r="B57" s="7">
        <v>5848210</v>
      </c>
      <c r="C57" s="7" t="s">
        <v>11</v>
      </c>
      <c r="D57" s="7" t="s">
        <v>102</v>
      </c>
      <c r="E57" s="7" t="s">
        <v>13</v>
      </c>
      <c r="F57" s="7" t="s">
        <v>13</v>
      </c>
      <c r="G57" s="7">
        <v>205.64</v>
      </c>
      <c r="H57" s="8"/>
    </row>
    <row r="58" spans="1:8" x14ac:dyDescent="0.25">
      <c r="G58" s="14">
        <f>SUM(G14:G57)</f>
        <v>9975.3299999999981</v>
      </c>
    </row>
    <row r="61" spans="1:8" x14ac:dyDescent="0.25">
      <c r="E61" t="s">
        <v>107</v>
      </c>
      <c r="F61">
        <f>G58*0.2</f>
        <v>1995.0659999999998</v>
      </c>
      <c r="G61" s="15">
        <f>F61/18.75</f>
        <v>106.40351999999999</v>
      </c>
    </row>
    <row r="62" spans="1:8" x14ac:dyDescent="0.25">
      <c r="E62" t="s">
        <v>108</v>
      </c>
      <c r="F62">
        <f>G58*0.2</f>
        <v>1995.0659999999998</v>
      </c>
      <c r="G62" s="15">
        <f>F62/18.75</f>
        <v>106.40351999999999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2018-02-25T23:53:58Z</dcterms:created>
  <dcterms:modified xsi:type="dcterms:W3CDTF">2018-02-28T05:18:52Z</dcterms:modified>
</cp:coreProperties>
</file>