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6" i="1" l="1"/>
  <c r="D26" i="1"/>
  <c r="E25" i="1"/>
  <c r="D25" i="1"/>
  <c r="F23" i="1" l="1"/>
</calcChain>
</file>

<file path=xl/sharedStrings.xml><?xml version="1.0" encoding="utf-8"?>
<sst xmlns="http://schemas.openxmlformats.org/spreadsheetml/2006/main" count="80" uniqueCount="40">
  <si>
    <t>S/O</t>
  </si>
  <si>
    <t xml:space="preserve"> ADDRESS</t>
  </si>
  <si>
    <t xml:space="preserve">      JOB TYPE</t>
  </si>
  <si>
    <t>DATE COMPLETED</t>
  </si>
  <si>
    <t>TECHS</t>
  </si>
  <si>
    <t xml:space="preserve">Amount </t>
  </si>
  <si>
    <t>NOTES</t>
  </si>
  <si>
    <t>5 Rimu court</t>
  </si>
  <si>
    <t>Hauling Build and Connect</t>
  </si>
  <si>
    <t>Guri &amp; Harjeet</t>
  </si>
  <si>
    <t>71 Robinson Cre</t>
  </si>
  <si>
    <t>Grass trench Build and connect</t>
  </si>
  <si>
    <t>331 Kimbolton Rd</t>
  </si>
  <si>
    <t>24 Thomson St</t>
  </si>
  <si>
    <t>43 Monowai Pl</t>
  </si>
  <si>
    <t>6 Woodfield Ave</t>
  </si>
  <si>
    <t>359 College St</t>
  </si>
  <si>
    <t>Surface Mount Build and Connect</t>
  </si>
  <si>
    <t>8 Arena Court</t>
  </si>
  <si>
    <t>8 Westmere Pl</t>
  </si>
  <si>
    <t>445A College St</t>
  </si>
  <si>
    <t>60 Havelock Ave</t>
  </si>
  <si>
    <t>47 Ada St</t>
  </si>
  <si>
    <t>44 Ihle St</t>
  </si>
  <si>
    <t>10B Ihle St</t>
  </si>
  <si>
    <t>Drill Build and Connect</t>
  </si>
  <si>
    <t>50 Burns Ave</t>
  </si>
  <si>
    <t>35 Stillwater Pl</t>
  </si>
  <si>
    <t>49 Marne St</t>
  </si>
  <si>
    <t>4 Anderson St</t>
  </si>
  <si>
    <t>27 Logan Way</t>
  </si>
  <si>
    <t>Connect</t>
  </si>
  <si>
    <t>6 Chelwood st</t>
  </si>
  <si>
    <t>17 Parkland Cre</t>
  </si>
  <si>
    <t>Grass trench Build and Connect</t>
  </si>
  <si>
    <t xml:space="preserve">Only paid for build </t>
  </si>
  <si>
    <t>not listed</t>
  </si>
  <si>
    <t>until 18 th feb only</t>
  </si>
  <si>
    <t>guri</t>
  </si>
  <si>
    <t>harjeet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</si>
</sst>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9" fontId="1" fillId="2" borderId="1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30" zoomScaleNormal="130" workbookViewId="0">
      <selection sqref="A1:A1048576"/>
    </sheetView>
  </sheetViews>
  <sheetFormatPr defaultRowHeight="15" x14ac:dyDescent="0.25"/>
  <cols>
    <col min="2" max="2" width="16.5703125" bestFit="1" customWidth="1"/>
    <col min="3" max="3" width="31" bestFit="1" customWidth="1"/>
    <col min="4" max="4" width="16.85546875" bestFit="1" customWidth="1"/>
    <col min="5" max="5" width="13.7109375" bestFit="1" customWidth="1"/>
    <col min="7" max="7" width="18.140625" bestFit="1" customWidth="1"/>
  </cols>
  <sheetData>
    <row r="1" spans="1:8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/>
    </row>
    <row r="2" spans="1:8" x14ac:dyDescent="0.25">
      <c r="A2" s="2">
        <v>5221289</v>
      </c>
      <c r="B2" s="2" t="s">
        <v>7</v>
      </c>
      <c r="C2" s="2" t="s">
        <v>8</v>
      </c>
      <c r="D2" s="3">
        <v>43123</v>
      </c>
      <c r="E2" s="2" t="s">
        <v>9</v>
      </c>
      <c r="F2" s="2">
        <v>433.57</v>
      </c>
      <c r="G2" s="2"/>
      <c r="H2" s="2"/>
    </row>
    <row r="3" spans="1:8" x14ac:dyDescent="0.25">
      <c r="A3" s="2">
        <v>4217598</v>
      </c>
      <c r="B3" s="2" t="s">
        <v>10</v>
      </c>
      <c r="C3" s="2" t="s">
        <v>11</v>
      </c>
      <c r="D3" s="3">
        <v>43129</v>
      </c>
      <c r="E3" s="2" t="s">
        <v>9</v>
      </c>
      <c r="F3" s="2">
        <v>626.70000000000005</v>
      </c>
      <c r="G3" s="2"/>
      <c r="H3" s="2"/>
    </row>
    <row r="4" spans="1:8" x14ac:dyDescent="0.25">
      <c r="A4" s="2">
        <v>5359357</v>
      </c>
      <c r="B4" s="2" t="s">
        <v>12</v>
      </c>
      <c r="C4" s="2" t="s">
        <v>11</v>
      </c>
      <c r="D4" s="3">
        <v>43129</v>
      </c>
      <c r="E4" s="2" t="s">
        <v>9</v>
      </c>
      <c r="F4" s="2">
        <v>626.70000000000005</v>
      </c>
      <c r="G4" s="2"/>
      <c r="H4" s="2"/>
    </row>
    <row r="5" spans="1:8" x14ac:dyDescent="0.25">
      <c r="A5" s="2">
        <v>5353938</v>
      </c>
      <c r="B5" s="2" t="s">
        <v>13</v>
      </c>
      <c r="C5" s="2" t="s">
        <v>11</v>
      </c>
      <c r="D5" s="3">
        <v>43129</v>
      </c>
      <c r="E5" s="2" t="s">
        <v>9</v>
      </c>
      <c r="F5" s="2">
        <v>626.70000000000005</v>
      </c>
      <c r="G5" s="2"/>
      <c r="H5" s="2"/>
    </row>
    <row r="6" spans="1:8" x14ac:dyDescent="0.25">
      <c r="A6" s="2">
        <v>5378514</v>
      </c>
      <c r="B6" s="2" t="s">
        <v>14</v>
      </c>
      <c r="C6" s="2" t="s">
        <v>8</v>
      </c>
      <c r="D6" s="3">
        <v>43131</v>
      </c>
      <c r="E6" s="2" t="s">
        <v>9</v>
      </c>
      <c r="F6" s="2">
        <v>433.57</v>
      </c>
      <c r="G6" s="2"/>
      <c r="H6" s="2"/>
    </row>
    <row r="7" spans="1:8" x14ac:dyDescent="0.25">
      <c r="A7" s="2">
        <v>3647318</v>
      </c>
      <c r="B7" s="2" t="s">
        <v>15</v>
      </c>
      <c r="C7" s="2" t="s">
        <v>8</v>
      </c>
      <c r="D7" s="3">
        <v>43132</v>
      </c>
      <c r="E7" s="2" t="s">
        <v>9</v>
      </c>
      <c r="F7" s="2">
        <v>194.94</v>
      </c>
      <c r="G7" s="1" t="s">
        <v>35</v>
      </c>
      <c r="H7" s="2"/>
    </row>
    <row r="8" spans="1:8" x14ac:dyDescent="0.25">
      <c r="A8" s="2">
        <v>5474192</v>
      </c>
      <c r="B8" s="2" t="s">
        <v>16</v>
      </c>
      <c r="C8" s="2" t="s">
        <v>17</v>
      </c>
      <c r="D8" s="3">
        <v>43133</v>
      </c>
      <c r="E8" s="2" t="s">
        <v>9</v>
      </c>
      <c r="F8" s="2">
        <v>194.94</v>
      </c>
      <c r="G8" s="1" t="s">
        <v>35</v>
      </c>
      <c r="H8" s="2"/>
    </row>
    <row r="9" spans="1:8" x14ac:dyDescent="0.25">
      <c r="A9" s="2">
        <v>4955775</v>
      </c>
      <c r="B9" s="2" t="s">
        <v>18</v>
      </c>
      <c r="C9" s="2" t="s">
        <v>8</v>
      </c>
      <c r="D9" s="3">
        <v>43133</v>
      </c>
      <c r="E9" s="2" t="s">
        <v>9</v>
      </c>
      <c r="F9" s="2">
        <v>194.94</v>
      </c>
      <c r="G9" s="1" t="s">
        <v>35</v>
      </c>
      <c r="H9" s="2"/>
    </row>
    <row r="10" spans="1:8" x14ac:dyDescent="0.25">
      <c r="A10" s="2">
        <v>5551233</v>
      </c>
      <c r="B10" s="2" t="s">
        <v>19</v>
      </c>
      <c r="C10" s="2" t="s">
        <v>17</v>
      </c>
      <c r="D10" s="3">
        <v>43139</v>
      </c>
      <c r="E10" s="2" t="s">
        <v>9</v>
      </c>
      <c r="F10" s="2">
        <v>498.69</v>
      </c>
      <c r="G10" s="2"/>
      <c r="H10" s="2"/>
    </row>
    <row r="11" spans="1:8" x14ac:dyDescent="0.25">
      <c r="A11" s="2">
        <v>5475198</v>
      </c>
      <c r="B11" s="2" t="s">
        <v>20</v>
      </c>
      <c r="C11" s="2" t="s">
        <v>11</v>
      </c>
      <c r="D11" s="3">
        <v>43139</v>
      </c>
      <c r="E11" s="2" t="s">
        <v>9</v>
      </c>
      <c r="F11" s="2">
        <v>626.70000000000005</v>
      </c>
      <c r="G11" s="2"/>
      <c r="H11" s="2"/>
    </row>
    <row r="12" spans="1:8" x14ac:dyDescent="0.25">
      <c r="A12" s="2">
        <v>5329303</v>
      </c>
      <c r="B12" s="2" t="s">
        <v>21</v>
      </c>
      <c r="C12" s="2" t="s">
        <v>11</v>
      </c>
      <c r="D12" s="3">
        <v>43141</v>
      </c>
      <c r="E12" s="2" t="s">
        <v>9</v>
      </c>
      <c r="F12" s="2">
        <v>626.70000000000005</v>
      </c>
      <c r="G12" s="2"/>
      <c r="H12" s="2"/>
    </row>
    <row r="13" spans="1:8" x14ac:dyDescent="0.25">
      <c r="A13" s="2">
        <v>5495087</v>
      </c>
      <c r="B13" s="2" t="s">
        <v>22</v>
      </c>
      <c r="C13" s="2" t="s">
        <v>11</v>
      </c>
      <c r="D13" s="3">
        <v>43141</v>
      </c>
      <c r="E13" s="2" t="s">
        <v>9</v>
      </c>
      <c r="F13" s="2">
        <v>383.5</v>
      </c>
      <c r="G13" s="1" t="s">
        <v>35</v>
      </c>
      <c r="H13" s="2"/>
    </row>
    <row r="14" spans="1:8" x14ac:dyDescent="0.25">
      <c r="A14" s="2">
        <v>5627556</v>
      </c>
      <c r="B14" s="2" t="s">
        <v>23</v>
      </c>
      <c r="C14" s="2" t="s">
        <v>11</v>
      </c>
      <c r="D14" s="3">
        <v>43144</v>
      </c>
      <c r="E14" s="2" t="s">
        <v>9</v>
      </c>
      <c r="F14" s="2">
        <v>626.70000000000005</v>
      </c>
      <c r="G14" s="2"/>
      <c r="H14" s="2"/>
    </row>
    <row r="15" spans="1:8" x14ac:dyDescent="0.25">
      <c r="A15" s="2">
        <v>5357257</v>
      </c>
      <c r="B15" s="2" t="s">
        <v>24</v>
      </c>
      <c r="C15" s="2" t="s">
        <v>25</v>
      </c>
      <c r="D15" s="3">
        <v>43145</v>
      </c>
      <c r="E15" s="2" t="s">
        <v>9</v>
      </c>
      <c r="F15" s="2">
        <v>0</v>
      </c>
      <c r="G15" s="1" t="s">
        <v>36</v>
      </c>
      <c r="H15" s="2"/>
    </row>
    <row r="16" spans="1:8" x14ac:dyDescent="0.25">
      <c r="A16" s="2">
        <v>5775033</v>
      </c>
      <c r="B16" s="2" t="s">
        <v>26</v>
      </c>
      <c r="C16" s="2" t="s">
        <v>8</v>
      </c>
      <c r="D16" s="3">
        <v>43146</v>
      </c>
      <c r="E16" s="2" t="s">
        <v>9</v>
      </c>
      <c r="F16" s="2">
        <v>433.57</v>
      </c>
      <c r="G16" s="2"/>
      <c r="H16" s="2"/>
    </row>
    <row r="17" spans="1:8" x14ac:dyDescent="0.25">
      <c r="A17" s="2">
        <v>5818017</v>
      </c>
      <c r="B17" s="2" t="s">
        <v>27</v>
      </c>
      <c r="C17" s="2" t="s">
        <v>8</v>
      </c>
      <c r="D17" s="3">
        <v>43147</v>
      </c>
      <c r="E17" s="2" t="s">
        <v>9</v>
      </c>
      <c r="F17" s="2">
        <v>433.57</v>
      </c>
      <c r="G17" s="2"/>
      <c r="H17" s="2"/>
    </row>
    <row r="18" spans="1:8" x14ac:dyDescent="0.25">
      <c r="A18" s="2">
        <v>5671052</v>
      </c>
      <c r="B18" s="2" t="s">
        <v>28</v>
      </c>
      <c r="C18" s="2" t="s">
        <v>11</v>
      </c>
      <c r="D18" s="3">
        <v>43147</v>
      </c>
      <c r="E18" s="2" t="s">
        <v>9</v>
      </c>
      <c r="F18" s="2">
        <v>626.70000000000005</v>
      </c>
      <c r="G18" s="2"/>
      <c r="H18" s="2"/>
    </row>
    <row r="19" spans="1:8" x14ac:dyDescent="0.25">
      <c r="A19" s="2">
        <v>5778965</v>
      </c>
      <c r="B19" s="2" t="s">
        <v>29</v>
      </c>
      <c r="C19" s="2" t="s">
        <v>11</v>
      </c>
      <c r="D19" s="3">
        <v>43147</v>
      </c>
      <c r="E19" s="2" t="s">
        <v>9</v>
      </c>
      <c r="F19" s="2">
        <v>626.70000000000005</v>
      </c>
      <c r="G19" s="2"/>
      <c r="H19" s="2"/>
    </row>
    <row r="20" spans="1:8" x14ac:dyDescent="0.25">
      <c r="A20" s="1">
        <v>5859182</v>
      </c>
      <c r="B20" s="1" t="s">
        <v>30</v>
      </c>
      <c r="C20" s="1" t="s">
        <v>31</v>
      </c>
      <c r="D20" s="7">
        <v>43150</v>
      </c>
      <c r="E20" s="1" t="s">
        <v>9</v>
      </c>
      <c r="F20" s="1"/>
      <c r="G20" s="1" t="s">
        <v>37</v>
      </c>
      <c r="H20" s="1"/>
    </row>
    <row r="21" spans="1:8" x14ac:dyDescent="0.25">
      <c r="A21" s="1">
        <v>5575201</v>
      </c>
      <c r="B21" s="1" t="s">
        <v>32</v>
      </c>
      <c r="C21" s="1" t="s">
        <v>11</v>
      </c>
      <c r="D21" s="7">
        <v>43151</v>
      </c>
      <c r="E21" s="1" t="s">
        <v>9</v>
      </c>
      <c r="F21" s="1"/>
      <c r="G21" s="1" t="s">
        <v>37</v>
      </c>
      <c r="H21" s="1"/>
    </row>
    <row r="22" spans="1:8" x14ac:dyDescent="0.25">
      <c r="A22" s="1">
        <v>5703463</v>
      </c>
      <c r="B22" s="1" t="s">
        <v>33</v>
      </c>
      <c r="C22" s="1" t="s">
        <v>34</v>
      </c>
      <c r="D22" s="7">
        <v>43153</v>
      </c>
      <c r="E22" s="1" t="s">
        <v>9</v>
      </c>
      <c r="G22" s="1" t="s">
        <v>37</v>
      </c>
      <c r="H22" s="1"/>
    </row>
    <row r="23" spans="1:8" x14ac:dyDescent="0.25">
      <c r="F23" s="1">
        <f>SUM(F2:F21)</f>
        <v>8214.89</v>
      </c>
    </row>
    <row r="25" spans="1:8" x14ac:dyDescent="0.25">
      <c r="C25" s="8" t="s">
        <v>38</v>
      </c>
      <c r="D25">
        <f>F23*0.22</f>
        <v>1807.2757999999999</v>
      </c>
      <c r="E25" s="9">
        <f>D25/18.75</f>
        <v>96.388042666666664</v>
      </c>
    </row>
    <row r="26" spans="1:8" x14ac:dyDescent="0.25">
      <c r="C26" s="8" t="s">
        <v>39</v>
      </c>
      <c r="D26">
        <f>F23*0.18</f>
        <v>1478.6801999999998</v>
      </c>
      <c r="E26" s="9">
        <f>D26/18.75</f>
        <v>78.862943999999985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2018-02-26T01:35:22Z</dcterms:created>
  <dcterms:modified xsi:type="dcterms:W3CDTF">2018-02-28T05:16:52Z</dcterms:modified>
</cp:coreProperties>
</file>