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3" i="1" l="1"/>
  <c r="G23" i="1" s="1"/>
  <c r="F22" i="1"/>
  <c r="G22" i="1" s="1"/>
  <c r="F20" i="1"/>
  <c r="G20" i="1" s="1"/>
  <c r="F21" i="1" l="1"/>
  <c r="G21" i="1" s="1"/>
</calcChain>
</file>

<file path=xl/sharedStrings.xml><?xml version="1.0" encoding="utf-8"?>
<sst xmlns="http://schemas.openxmlformats.org/spreadsheetml/2006/main" count="64" uniqueCount="42">
  <si>
    <t>DATE</t>
  </si>
  <si>
    <t>S/O</t>
  </si>
  <si>
    <t>ADRESS</t>
  </si>
  <si>
    <t>S/O TYPE</t>
  </si>
  <si>
    <t>WORK TYPE</t>
  </si>
  <si>
    <t>AMOUNT</t>
  </si>
  <si>
    <t>done by</t>
  </si>
  <si>
    <t>31 cramond dve</t>
  </si>
  <si>
    <t>B&amp;C</t>
  </si>
  <si>
    <t>grass trench</t>
  </si>
  <si>
    <t>kranthi</t>
  </si>
  <si>
    <t>29 great south rd</t>
  </si>
  <si>
    <t>connect</t>
  </si>
  <si>
    <t>B&amp;C(surfacemount)</t>
  </si>
  <si>
    <t>48 wintere rd</t>
  </si>
  <si>
    <t>7 cornwall rd</t>
  </si>
  <si>
    <t>B&amp;C(Aerial)</t>
  </si>
  <si>
    <t>11 tipu rd</t>
  </si>
  <si>
    <t>S9</t>
  </si>
  <si>
    <t>235 portage rd</t>
  </si>
  <si>
    <t>B&amp;C(haul)</t>
  </si>
  <si>
    <t>16 navigator pl</t>
  </si>
  <si>
    <t>B&amp;C(grass trench)</t>
  </si>
  <si>
    <t>62 mt lebanon cre</t>
  </si>
  <si>
    <t>OSB</t>
  </si>
  <si>
    <t>38 lendenfeld dve</t>
  </si>
  <si>
    <t>customer cancelled</t>
  </si>
  <si>
    <t>6 bill phillip pl</t>
  </si>
  <si>
    <t>5 nicholas gibbons dve</t>
  </si>
  <si>
    <t>build</t>
  </si>
  <si>
    <t>haul</t>
  </si>
  <si>
    <t>35 domain rd</t>
  </si>
  <si>
    <t>11a nicholson ave</t>
  </si>
  <si>
    <t>119 great south rd</t>
  </si>
  <si>
    <t>Notes</t>
  </si>
  <si>
    <t>Document not submitted</t>
  </si>
  <si>
    <t>wrong service order</t>
  </si>
  <si>
    <t xml:space="preserve">total amount </t>
  </si>
  <si>
    <t>hours</t>
  </si>
  <si>
    <t>376.11-160</t>
  </si>
  <si>
    <t>216.11-160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</si>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</sst>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21.140625" bestFit="1" customWidth="1"/>
    <col min="4" max="4" width="18.42578125" bestFit="1" customWidth="1"/>
    <col min="5" max="5" width="18.7109375" bestFit="1" customWidth="1"/>
    <col min="8" max="8" width="23.5703125" bestFit="1" customWidth="1"/>
    <col min="12" max="12" width="11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34</v>
      </c>
    </row>
    <row r="2" spans="1:12" x14ac:dyDescent="0.25">
      <c r="A2" s="2">
        <v>43070</v>
      </c>
      <c r="B2" s="3">
        <v>4343231</v>
      </c>
      <c r="C2" s="3" t="s">
        <v>7</v>
      </c>
      <c r="D2" s="3" t="s">
        <v>8</v>
      </c>
      <c r="E2" s="3" t="s">
        <v>9</v>
      </c>
      <c r="F2" s="3">
        <v>498.69</v>
      </c>
      <c r="G2" s="3" t="s">
        <v>10</v>
      </c>
      <c r="H2" s="1" t="s">
        <v>35</v>
      </c>
    </row>
    <row r="3" spans="1:12" x14ac:dyDescent="0.25">
      <c r="A3" s="2">
        <v>43073</v>
      </c>
      <c r="B3" s="3">
        <v>4304800</v>
      </c>
      <c r="C3" s="3" t="s">
        <v>11</v>
      </c>
      <c r="D3" s="3" t="s">
        <v>12</v>
      </c>
      <c r="E3" s="3" t="s">
        <v>13</v>
      </c>
      <c r="F3" s="3">
        <v>498.69</v>
      </c>
      <c r="G3" s="3"/>
      <c r="H3" s="3"/>
    </row>
    <row r="4" spans="1:12" x14ac:dyDescent="0.25">
      <c r="A4" s="2">
        <v>43074</v>
      </c>
      <c r="B4" s="3">
        <v>4564990</v>
      </c>
      <c r="C4" s="3" t="s">
        <v>14</v>
      </c>
      <c r="D4" s="3" t="s">
        <v>8</v>
      </c>
      <c r="E4" s="3" t="s">
        <v>13</v>
      </c>
      <c r="F4" s="3">
        <v>498.69</v>
      </c>
      <c r="G4" s="3"/>
      <c r="H4" s="3"/>
    </row>
    <row r="5" spans="1:12" x14ac:dyDescent="0.25">
      <c r="A5" s="3"/>
      <c r="B5" s="3">
        <v>4125933</v>
      </c>
      <c r="C5" s="3" t="s">
        <v>15</v>
      </c>
      <c r="D5" s="3" t="s">
        <v>8</v>
      </c>
      <c r="E5" s="3" t="s">
        <v>16</v>
      </c>
      <c r="F5" s="3">
        <v>414.92</v>
      </c>
      <c r="G5" s="3"/>
      <c r="H5" s="3"/>
    </row>
    <row r="6" spans="1:12" x14ac:dyDescent="0.25">
      <c r="A6" s="3"/>
      <c r="B6" s="3">
        <v>4322393</v>
      </c>
      <c r="C6" s="3" t="s">
        <v>17</v>
      </c>
      <c r="D6" s="3" t="s">
        <v>18</v>
      </c>
      <c r="E6" s="3" t="s">
        <v>18</v>
      </c>
      <c r="F6" s="3">
        <v>225.02</v>
      </c>
      <c r="G6" s="3"/>
      <c r="H6" s="2"/>
    </row>
    <row r="7" spans="1:12" x14ac:dyDescent="0.25">
      <c r="A7" s="2">
        <v>43075</v>
      </c>
      <c r="B7" s="3">
        <v>4410427</v>
      </c>
      <c r="C7" s="3" t="s">
        <v>19</v>
      </c>
      <c r="D7" s="3" t="s">
        <v>8</v>
      </c>
      <c r="E7" s="3" t="s">
        <v>20</v>
      </c>
      <c r="F7" s="3">
        <v>433.57</v>
      </c>
      <c r="G7" s="3"/>
      <c r="H7" s="3"/>
      <c r="J7">
        <v>206.86</v>
      </c>
      <c r="L7" t="s">
        <v>39</v>
      </c>
    </row>
    <row r="8" spans="1:12" x14ac:dyDescent="0.25">
      <c r="A8" s="3"/>
      <c r="B8" s="3">
        <v>4087252</v>
      </c>
      <c r="C8" s="3" t="s">
        <v>21</v>
      </c>
      <c r="D8" s="3" t="s">
        <v>8</v>
      </c>
      <c r="E8" s="3" t="s">
        <v>22</v>
      </c>
      <c r="F8" s="3">
        <v>626.70000000000005</v>
      </c>
      <c r="G8" s="3"/>
      <c r="H8" s="3"/>
      <c r="J8">
        <v>169.25</v>
      </c>
      <c r="L8" t="s">
        <v>40</v>
      </c>
    </row>
    <row r="9" spans="1:12" x14ac:dyDescent="0.25">
      <c r="A9" s="2">
        <v>43077</v>
      </c>
      <c r="B9" s="3">
        <v>2622829</v>
      </c>
      <c r="C9" s="3" t="s">
        <v>23</v>
      </c>
      <c r="D9" s="3" t="s">
        <v>24</v>
      </c>
      <c r="E9" s="3" t="s">
        <v>24</v>
      </c>
      <c r="F9" s="3">
        <v>715.8</v>
      </c>
      <c r="G9" s="3"/>
      <c r="H9" s="3"/>
      <c r="L9">
        <v>56.11</v>
      </c>
    </row>
    <row r="10" spans="1:12" x14ac:dyDescent="0.25">
      <c r="A10" s="2">
        <v>43081</v>
      </c>
      <c r="B10" s="3">
        <v>4102420</v>
      </c>
      <c r="C10" s="3" t="s">
        <v>25</v>
      </c>
      <c r="D10" s="3" t="s">
        <v>26</v>
      </c>
      <c r="E10" s="3" t="s">
        <v>26</v>
      </c>
      <c r="F10" s="3">
        <v>0</v>
      </c>
      <c r="G10" s="3"/>
      <c r="H10" s="3"/>
      <c r="L10">
        <v>-80</v>
      </c>
    </row>
    <row r="11" spans="1:12" x14ac:dyDescent="0.25">
      <c r="A11" s="3"/>
      <c r="B11" s="3">
        <v>4009387</v>
      </c>
      <c r="C11" s="3" t="s">
        <v>27</v>
      </c>
      <c r="D11" s="3" t="s">
        <v>24</v>
      </c>
      <c r="E11" s="3" t="s">
        <v>24</v>
      </c>
      <c r="F11" s="3">
        <v>763.52</v>
      </c>
      <c r="G11" s="3"/>
      <c r="H11" s="3"/>
      <c r="L11" t="s">
        <v>41</v>
      </c>
    </row>
    <row r="12" spans="1:12" x14ac:dyDescent="0.25">
      <c r="A12" s="3"/>
      <c r="B12" s="3">
        <v>4009387</v>
      </c>
      <c r="C12" s="3" t="s">
        <v>27</v>
      </c>
      <c r="D12" s="3" t="s">
        <v>8</v>
      </c>
      <c r="E12" s="3" t="s">
        <v>13</v>
      </c>
      <c r="F12" s="3">
        <v>498.69</v>
      </c>
      <c r="G12" s="3"/>
      <c r="H12" s="3"/>
    </row>
    <row r="13" spans="1:12" x14ac:dyDescent="0.25">
      <c r="A13" s="2">
        <v>43082</v>
      </c>
      <c r="B13" s="3">
        <v>46183940</v>
      </c>
      <c r="C13" s="3" t="s">
        <v>28</v>
      </c>
      <c r="D13" s="3" t="s">
        <v>24</v>
      </c>
      <c r="E13" s="3" t="s">
        <v>24</v>
      </c>
      <c r="F13" s="3">
        <v>0</v>
      </c>
      <c r="G13" s="3"/>
      <c r="H13" s="3"/>
    </row>
    <row r="14" spans="1:12" x14ac:dyDescent="0.25">
      <c r="A14" s="3"/>
      <c r="B14" s="3">
        <v>4618394</v>
      </c>
      <c r="C14" s="3" t="s">
        <v>28</v>
      </c>
      <c r="D14" s="3" t="s">
        <v>29</v>
      </c>
      <c r="E14" s="3" t="s">
        <v>30</v>
      </c>
      <c r="F14" s="3">
        <v>194.94</v>
      </c>
      <c r="G14" s="3"/>
      <c r="H14" s="3"/>
    </row>
    <row r="15" spans="1:12" x14ac:dyDescent="0.25">
      <c r="A15" s="2">
        <v>43085</v>
      </c>
      <c r="B15" s="3">
        <v>4009698</v>
      </c>
      <c r="C15" s="3" t="s">
        <v>31</v>
      </c>
      <c r="D15" s="3" t="s">
        <v>12</v>
      </c>
      <c r="E15" s="3" t="s">
        <v>22</v>
      </c>
      <c r="F15" s="3">
        <v>205.64</v>
      </c>
      <c r="G15" s="3"/>
      <c r="H15" s="3"/>
    </row>
    <row r="16" spans="1:12" x14ac:dyDescent="0.25">
      <c r="A16" s="3"/>
      <c r="B16" s="3">
        <v>4113746</v>
      </c>
      <c r="C16" s="3" t="s">
        <v>32</v>
      </c>
      <c r="D16" s="3" t="s">
        <v>12</v>
      </c>
      <c r="E16" s="3" t="s">
        <v>12</v>
      </c>
      <c r="F16" s="3">
        <v>205.64</v>
      </c>
      <c r="G16" s="3"/>
      <c r="H16" s="3"/>
    </row>
    <row r="17" spans="1:8" x14ac:dyDescent="0.25">
      <c r="A17" s="8">
        <v>43088</v>
      </c>
      <c r="B17" s="8">
        <v>2575425</v>
      </c>
      <c r="C17" s="1" t="s">
        <v>33</v>
      </c>
      <c r="D17" s="1" t="s">
        <v>24</v>
      </c>
      <c r="E17" s="1" t="s">
        <v>24</v>
      </c>
      <c r="F17" s="1"/>
      <c r="G17" s="1"/>
      <c r="H17" s="1" t="s">
        <v>36</v>
      </c>
    </row>
    <row r="19" spans="1:8" x14ac:dyDescent="0.25">
      <c r="E19" s="1" t="s">
        <v>37</v>
      </c>
      <c r="F19" s="1">
        <v>5780.51</v>
      </c>
      <c r="G19" s="1" t="s">
        <v>38</v>
      </c>
    </row>
    <row r="20" spans="1:8" x14ac:dyDescent="0.25">
      <c r="E20" s="6">
        <v>0.42</v>
      </c>
      <c r="F20" s="1">
        <f>F19*0.42</f>
        <v>2427.8141999999998</v>
      </c>
      <c r="G20" s="1">
        <f>F20/18.75</f>
        <v>129.48342399999999</v>
      </c>
    </row>
    <row r="21" spans="1:8" x14ac:dyDescent="0.25">
      <c r="E21" s="7">
        <v>0.22</v>
      </c>
      <c r="F21" s="3">
        <f>F19*0.22</f>
        <v>1271.7122000000002</v>
      </c>
      <c r="G21" s="3">
        <f>F21/18.75</f>
        <v>67.82465066666667</v>
      </c>
    </row>
    <row r="22" spans="1:8" x14ac:dyDescent="0.25">
      <c r="E22" s="7">
        <v>0.12</v>
      </c>
      <c r="F22" s="3">
        <f>F19*0.12</f>
        <v>693.66120000000001</v>
      </c>
      <c r="G22" s="3">
        <f>F22/18.75</f>
        <v>36.995263999999999</v>
      </c>
    </row>
    <row r="23" spans="1:8" x14ac:dyDescent="0.25">
      <c r="E23" s="7">
        <v>0.08</v>
      </c>
      <c r="F23" s="3">
        <f>F19*0.08</f>
        <v>462.44080000000002</v>
      </c>
      <c r="G23" s="3">
        <f>F23/18.75</f>
        <v>24.663509333333334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2017-12-29T20:59:19Z</dcterms:created>
  <dcterms:modified xsi:type="dcterms:W3CDTF">2018-01-11T01:35:42Z</dcterms:modified>
</cp:coreProperties>
</file>