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0" i="1" l="1"/>
  <c r="G19" i="1"/>
  <c r="F20" i="1"/>
  <c r="F19" i="1"/>
  <c r="F18" i="1"/>
</calcChain>
</file>

<file path=xl/sharedStrings.xml><?xml version="1.0" encoding="utf-8"?>
<sst xmlns="http://schemas.openxmlformats.org/spreadsheetml/2006/main" count="46" uniqueCount="30">
  <si>
    <t>DATE</t>
  </si>
  <si>
    <t>REQ ID</t>
  </si>
  <si>
    <t>ADDRESS</t>
  </si>
  <si>
    <t>TYPE</t>
  </si>
  <si>
    <t>WORK TYPE</t>
  </si>
  <si>
    <t xml:space="preserve">AMOUNT </t>
  </si>
  <si>
    <t>217 FURGUSON ST</t>
  </si>
  <si>
    <t>CONNECT</t>
  </si>
  <si>
    <t xml:space="preserve">1 NGAIO ST </t>
  </si>
  <si>
    <t>BUILD &amp; CONNECT</t>
  </si>
  <si>
    <t>NGA HAULING BUILD &amp; CONNECT</t>
  </si>
  <si>
    <t>79B NORTH ST</t>
  </si>
  <si>
    <t>803 MAIN ST</t>
  </si>
  <si>
    <t>NGA HAULING BUIL &amp; CONNECT</t>
  </si>
  <si>
    <t>4 MCGREGOR ST</t>
  </si>
  <si>
    <t>133 RUSSEL ST</t>
  </si>
  <si>
    <t>82 GUYS AVE</t>
  </si>
  <si>
    <t>67KAIMANAWA ST</t>
  </si>
  <si>
    <t>NGA GRASS TRENCH</t>
  </si>
  <si>
    <t>6 WEBB ST</t>
  </si>
  <si>
    <t>NGA WT 5</t>
  </si>
  <si>
    <t>382B BOTANICAL RD</t>
  </si>
  <si>
    <t>21FAIRS RD</t>
  </si>
  <si>
    <t>4 JORDAN BAY</t>
  </si>
  <si>
    <t>6 MANSON ST</t>
  </si>
  <si>
    <t>NGA SURFACEMOUNT</t>
  </si>
  <si>
    <t>6 HEATHERLEA HTS</t>
  </si>
  <si>
    <t>NGA GRASSTRENCH</t>
  </si>
  <si>
    <t>TOTAL AMOUNT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</si>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</sst>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H22" sqref="H22"/>
    </sheetView>
  </sheetViews>
  <sheetFormatPr defaultRowHeight="15" x14ac:dyDescent="0.25"/>
  <cols>
    <col min="1" max="1" width="10.7109375" bestFit="1" customWidth="1"/>
    <col min="2" max="2" width="11.85546875" customWidth="1"/>
    <col min="3" max="3" width="18.85546875" bestFit="1" customWidth="1"/>
    <col min="4" max="4" width="17.28515625" bestFit="1" customWidth="1"/>
    <col min="5" max="5" width="30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</row>
    <row r="2" spans="1:7" x14ac:dyDescent="0.25">
      <c r="A2" s="1">
        <v>43070</v>
      </c>
      <c r="B2" s="3">
        <v>4430941</v>
      </c>
      <c r="C2" s="3" t="s">
        <v>6</v>
      </c>
      <c r="D2" s="3" t="s">
        <v>7</v>
      </c>
      <c r="E2" s="3"/>
      <c r="F2" s="3">
        <v>205.64</v>
      </c>
      <c r="G2" s="3"/>
    </row>
    <row r="3" spans="1:7" x14ac:dyDescent="0.25">
      <c r="A3" s="1">
        <v>43070</v>
      </c>
      <c r="B3" s="3">
        <v>4480628</v>
      </c>
      <c r="C3" s="3" t="s">
        <v>8</v>
      </c>
      <c r="D3" s="3" t="s">
        <v>9</v>
      </c>
      <c r="E3" s="3" t="s">
        <v>10</v>
      </c>
      <c r="F3" s="3">
        <v>433.57</v>
      </c>
      <c r="G3" s="3"/>
    </row>
    <row r="4" spans="1:7" x14ac:dyDescent="0.25">
      <c r="A4" s="1">
        <v>43071</v>
      </c>
      <c r="B4" s="3">
        <v>4494154</v>
      </c>
      <c r="C4" s="3" t="s">
        <v>11</v>
      </c>
      <c r="D4" s="3" t="s">
        <v>7</v>
      </c>
      <c r="E4" s="3"/>
      <c r="F4" s="3">
        <v>205.64</v>
      </c>
      <c r="G4" s="3"/>
    </row>
    <row r="5" spans="1:7" x14ac:dyDescent="0.25">
      <c r="A5" s="1">
        <v>43075</v>
      </c>
      <c r="B5" s="3">
        <v>4410598</v>
      </c>
      <c r="C5" s="3" t="s">
        <v>12</v>
      </c>
      <c r="D5" s="3" t="s">
        <v>9</v>
      </c>
      <c r="E5" s="3" t="s">
        <v>13</v>
      </c>
      <c r="F5" s="3">
        <v>433.57</v>
      </c>
      <c r="G5" s="3"/>
    </row>
    <row r="6" spans="1:7" x14ac:dyDescent="0.25">
      <c r="A6" s="1">
        <v>43076</v>
      </c>
      <c r="B6" s="3">
        <v>4505218</v>
      </c>
      <c r="C6" s="3" t="s">
        <v>14</v>
      </c>
      <c r="D6" s="3" t="s">
        <v>9</v>
      </c>
      <c r="E6" s="3" t="s">
        <v>13</v>
      </c>
      <c r="F6" s="3">
        <v>433.57</v>
      </c>
      <c r="G6" s="3"/>
    </row>
    <row r="7" spans="1:7" x14ac:dyDescent="0.25">
      <c r="A7" s="1">
        <v>43076</v>
      </c>
      <c r="B7" s="3">
        <v>4565363</v>
      </c>
      <c r="C7" s="3" t="s">
        <v>15</v>
      </c>
      <c r="D7" s="3" t="s">
        <v>9</v>
      </c>
      <c r="E7" s="3" t="s">
        <v>13</v>
      </c>
      <c r="F7" s="3">
        <v>433.57</v>
      </c>
      <c r="G7" s="3"/>
    </row>
    <row r="8" spans="1:7" x14ac:dyDescent="0.25">
      <c r="A8" s="1">
        <v>43077</v>
      </c>
      <c r="B8" s="3">
        <v>4465053</v>
      </c>
      <c r="C8" s="3" t="s">
        <v>16</v>
      </c>
      <c r="D8" s="3" t="s">
        <v>7</v>
      </c>
      <c r="E8" s="3"/>
      <c r="F8" s="3">
        <v>205.64</v>
      </c>
      <c r="G8" s="3"/>
    </row>
    <row r="9" spans="1:7" x14ac:dyDescent="0.25">
      <c r="A9" s="1">
        <v>43080</v>
      </c>
      <c r="B9" s="3">
        <v>4630199</v>
      </c>
      <c r="C9" s="3" t="s">
        <v>17</v>
      </c>
      <c r="D9" s="3" t="s">
        <v>9</v>
      </c>
      <c r="E9" s="3" t="s">
        <v>18</v>
      </c>
      <c r="F9" s="3">
        <v>626.70000000000005</v>
      </c>
      <c r="G9" s="3"/>
    </row>
    <row r="10" spans="1:7" x14ac:dyDescent="0.25">
      <c r="A10" s="4">
        <v>43081</v>
      </c>
      <c r="B10" s="2">
        <v>4378460</v>
      </c>
      <c r="C10" s="2" t="s">
        <v>19</v>
      </c>
      <c r="D10" s="2" t="s">
        <v>9</v>
      </c>
      <c r="E10" s="2" t="s">
        <v>20</v>
      </c>
      <c r="F10" s="2">
        <v>498.69</v>
      </c>
      <c r="G10" s="2"/>
    </row>
    <row r="11" spans="1:7" x14ac:dyDescent="0.25">
      <c r="A11" s="1">
        <v>43081</v>
      </c>
      <c r="B11" s="3">
        <v>4620255</v>
      </c>
      <c r="C11" s="3" t="s">
        <v>21</v>
      </c>
      <c r="D11" s="3" t="s">
        <v>9</v>
      </c>
      <c r="E11" s="3" t="s">
        <v>18</v>
      </c>
      <c r="F11" s="3">
        <v>626.70000000000005</v>
      </c>
      <c r="G11" s="3"/>
    </row>
    <row r="12" spans="1:7" x14ac:dyDescent="0.25">
      <c r="A12" s="1">
        <v>43084</v>
      </c>
      <c r="B12" s="3">
        <v>4672472</v>
      </c>
      <c r="C12" s="3" t="s">
        <v>22</v>
      </c>
      <c r="D12" s="3" t="s">
        <v>9</v>
      </c>
      <c r="E12" s="3" t="s">
        <v>18</v>
      </c>
      <c r="F12" s="3">
        <v>626.70000000000005</v>
      </c>
      <c r="G12" s="3"/>
    </row>
    <row r="13" spans="1:7" x14ac:dyDescent="0.25">
      <c r="A13" s="1">
        <v>43085</v>
      </c>
      <c r="B13" s="3">
        <v>1240960</v>
      </c>
      <c r="C13" s="3" t="s">
        <v>23</v>
      </c>
      <c r="D13" s="3" t="s">
        <v>7</v>
      </c>
      <c r="E13" s="3"/>
      <c r="F13" s="3">
        <v>205.64</v>
      </c>
      <c r="G13" s="3"/>
    </row>
    <row r="14" spans="1:7" x14ac:dyDescent="0.25">
      <c r="A14" s="1">
        <v>43087</v>
      </c>
      <c r="B14" s="3">
        <v>4782805</v>
      </c>
      <c r="C14" s="3" t="s">
        <v>24</v>
      </c>
      <c r="D14" s="3" t="s">
        <v>9</v>
      </c>
      <c r="E14" s="3" t="s">
        <v>25</v>
      </c>
      <c r="F14" s="3">
        <v>498.69</v>
      </c>
      <c r="G14" s="3"/>
    </row>
    <row r="15" spans="1:7" x14ac:dyDescent="0.25">
      <c r="A15" s="1">
        <v>43089</v>
      </c>
      <c r="B15" s="3">
        <v>4780188</v>
      </c>
      <c r="C15" s="3" t="s">
        <v>26</v>
      </c>
      <c r="D15" s="3" t="s">
        <v>9</v>
      </c>
      <c r="E15" s="3" t="s">
        <v>27</v>
      </c>
      <c r="F15" s="3">
        <v>626.70000000000005</v>
      </c>
      <c r="G15" s="3"/>
    </row>
    <row r="17" spans="5:7" x14ac:dyDescent="0.25">
      <c r="E17" s="2" t="s">
        <v>28</v>
      </c>
      <c r="F17" s="2">
        <v>6061.02</v>
      </c>
      <c r="G17" s="2" t="s">
        <v>29</v>
      </c>
    </row>
    <row r="18" spans="5:7" x14ac:dyDescent="0.25">
      <c r="E18" s="6">
        <v>0.4</v>
      </c>
      <c r="F18" s="5">
        <f>F17*0.4</f>
        <v>2424.4080000000004</v>
      </c>
      <c r="G18" s="5"/>
    </row>
    <row r="19" spans="5:7" x14ac:dyDescent="0.25">
      <c r="E19" s="6">
        <v>0.22</v>
      </c>
      <c r="F19" s="5">
        <f>F17*0.22</f>
        <v>1333.4244000000001</v>
      </c>
      <c r="G19" s="5">
        <f>F19/18.75</f>
        <v>71.115968000000009</v>
      </c>
    </row>
    <row r="20" spans="5:7" x14ac:dyDescent="0.25">
      <c r="E20" s="6">
        <v>0.18</v>
      </c>
      <c r="F20" s="5">
        <f>F17*0.18</f>
        <v>1090.9836</v>
      </c>
      <c r="G20" s="5">
        <f>F20/18.75</f>
        <v>58.185791999999999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2017-12-29T21:17:43Z</dcterms:created>
  <dcterms:modified xsi:type="dcterms:W3CDTF">2017-12-30T01:39:59Z</dcterms:modified>
</cp:coreProperties>
</file>