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</calcChain>
</file>

<file path=xl/sharedStrings.xml><?xml version="1.0" encoding="utf-8"?>
<sst xmlns="http://schemas.openxmlformats.org/spreadsheetml/2006/main" count="64" uniqueCount="37">
  <si>
    <t>DATE</t>
  </si>
  <si>
    <t>SO</t>
  </si>
  <si>
    <t>ADDRESS</t>
  </si>
  <si>
    <t>CLOSING TYPE</t>
  </si>
  <si>
    <t>JOB TYPE</t>
  </si>
  <si>
    <t xml:space="preserve">AMOUNT </t>
  </si>
  <si>
    <t>NOTES</t>
  </si>
  <si>
    <t>362 BOTTANICAL ST</t>
  </si>
  <si>
    <t>PV ORDER</t>
  </si>
  <si>
    <t>23 HEARTWELL DR</t>
  </si>
  <si>
    <t>S9 ORDER</t>
  </si>
  <si>
    <t>28 CARROLL ST</t>
  </si>
  <si>
    <t>BUILD AND CONNECT</t>
  </si>
  <si>
    <t xml:space="preserve"> NGA HAULING</t>
  </si>
  <si>
    <t>19 TARARUA TCE</t>
  </si>
  <si>
    <t>GRASS TRENCE</t>
  </si>
  <si>
    <t>52A NORTH ST</t>
  </si>
  <si>
    <t>SURFACEMOUNT</t>
  </si>
  <si>
    <t>509 FERGUSON ST</t>
  </si>
  <si>
    <t>6 PARADISE PLACE</t>
  </si>
  <si>
    <t>50 FAIR VIWE AVE</t>
  </si>
  <si>
    <t>24 OXFORD ST</t>
  </si>
  <si>
    <t>288 COLLEGE ST</t>
  </si>
  <si>
    <t>NGA HAULING</t>
  </si>
  <si>
    <t xml:space="preserve"> ANAKIWA ST</t>
  </si>
  <si>
    <t>175 VOGLE ST</t>
  </si>
  <si>
    <t>47 VOURKE ST</t>
  </si>
  <si>
    <t>18 HENARE ST</t>
  </si>
  <si>
    <t>31 KNOWLESS</t>
  </si>
  <si>
    <t>732 PIONEER HWY</t>
  </si>
  <si>
    <t>50 WEST ST</t>
  </si>
  <si>
    <t xml:space="preserve">DOCUMENT NOT SUBMITTED </t>
  </si>
  <si>
    <t>CHECK WITH SERVICE ORDER</t>
  </si>
  <si>
    <t>BUILD</t>
  </si>
  <si>
    <t xml:space="preserve">ONLY BUILD </t>
  </si>
  <si>
    <t xml:space="preserve">TOTAL AMOUNT 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</si>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</sst>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zoomScale="145" zoomScaleNormal="145" workbookViewId="0">
      <selection activeCell="H30" sqref="H30"/>
    </sheetView>
  </sheetViews>
  <sheetFormatPr defaultRowHeight="15" x14ac:dyDescent="0.25"/>
  <cols>
    <col min="1" max="1" width="16.5703125" customWidth="1"/>
    <col min="2" max="2" width="16" customWidth="1"/>
    <col min="3" max="3" width="18.28515625" bestFit="1" customWidth="1"/>
    <col min="4" max="4" width="19.85546875" bestFit="1" customWidth="1"/>
    <col min="5" max="5" width="15.85546875" bestFit="1" customWidth="1"/>
    <col min="6" max="6" width="9.5703125" bestFit="1" customWidth="1"/>
    <col min="7" max="7" width="27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43097</v>
      </c>
      <c r="B2" s="3">
        <v>4967590</v>
      </c>
      <c r="C2" s="3" t="s">
        <v>7</v>
      </c>
      <c r="D2" s="3" t="s">
        <v>8</v>
      </c>
      <c r="E2" s="3" t="s">
        <v>8</v>
      </c>
      <c r="F2" s="3">
        <v>168</v>
      </c>
      <c r="G2" s="2"/>
    </row>
    <row r="3" spans="1:7" x14ac:dyDescent="0.25">
      <c r="A3" s="4">
        <v>43104</v>
      </c>
      <c r="B3" s="5">
        <v>4766623</v>
      </c>
      <c r="C3" s="5" t="s">
        <v>9</v>
      </c>
      <c r="D3" s="5" t="s">
        <v>10</v>
      </c>
      <c r="E3" s="5" t="s">
        <v>10</v>
      </c>
      <c r="F3" s="5">
        <v>225.02</v>
      </c>
      <c r="G3" s="2"/>
    </row>
    <row r="4" spans="1:7" x14ac:dyDescent="0.25">
      <c r="A4" s="4">
        <v>43105</v>
      </c>
      <c r="B4" s="5">
        <v>4967858</v>
      </c>
      <c r="C4" s="5" t="s">
        <v>11</v>
      </c>
      <c r="D4" s="5" t="s">
        <v>12</v>
      </c>
      <c r="E4" s="5" t="s">
        <v>13</v>
      </c>
      <c r="F4" s="5">
        <v>433.57</v>
      </c>
      <c r="G4" s="2"/>
    </row>
    <row r="5" spans="1:7" x14ac:dyDescent="0.25">
      <c r="A5" s="1">
        <v>43106</v>
      </c>
      <c r="B5" s="3">
        <v>5030384</v>
      </c>
      <c r="C5" s="3" t="s">
        <v>14</v>
      </c>
      <c r="D5" s="3" t="s">
        <v>12</v>
      </c>
      <c r="E5" s="3" t="s">
        <v>15</v>
      </c>
      <c r="F5" s="3">
        <v>498.69</v>
      </c>
      <c r="G5" s="6" t="s">
        <v>31</v>
      </c>
    </row>
    <row r="6" spans="1:7" x14ac:dyDescent="0.25">
      <c r="A6" s="4">
        <v>43108</v>
      </c>
      <c r="B6" s="5">
        <v>4991726</v>
      </c>
      <c r="C6" s="5" t="s">
        <v>16</v>
      </c>
      <c r="D6" s="5" t="s">
        <v>12</v>
      </c>
      <c r="E6" s="5" t="s">
        <v>17</v>
      </c>
      <c r="F6" s="5">
        <v>498.69</v>
      </c>
      <c r="G6" s="2"/>
    </row>
    <row r="7" spans="1:7" x14ac:dyDescent="0.25">
      <c r="A7" s="4">
        <v>43109</v>
      </c>
      <c r="B7" s="5">
        <v>5011675</v>
      </c>
      <c r="C7" s="5" t="s">
        <v>18</v>
      </c>
      <c r="D7" s="5" t="s">
        <v>12</v>
      </c>
      <c r="E7" s="5" t="s">
        <v>15</v>
      </c>
      <c r="F7" s="5">
        <v>626.70000000000005</v>
      </c>
      <c r="G7" s="2"/>
    </row>
    <row r="8" spans="1:7" x14ac:dyDescent="0.25">
      <c r="A8" s="4">
        <v>43110</v>
      </c>
      <c r="B8" s="5">
        <v>5023013</v>
      </c>
      <c r="C8" s="5" t="s">
        <v>19</v>
      </c>
      <c r="D8" s="5" t="s">
        <v>12</v>
      </c>
      <c r="E8" s="5" t="s">
        <v>15</v>
      </c>
      <c r="F8" s="5">
        <v>626.70000000000005</v>
      </c>
      <c r="G8" s="2"/>
    </row>
    <row r="9" spans="1:7" x14ac:dyDescent="0.25">
      <c r="A9" s="4">
        <v>43112</v>
      </c>
      <c r="B9" s="5">
        <v>5142661</v>
      </c>
      <c r="C9" s="5" t="s">
        <v>20</v>
      </c>
      <c r="D9" s="5" t="s">
        <v>12</v>
      </c>
      <c r="E9" s="5" t="s">
        <v>15</v>
      </c>
      <c r="F9" s="5">
        <v>626.70000000000005</v>
      </c>
      <c r="G9" s="2"/>
    </row>
    <row r="10" spans="1:7" x14ac:dyDescent="0.25">
      <c r="A10" s="1">
        <v>43113</v>
      </c>
      <c r="B10" s="3">
        <v>4766060</v>
      </c>
      <c r="C10" s="3" t="s">
        <v>21</v>
      </c>
      <c r="D10" s="3" t="s">
        <v>12</v>
      </c>
      <c r="E10" s="3" t="s">
        <v>15</v>
      </c>
      <c r="F10" s="3">
        <v>498.69</v>
      </c>
      <c r="G10" s="6" t="s">
        <v>31</v>
      </c>
    </row>
    <row r="11" spans="1:7" x14ac:dyDescent="0.25">
      <c r="A11" s="4">
        <v>43113</v>
      </c>
      <c r="B11" s="5">
        <v>5047182</v>
      </c>
      <c r="C11" s="5" t="s">
        <v>22</v>
      </c>
      <c r="D11" s="5" t="s">
        <v>12</v>
      </c>
      <c r="E11" s="5" t="s">
        <v>23</v>
      </c>
      <c r="F11" s="5">
        <v>433.57</v>
      </c>
      <c r="G11" s="2"/>
    </row>
    <row r="12" spans="1:7" x14ac:dyDescent="0.25">
      <c r="A12" s="4">
        <v>43115</v>
      </c>
      <c r="B12" s="5">
        <v>5141302</v>
      </c>
      <c r="C12" s="5" t="s">
        <v>24</v>
      </c>
      <c r="D12" s="5" t="s">
        <v>12</v>
      </c>
      <c r="E12" s="5" t="s">
        <v>17</v>
      </c>
      <c r="F12" s="5">
        <v>498.69</v>
      </c>
      <c r="G12" s="2"/>
    </row>
    <row r="13" spans="1:7" x14ac:dyDescent="0.25">
      <c r="A13" s="4">
        <v>43115</v>
      </c>
      <c r="B13" s="5">
        <v>5119324</v>
      </c>
      <c r="C13" s="5" t="s">
        <v>25</v>
      </c>
      <c r="D13" s="5" t="s">
        <v>12</v>
      </c>
      <c r="E13" s="5" t="s">
        <v>23</v>
      </c>
      <c r="F13" s="5">
        <v>433.57</v>
      </c>
      <c r="G13" s="2"/>
    </row>
    <row r="14" spans="1:7" x14ac:dyDescent="0.25">
      <c r="A14" s="4">
        <v>43116</v>
      </c>
      <c r="B14" s="5">
        <v>5216595</v>
      </c>
      <c r="C14" s="5" t="s">
        <v>26</v>
      </c>
      <c r="D14" s="5" t="s">
        <v>12</v>
      </c>
      <c r="E14" s="5" t="s">
        <v>15</v>
      </c>
      <c r="F14" s="5">
        <v>0</v>
      </c>
      <c r="G14" s="6" t="s">
        <v>32</v>
      </c>
    </row>
    <row r="15" spans="1:7" x14ac:dyDescent="0.25">
      <c r="A15" s="4">
        <v>43118</v>
      </c>
      <c r="B15" s="5">
        <v>5141009</v>
      </c>
      <c r="C15" s="5" t="s">
        <v>27</v>
      </c>
      <c r="D15" s="5" t="s">
        <v>12</v>
      </c>
      <c r="E15" s="5" t="s">
        <v>15</v>
      </c>
      <c r="F15" s="5">
        <v>626.70000000000005</v>
      </c>
      <c r="G15" s="2"/>
    </row>
    <row r="16" spans="1:7" s="10" customFormat="1" x14ac:dyDescent="0.25">
      <c r="A16" s="7">
        <v>43118</v>
      </c>
      <c r="B16" s="8">
        <v>4758448</v>
      </c>
      <c r="C16" s="8" t="s">
        <v>28</v>
      </c>
      <c r="D16" s="8" t="s">
        <v>12</v>
      </c>
      <c r="E16" s="8" t="s">
        <v>23</v>
      </c>
      <c r="F16" s="8">
        <v>433.57</v>
      </c>
      <c r="G16" s="9"/>
    </row>
    <row r="17" spans="1:7" x14ac:dyDescent="0.25">
      <c r="A17" s="4">
        <v>43119</v>
      </c>
      <c r="B17" s="5">
        <v>5223692</v>
      </c>
      <c r="C17" s="5" t="s">
        <v>29</v>
      </c>
      <c r="D17" s="5" t="s">
        <v>12</v>
      </c>
      <c r="E17" s="5" t="s">
        <v>17</v>
      </c>
      <c r="F17" s="5">
        <v>498.69</v>
      </c>
      <c r="G17" s="2"/>
    </row>
    <row r="18" spans="1:7" x14ac:dyDescent="0.25">
      <c r="A18" s="1">
        <v>43119</v>
      </c>
      <c r="B18" s="3">
        <v>5288483</v>
      </c>
      <c r="C18" s="3" t="s">
        <v>30</v>
      </c>
      <c r="D18" s="3" t="s">
        <v>33</v>
      </c>
      <c r="E18" s="3" t="s">
        <v>23</v>
      </c>
      <c r="F18" s="3">
        <v>194.94</v>
      </c>
      <c r="G18" s="3" t="s">
        <v>34</v>
      </c>
    </row>
    <row r="20" spans="1:7" x14ac:dyDescent="0.25">
      <c r="E20" s="3" t="s">
        <v>35</v>
      </c>
      <c r="F20" s="3">
        <v>6888.92</v>
      </c>
      <c r="G20" s="3" t="s">
        <v>36</v>
      </c>
    </row>
    <row r="21" spans="1:7" x14ac:dyDescent="0.25">
      <c r="E21" s="11">
        <v>0.22</v>
      </c>
      <c r="F21" s="3">
        <f>F20*0.22</f>
        <v>1515.5624</v>
      </c>
      <c r="G21" s="3">
        <f>F21/18.75</f>
        <v>80.829994666666664</v>
      </c>
    </row>
    <row r="22" spans="1:7" x14ac:dyDescent="0.25">
      <c r="E22" s="11">
        <v>0.18</v>
      </c>
      <c r="F22" s="3">
        <f>F20*0.18</f>
        <v>1240.0056</v>
      </c>
      <c r="G22" s="3">
        <f>F22/18.75</f>
        <v>66.133631999999992</v>
      </c>
    </row>
    <row r="23" spans="1:7" x14ac:dyDescent="0.25">
      <c r="E23" s="11">
        <v>0.4</v>
      </c>
      <c r="F23" s="3">
        <f>F20*0.4</f>
        <v>2755.5680000000002</v>
      </c>
      <c r="G23" s="3">
        <f>F23/18.75</f>
        <v>146.96362666666667</v>
      </c>
    </row>
    <row r="24" spans="1:7" x14ac:dyDescent="0.25">
      <c r="E24" s="5"/>
      <c r="F24" s="5"/>
      <c r="G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2018-01-30T02:39:58Z</dcterms:created>
  <dcterms:modified xsi:type="dcterms:W3CDTF">2018-02-01T03:15:51Z</dcterms:modified>
</cp:coreProperties>
</file>