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34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Sheet1!$A$1:$G$26</definedName>
  </definedNames>
  <calcPr calcId="145621"/>
</workbook>
</file>

<file path=xl/calcChain.xml><?xml version="1.0" encoding="utf-8"?>
<calcChain xmlns="http://schemas.openxmlformats.org/spreadsheetml/2006/main">
  <c r="F24" i="1" l="1"/>
  <c r="F26" i="1" l="1"/>
  <c r="G26" i="1" s="1"/>
  <c r="F25" i="1"/>
  <c r="G25" i="1" s="1"/>
</calcChain>
</file>

<file path=xl/sharedStrings.xml><?xml version="1.0" encoding="utf-8"?>
<sst xmlns="http://schemas.openxmlformats.org/spreadsheetml/2006/main" count="93" uniqueCount="57">
  <si>
    <t>Date</t>
  </si>
  <si>
    <t>SO</t>
  </si>
  <si>
    <t>Address</t>
  </si>
  <si>
    <t>Job type</t>
  </si>
  <si>
    <t>work type</t>
  </si>
  <si>
    <t>Amount</t>
  </si>
  <si>
    <t>Notes</t>
  </si>
  <si>
    <t>19/02/18</t>
  </si>
  <si>
    <t>6 Lucy rd</t>
  </si>
  <si>
    <t>b@c</t>
  </si>
  <si>
    <t>concrete cut</t>
  </si>
  <si>
    <t>21/02/18</t>
  </si>
  <si>
    <t>25 Harold holt ave</t>
  </si>
  <si>
    <t>grass trench</t>
  </si>
  <si>
    <t>36 Toop st</t>
  </si>
  <si>
    <t>22/02/18</t>
  </si>
  <si>
    <t>61A Avondale rd</t>
  </si>
  <si>
    <t>connect</t>
  </si>
  <si>
    <t>s9</t>
  </si>
  <si>
    <t>23/02/18</t>
  </si>
  <si>
    <t>21 Latham st</t>
  </si>
  <si>
    <t>26/02/18</t>
  </si>
  <si>
    <t>78 lipscombe cre</t>
  </si>
  <si>
    <t>surface mount</t>
  </si>
  <si>
    <t>paid only for hauling</t>
  </si>
  <si>
    <t>27/02/18</t>
  </si>
  <si>
    <t>22 windsor tce</t>
  </si>
  <si>
    <t>hauling</t>
  </si>
  <si>
    <t>42 peterhead ave</t>
  </si>
  <si>
    <t>7 Aspiring dr</t>
  </si>
  <si>
    <t>77 upham cre</t>
  </si>
  <si>
    <t>19 upham cre</t>
  </si>
  <si>
    <t>pv order</t>
  </si>
  <si>
    <t>6 Forsyth st</t>
  </si>
  <si>
    <t>12 Wycliff st</t>
  </si>
  <si>
    <t>5 Balquhidder</t>
  </si>
  <si>
    <t>45 Russel rd</t>
  </si>
  <si>
    <t>436 Gloucester st</t>
  </si>
  <si>
    <t>11 Ewan pl</t>
  </si>
  <si>
    <t>build</t>
  </si>
  <si>
    <t>14/03/18</t>
  </si>
  <si>
    <t>3 oldham ave</t>
  </si>
  <si>
    <t>15/03/18</t>
  </si>
  <si>
    <t>8 Cranby cre</t>
  </si>
  <si>
    <t>ariel</t>
  </si>
  <si>
    <t>16/03/18</t>
  </si>
  <si>
    <t>45 Duart rd</t>
  </si>
  <si>
    <t>osb</t>
  </si>
  <si>
    <t>b</t>
  </si>
  <si>
    <t xml:space="preserve">connect pending </t>
  </si>
  <si>
    <t>17/03/18</t>
  </si>
  <si>
    <t>18 Oldham ave</t>
  </si>
  <si>
    <t xml:space="preserve">pending </t>
  </si>
  <si>
    <t>total amount</t>
  </si>
  <si>
    <t>20% for Avinash</t>
  </si>
  <si>
    <t>20% for Ganga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</si>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</sst>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2" fillId="2" borderId="1" xfId="1" applyFont="1" applyFill="1" applyBorder="1" applyAlignment="1">
      <alignment horizontal="center"/>
    </xf>
    <xf numFmtId="0" fontId="1" fillId="0" borderId="1" xfId="1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zoomScale="145" zoomScaleNormal="145" workbookViewId="0">
      <selection activeCell="I30" sqref="I30"/>
    </sheetView>
  </sheetViews>
  <sheetFormatPr defaultRowHeight="15" x14ac:dyDescent="0.25"/>
  <cols>
    <col min="3" max="3" width="16" bestFit="1" customWidth="1"/>
    <col min="4" max="4" width="8.42578125" bestFit="1" customWidth="1"/>
    <col min="5" max="5" width="15" bestFit="1" customWidth="1"/>
    <col min="7" max="7" width="29.7109375" bestFit="1" customWidth="1"/>
  </cols>
  <sheetData>
    <row r="1" spans="1:8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/>
    </row>
    <row r="2" spans="1:8" x14ac:dyDescent="0.25">
      <c r="A2" s="4" t="s">
        <v>7</v>
      </c>
      <c r="B2" s="4">
        <v>5622979</v>
      </c>
      <c r="C2" s="4" t="s">
        <v>8</v>
      </c>
      <c r="D2" s="4" t="s">
        <v>9</v>
      </c>
      <c r="E2" s="4" t="s">
        <v>10</v>
      </c>
      <c r="F2" s="4">
        <v>881.69</v>
      </c>
      <c r="G2" s="4"/>
      <c r="H2" s="2"/>
    </row>
    <row r="3" spans="1:8" x14ac:dyDescent="0.25">
      <c r="A3" s="4" t="s">
        <v>11</v>
      </c>
      <c r="B3" s="4">
        <v>5741629</v>
      </c>
      <c r="C3" s="4" t="s">
        <v>12</v>
      </c>
      <c r="D3" s="4" t="s">
        <v>9</v>
      </c>
      <c r="E3" s="4" t="s">
        <v>13</v>
      </c>
      <c r="F3" s="4">
        <v>626.70000000000005</v>
      </c>
      <c r="G3" s="2"/>
      <c r="H3" s="2"/>
    </row>
    <row r="4" spans="1:8" x14ac:dyDescent="0.25">
      <c r="A4" s="4" t="s">
        <v>11</v>
      </c>
      <c r="B4" s="4">
        <v>5912786</v>
      </c>
      <c r="C4" s="4" t="s">
        <v>14</v>
      </c>
      <c r="D4" s="4" t="s">
        <v>9</v>
      </c>
      <c r="E4" s="4" t="s">
        <v>13</v>
      </c>
      <c r="F4" s="4">
        <v>626.70000000000005</v>
      </c>
      <c r="G4" s="4"/>
      <c r="H4" s="2"/>
    </row>
    <row r="5" spans="1:8" x14ac:dyDescent="0.25">
      <c r="A5" s="4" t="s">
        <v>15</v>
      </c>
      <c r="B5" s="4">
        <v>5765439</v>
      </c>
      <c r="C5" s="4" t="s">
        <v>16</v>
      </c>
      <c r="D5" s="4" t="s">
        <v>17</v>
      </c>
      <c r="E5" s="4" t="s">
        <v>18</v>
      </c>
      <c r="F5" s="4">
        <v>225.02</v>
      </c>
      <c r="G5" s="2"/>
      <c r="H5" s="2"/>
    </row>
    <row r="6" spans="1:8" x14ac:dyDescent="0.25">
      <c r="A6" s="4" t="s">
        <v>19</v>
      </c>
      <c r="B6" s="4">
        <v>5996478</v>
      </c>
      <c r="C6" s="4" t="s">
        <v>20</v>
      </c>
      <c r="D6" s="4" t="s">
        <v>9</v>
      </c>
      <c r="E6" s="4" t="s">
        <v>10</v>
      </c>
      <c r="F6" s="4">
        <v>881.69</v>
      </c>
      <c r="G6" s="4"/>
      <c r="H6" s="2"/>
    </row>
    <row r="7" spans="1:8" x14ac:dyDescent="0.25">
      <c r="A7" s="4" t="s">
        <v>21</v>
      </c>
      <c r="B7" s="4">
        <v>6076164</v>
      </c>
      <c r="C7" s="4" t="s">
        <v>22</v>
      </c>
      <c r="D7" s="4" t="s">
        <v>9</v>
      </c>
      <c r="E7" s="4" t="s">
        <v>23</v>
      </c>
      <c r="F7" s="4">
        <v>433.57</v>
      </c>
      <c r="G7" s="2" t="s">
        <v>24</v>
      </c>
      <c r="H7" s="2"/>
    </row>
    <row r="8" spans="1:8" x14ac:dyDescent="0.25">
      <c r="A8" s="4" t="s">
        <v>25</v>
      </c>
      <c r="B8" s="4">
        <v>5972696</v>
      </c>
      <c r="C8" s="4" t="s">
        <v>26</v>
      </c>
      <c r="D8" s="4" t="s">
        <v>9</v>
      </c>
      <c r="E8" s="4" t="s">
        <v>27</v>
      </c>
      <c r="F8" s="4">
        <v>433.57</v>
      </c>
      <c r="G8" s="4"/>
      <c r="H8" s="3"/>
    </row>
    <row r="9" spans="1:8" x14ac:dyDescent="0.25">
      <c r="A9" s="3">
        <v>43103</v>
      </c>
      <c r="B9" s="4">
        <v>6170884</v>
      </c>
      <c r="C9" s="4" t="s">
        <v>28</v>
      </c>
      <c r="D9" s="4" t="s">
        <v>9</v>
      </c>
      <c r="E9" s="4" t="s">
        <v>13</v>
      </c>
      <c r="F9" s="4">
        <v>626.70000000000005</v>
      </c>
      <c r="G9" s="2"/>
      <c r="H9" s="2"/>
    </row>
    <row r="10" spans="1:8" x14ac:dyDescent="0.25">
      <c r="A10" s="3">
        <v>43134</v>
      </c>
      <c r="B10" s="4">
        <v>6187096</v>
      </c>
      <c r="C10" s="4" t="s">
        <v>29</v>
      </c>
      <c r="D10" s="4" t="s">
        <v>9</v>
      </c>
      <c r="E10" s="4" t="s">
        <v>27</v>
      </c>
      <c r="F10" s="4">
        <v>433.57</v>
      </c>
      <c r="G10" s="4"/>
      <c r="H10" s="2"/>
    </row>
    <row r="11" spans="1:8" x14ac:dyDescent="0.25">
      <c r="A11" s="3">
        <v>43162</v>
      </c>
      <c r="B11" s="4">
        <v>5777125</v>
      </c>
      <c r="C11" s="4" t="s">
        <v>30</v>
      </c>
      <c r="D11" s="4" t="s">
        <v>9</v>
      </c>
      <c r="E11" s="4" t="s">
        <v>10</v>
      </c>
      <c r="F11" s="4">
        <v>881.69</v>
      </c>
      <c r="G11" s="2"/>
      <c r="H11" s="2"/>
    </row>
    <row r="12" spans="1:8" x14ac:dyDescent="0.25">
      <c r="A12" s="3">
        <v>43223</v>
      </c>
      <c r="B12" s="4">
        <v>6215774</v>
      </c>
      <c r="C12" s="4" t="s">
        <v>31</v>
      </c>
      <c r="D12" s="4" t="s">
        <v>17</v>
      </c>
      <c r="E12" s="4" t="s">
        <v>32</v>
      </c>
      <c r="F12" s="4">
        <v>158.61000000000001</v>
      </c>
      <c r="G12" s="4"/>
      <c r="H12" s="2"/>
    </row>
    <row r="13" spans="1:8" x14ac:dyDescent="0.25">
      <c r="A13" s="3">
        <v>43223</v>
      </c>
      <c r="B13" s="4">
        <v>6138679</v>
      </c>
      <c r="C13" s="4" t="s">
        <v>33</v>
      </c>
      <c r="D13" s="4" t="s">
        <v>9</v>
      </c>
      <c r="E13" s="4" t="s">
        <v>13</v>
      </c>
      <c r="F13" s="4">
        <v>626.70000000000005</v>
      </c>
      <c r="G13" s="4"/>
      <c r="H13" s="2"/>
    </row>
    <row r="14" spans="1:8" x14ac:dyDescent="0.25">
      <c r="A14" s="3">
        <v>43254</v>
      </c>
      <c r="B14" s="4">
        <v>6228502</v>
      </c>
      <c r="C14" s="4" t="s">
        <v>34</v>
      </c>
      <c r="D14" s="4" t="s">
        <v>9</v>
      </c>
      <c r="E14" s="4" t="s">
        <v>27</v>
      </c>
      <c r="F14" s="4">
        <v>433.57</v>
      </c>
      <c r="G14" s="4"/>
      <c r="H14" s="2"/>
    </row>
    <row r="15" spans="1:8" x14ac:dyDescent="0.25">
      <c r="A15" s="3">
        <v>43254</v>
      </c>
      <c r="B15" s="4">
        <v>6234397</v>
      </c>
      <c r="C15" s="4" t="s">
        <v>35</v>
      </c>
      <c r="D15" s="4" t="s">
        <v>17</v>
      </c>
      <c r="E15" s="4" t="s">
        <v>32</v>
      </c>
      <c r="F15" s="4">
        <v>168</v>
      </c>
      <c r="G15" s="2"/>
      <c r="H15" s="2"/>
    </row>
    <row r="16" spans="1:8" x14ac:dyDescent="0.25">
      <c r="A16" s="3">
        <v>43254</v>
      </c>
      <c r="B16" s="4">
        <v>6226057</v>
      </c>
      <c r="C16" s="4" t="s">
        <v>36</v>
      </c>
      <c r="D16" s="4" t="s">
        <v>9</v>
      </c>
      <c r="E16" s="4" t="s">
        <v>27</v>
      </c>
      <c r="F16" s="4">
        <v>433.57</v>
      </c>
      <c r="G16" s="2"/>
      <c r="H16" s="2"/>
    </row>
    <row r="17" spans="1:8" x14ac:dyDescent="0.25">
      <c r="A17" s="3">
        <v>43346</v>
      </c>
      <c r="B17" s="4">
        <v>6288937</v>
      </c>
      <c r="C17" s="4" t="s">
        <v>37</v>
      </c>
      <c r="D17" s="4" t="s">
        <v>9</v>
      </c>
      <c r="E17" s="4" t="s">
        <v>23</v>
      </c>
      <c r="F17" s="4">
        <v>498.69</v>
      </c>
      <c r="G17" s="2"/>
      <c r="H17" s="2"/>
    </row>
    <row r="18" spans="1:8" x14ac:dyDescent="0.25">
      <c r="A18" s="3">
        <v>43376</v>
      </c>
      <c r="B18" s="4">
        <v>6295220</v>
      </c>
      <c r="C18" s="4" t="s">
        <v>38</v>
      </c>
      <c r="D18" s="4" t="s">
        <v>39</v>
      </c>
      <c r="E18" s="4" t="s">
        <v>13</v>
      </c>
      <c r="F18" s="4">
        <v>383.5</v>
      </c>
      <c r="G18" s="2"/>
      <c r="H18" s="2"/>
    </row>
    <row r="19" spans="1:8" x14ac:dyDescent="0.25">
      <c r="A19" s="4" t="s">
        <v>40</v>
      </c>
      <c r="B19" s="4">
        <v>6293408</v>
      </c>
      <c r="C19" s="4" t="s">
        <v>41</v>
      </c>
      <c r="D19" s="4" t="s">
        <v>9</v>
      </c>
      <c r="E19" s="4" t="s">
        <v>10</v>
      </c>
      <c r="F19" s="4">
        <v>881.69</v>
      </c>
      <c r="G19" s="2"/>
      <c r="H19" s="2"/>
    </row>
    <row r="20" spans="1:8" x14ac:dyDescent="0.25">
      <c r="A20" s="4" t="s">
        <v>42</v>
      </c>
      <c r="B20" s="4">
        <v>6346092</v>
      </c>
      <c r="C20" s="4" t="s">
        <v>43</v>
      </c>
      <c r="D20" s="4" t="s">
        <v>9</v>
      </c>
      <c r="E20" s="4" t="s">
        <v>44</v>
      </c>
      <c r="F20" s="4">
        <v>414.92</v>
      </c>
      <c r="G20" s="4"/>
      <c r="H20" s="2"/>
    </row>
    <row r="21" spans="1:8" x14ac:dyDescent="0.25">
      <c r="A21" s="4" t="s">
        <v>45</v>
      </c>
      <c r="B21" s="4">
        <v>6288741</v>
      </c>
      <c r="C21" s="4" t="s">
        <v>46</v>
      </c>
      <c r="D21" s="4" t="s">
        <v>47</v>
      </c>
      <c r="E21" s="4" t="s">
        <v>13</v>
      </c>
      <c r="F21" s="4">
        <v>0</v>
      </c>
      <c r="G21" s="4" t="s">
        <v>52</v>
      </c>
      <c r="H21" s="2"/>
    </row>
    <row r="22" spans="1:8" x14ac:dyDescent="0.25">
      <c r="A22" s="4" t="s">
        <v>45</v>
      </c>
      <c r="B22" s="4">
        <v>6288741</v>
      </c>
      <c r="C22" s="4" t="s">
        <v>46</v>
      </c>
      <c r="D22" s="4" t="s">
        <v>48</v>
      </c>
      <c r="E22" s="4" t="s">
        <v>13</v>
      </c>
      <c r="F22" s="4">
        <v>383.5</v>
      </c>
      <c r="G22" s="1" t="s">
        <v>49</v>
      </c>
      <c r="H22" s="2"/>
    </row>
    <row r="23" spans="1:8" x14ac:dyDescent="0.25">
      <c r="A23" s="4" t="s">
        <v>50</v>
      </c>
      <c r="B23" s="4">
        <v>6288589</v>
      </c>
      <c r="C23" s="4" t="s">
        <v>51</v>
      </c>
      <c r="D23" s="4" t="s">
        <v>9</v>
      </c>
      <c r="E23" s="4" t="s">
        <v>44</v>
      </c>
      <c r="F23" s="4">
        <v>0</v>
      </c>
      <c r="G23" s="4" t="s">
        <v>52</v>
      </c>
      <c r="H23" s="2"/>
    </row>
    <row r="24" spans="1:8" x14ac:dyDescent="0.25">
      <c r="E24" s="1" t="s">
        <v>53</v>
      </c>
      <c r="F24" s="5">
        <f>SUM(F2:F23)</f>
        <v>10433.65</v>
      </c>
      <c r="G24" s="6" t="s">
        <v>56</v>
      </c>
    </row>
    <row r="25" spans="1:8" x14ac:dyDescent="0.25">
      <c r="E25" s="7" t="s">
        <v>54</v>
      </c>
      <c r="F25" s="6">
        <f>F24*0.2</f>
        <v>2086.73</v>
      </c>
      <c r="G25" s="6">
        <f>F25/18.75</f>
        <v>111.29226666666666</v>
      </c>
    </row>
    <row r="26" spans="1:8" x14ac:dyDescent="0.25">
      <c r="E26" s="7" t="s">
        <v>55</v>
      </c>
      <c r="F26" s="6">
        <f>F24*0.2</f>
        <v>2086.73</v>
      </c>
      <c r="G26" s="6">
        <f>F26/18.75</f>
        <v>111.29226666666666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Fabril Solutions</dc:creator>
  <cp:lastModifiedBy>Fabril Solutions</cp:lastModifiedBy>
  <dcterms:created xsi:type="dcterms:W3CDTF">2018-03-25T21:10:33Z</dcterms:created>
  <dcterms:modified xsi:type="dcterms:W3CDTF">2018-05-09T03:37:41Z</dcterms:modified>
</cp:coreProperties>
</file>