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Sheet1!$A$1:$A$32</definedName>
  </definedNames>
  <calcPr calcId="145621"/>
</workbook>
</file>

<file path=xl/calcChain.xml><?xml version="1.0" encoding="utf-8"?>
<calcChain xmlns="http://schemas.openxmlformats.org/spreadsheetml/2006/main">
  <c r="F30" i="1" l="1"/>
  <c r="F31" i="1" l="1"/>
  <c r="G31" i="1" s="1"/>
  <c r="F32" i="1"/>
  <c r="G32" i="1" s="1"/>
</calcChain>
</file>

<file path=xl/sharedStrings.xml><?xml version="1.0" encoding="utf-8"?>
<sst xmlns="http://schemas.openxmlformats.org/spreadsheetml/2006/main" count="107" uniqueCount="60">
  <si>
    <t>32 Macgiffert</t>
  </si>
  <si>
    <t>Surface Mount Build and connect</t>
  </si>
  <si>
    <t>Guri &amp; Harjeet</t>
  </si>
  <si>
    <t>65 Fairs road</t>
  </si>
  <si>
    <t>OSB + Hauling Build connect</t>
  </si>
  <si>
    <t xml:space="preserve">15A meadowbrook </t>
  </si>
  <si>
    <t>Osb+ Drill build and connect</t>
  </si>
  <si>
    <t>42A Ada st</t>
  </si>
  <si>
    <t>14 Fraser Drive</t>
  </si>
  <si>
    <t xml:space="preserve">Connect </t>
  </si>
  <si>
    <t>8 Ellesmere Cre</t>
  </si>
  <si>
    <t>Drill Build and Connect</t>
  </si>
  <si>
    <t>25 Larsen Cre</t>
  </si>
  <si>
    <t>Hauling Build and Connect</t>
  </si>
  <si>
    <t>88 Shamrock st</t>
  </si>
  <si>
    <t>359/2 College st</t>
  </si>
  <si>
    <t>12 Eton pl</t>
  </si>
  <si>
    <t>Grass trench Build and connect</t>
  </si>
  <si>
    <t>60 Clarke Ave</t>
  </si>
  <si>
    <t>159/1 Ferguson st</t>
  </si>
  <si>
    <t>9A Worcester St</t>
  </si>
  <si>
    <t>353/3 Featherston st</t>
  </si>
  <si>
    <t>10 Battersea st</t>
  </si>
  <si>
    <t>6 Opie Pl</t>
  </si>
  <si>
    <t>LL</t>
  </si>
  <si>
    <t>1 Arli court</t>
  </si>
  <si>
    <t>15 Peppertree</t>
  </si>
  <si>
    <t>128 John F keneddy</t>
  </si>
  <si>
    <t>77 Langley ave</t>
  </si>
  <si>
    <t>S/O</t>
  </si>
  <si>
    <t xml:space="preserve"> ADDRESS</t>
  </si>
  <si>
    <t xml:space="preserve">      JOB TYPE</t>
  </si>
  <si>
    <t>DATE COMPLETED</t>
  </si>
  <si>
    <t>TECHS</t>
  </si>
  <si>
    <t xml:space="preserve">Amount </t>
  </si>
  <si>
    <t>NOTES</t>
  </si>
  <si>
    <t xml:space="preserve">Paid for hauling ,Manish's clip </t>
  </si>
  <si>
    <t xml:space="preserve">osb pending </t>
  </si>
  <si>
    <t>connect not yet paid</t>
  </si>
  <si>
    <t>paid only for build connect yet to come</t>
  </si>
  <si>
    <t>total amount</t>
  </si>
  <si>
    <t xml:space="preserve">Guri </t>
  </si>
  <si>
    <t>harjeet</t>
  </si>
  <si>
    <t>Hours</t>
  </si>
  <si>
    <t>27 Logan Way</t>
  </si>
  <si>
    <t>Connect</t>
  </si>
  <si>
    <t>6 Chelwood st</t>
  </si>
  <si>
    <t>17 Parkland Cre</t>
  </si>
  <si>
    <t>Grass trench Build and Connect</t>
  </si>
  <si>
    <t>626.7</t>
  </si>
  <si>
    <t>6 Woodfield Ave</t>
  </si>
  <si>
    <t>359 College St</t>
  </si>
  <si>
    <t>Surface Mount Build and Connect</t>
  </si>
  <si>
    <t>8 Arena Court</t>
  </si>
  <si>
    <t>Still pending</t>
  </si>
  <si>
    <t>47 Ada St</t>
  </si>
  <si>
    <t>10B Ihle St</t>
  </si>
  <si>
    <t xml:space="preserve">from previous feb excel </t>
  </si>
  <si>
    <t xml:space="preserve">from previous feb excel, build paid already now paying reamining amount </t>
  </si>
  <si>
    <t xml:space="preserve">from previous feb excel build paid already now paying reamining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</si>
</sst>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Normal="100" workbookViewId="0">
      <selection activeCell="F7" sqref="F7"/>
    </sheetView>
  </sheetViews>
  <sheetFormatPr defaultRowHeight="15" x14ac:dyDescent="0.25"/>
  <cols>
    <col min="2" max="2" width="19.28515625" bestFit="1" customWidth="1"/>
    <col min="3" max="3" width="30.7109375" bestFit="1" customWidth="1"/>
    <col min="4" max="4" width="19.5703125" customWidth="1"/>
    <col min="5" max="5" width="19.7109375" customWidth="1"/>
    <col min="7" max="7" width="64.42578125" bestFit="1" customWidth="1"/>
    <col min="8" max="8" width="16.5703125" bestFit="1" customWidth="1"/>
  </cols>
  <sheetData>
    <row r="1" spans="1:7" s="1" customFormat="1" x14ac:dyDescent="0.25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3" t="s">
        <v>35</v>
      </c>
    </row>
    <row r="2" spans="1:7" x14ac:dyDescent="0.25">
      <c r="A2" s="6">
        <v>5918104</v>
      </c>
      <c r="B2" s="6" t="s">
        <v>0</v>
      </c>
      <c r="C2" s="6" t="s">
        <v>1</v>
      </c>
      <c r="D2" s="7">
        <v>43152</v>
      </c>
      <c r="E2" s="6" t="s">
        <v>2</v>
      </c>
      <c r="F2" s="6">
        <v>433.57</v>
      </c>
      <c r="G2" s="4" t="s">
        <v>36</v>
      </c>
    </row>
    <row r="3" spans="1:7" x14ac:dyDescent="0.25">
      <c r="A3" s="6">
        <v>5858943</v>
      </c>
      <c r="B3" s="6" t="s">
        <v>3</v>
      </c>
      <c r="C3" s="6" t="s">
        <v>4</v>
      </c>
      <c r="D3" s="7">
        <v>43157</v>
      </c>
      <c r="E3" s="6" t="s">
        <v>2</v>
      </c>
      <c r="F3" s="6">
        <v>433.57</v>
      </c>
      <c r="G3" s="4" t="s">
        <v>37</v>
      </c>
    </row>
    <row r="4" spans="1:7" x14ac:dyDescent="0.25">
      <c r="A4" s="6">
        <v>5498153</v>
      </c>
      <c r="B4" s="6" t="s">
        <v>5</v>
      </c>
      <c r="C4" s="6" t="s">
        <v>6</v>
      </c>
      <c r="D4" s="7">
        <v>43159</v>
      </c>
      <c r="E4" s="6" t="s">
        <v>2</v>
      </c>
      <c r="F4" s="6">
        <v>881.69</v>
      </c>
      <c r="G4" s="4" t="s">
        <v>37</v>
      </c>
    </row>
    <row r="5" spans="1:7" x14ac:dyDescent="0.25">
      <c r="A5" s="8">
        <v>5934679</v>
      </c>
      <c r="B5" s="8" t="s">
        <v>7</v>
      </c>
      <c r="C5" s="8" t="s">
        <v>4</v>
      </c>
      <c r="D5" s="9">
        <v>43161</v>
      </c>
      <c r="E5" s="8" t="s">
        <v>2</v>
      </c>
      <c r="F5" s="8">
        <v>863.05</v>
      </c>
      <c r="G5" s="8"/>
    </row>
    <row r="6" spans="1:7" x14ac:dyDescent="0.25">
      <c r="A6" s="6">
        <v>5828925</v>
      </c>
      <c r="B6" s="6" t="s">
        <v>8</v>
      </c>
      <c r="C6" s="6" t="s">
        <v>9</v>
      </c>
      <c r="D6" s="7">
        <v>43162</v>
      </c>
      <c r="E6" s="6" t="s">
        <v>2</v>
      </c>
      <c r="F6" s="6">
        <v>205.64</v>
      </c>
      <c r="G6" s="4"/>
    </row>
    <row r="7" spans="1:7" x14ac:dyDescent="0.25">
      <c r="A7" s="6">
        <v>6222603</v>
      </c>
      <c r="B7" s="6" t="s">
        <v>10</v>
      </c>
      <c r="C7" s="6" t="s">
        <v>11</v>
      </c>
      <c r="D7" s="7">
        <v>43162</v>
      </c>
      <c r="E7" s="6" t="s">
        <v>2</v>
      </c>
      <c r="F7" s="6">
        <v>881.69</v>
      </c>
      <c r="G7" s="4"/>
    </row>
    <row r="8" spans="1:7" x14ac:dyDescent="0.25">
      <c r="A8" s="6">
        <v>6144037</v>
      </c>
      <c r="B8" s="6" t="s">
        <v>12</v>
      </c>
      <c r="C8" s="6" t="s">
        <v>13</v>
      </c>
      <c r="D8" s="7">
        <v>43164</v>
      </c>
      <c r="E8" s="6" t="s">
        <v>2</v>
      </c>
      <c r="F8" s="6">
        <v>433.57</v>
      </c>
      <c r="G8" s="4"/>
    </row>
    <row r="9" spans="1:7" x14ac:dyDescent="0.25">
      <c r="A9" s="6">
        <v>6215662</v>
      </c>
      <c r="B9" s="6" t="s">
        <v>14</v>
      </c>
      <c r="C9" s="6" t="s">
        <v>13</v>
      </c>
      <c r="D9" s="7">
        <v>43164</v>
      </c>
      <c r="E9" s="6" t="s">
        <v>2</v>
      </c>
      <c r="F9" s="6">
        <v>433.57</v>
      </c>
      <c r="G9" s="4"/>
    </row>
    <row r="10" spans="1:7" x14ac:dyDescent="0.25">
      <c r="A10" s="6">
        <v>6267539</v>
      </c>
      <c r="B10" s="6" t="s">
        <v>15</v>
      </c>
      <c r="C10" s="6" t="s">
        <v>13</v>
      </c>
      <c r="D10" s="7">
        <v>43165</v>
      </c>
      <c r="E10" s="6" t="s">
        <v>2</v>
      </c>
      <c r="F10" s="6">
        <v>194.94</v>
      </c>
      <c r="G10" s="5" t="s">
        <v>38</v>
      </c>
    </row>
    <row r="11" spans="1:7" x14ac:dyDescent="0.25">
      <c r="A11" s="6">
        <v>6267369</v>
      </c>
      <c r="B11" s="6" t="s">
        <v>16</v>
      </c>
      <c r="C11" s="6" t="s">
        <v>17</v>
      </c>
      <c r="D11" s="7">
        <v>43165</v>
      </c>
      <c r="E11" s="6" t="s">
        <v>2</v>
      </c>
      <c r="F11" s="6">
        <v>626.70000000000005</v>
      </c>
      <c r="G11" s="4"/>
    </row>
    <row r="12" spans="1:7" x14ac:dyDescent="0.25">
      <c r="A12" s="6">
        <v>6290541</v>
      </c>
      <c r="B12" s="6" t="s">
        <v>18</v>
      </c>
      <c r="C12" s="6" t="s">
        <v>17</v>
      </c>
      <c r="D12" s="7">
        <v>43166</v>
      </c>
      <c r="E12" s="6" t="s">
        <v>2</v>
      </c>
      <c r="F12" s="6">
        <v>626.70000000000005</v>
      </c>
      <c r="G12" s="4"/>
    </row>
    <row r="13" spans="1:7" x14ac:dyDescent="0.25">
      <c r="A13" s="6">
        <v>6177991</v>
      </c>
      <c r="B13" s="6" t="s">
        <v>19</v>
      </c>
      <c r="C13" s="6" t="s">
        <v>13</v>
      </c>
      <c r="D13" s="7">
        <v>43167</v>
      </c>
      <c r="E13" s="6" t="s">
        <v>2</v>
      </c>
      <c r="F13" s="6">
        <v>433.57</v>
      </c>
      <c r="G13" s="4"/>
    </row>
    <row r="14" spans="1:7" x14ac:dyDescent="0.25">
      <c r="A14" s="6">
        <v>6183700</v>
      </c>
      <c r="B14" s="6" t="s">
        <v>20</v>
      </c>
      <c r="C14" s="6" t="s">
        <v>17</v>
      </c>
      <c r="D14" s="7">
        <v>43168</v>
      </c>
      <c r="E14" s="6" t="s">
        <v>2</v>
      </c>
      <c r="F14" s="6">
        <v>626.70000000000005</v>
      </c>
      <c r="G14" s="4"/>
    </row>
    <row r="15" spans="1:7" x14ac:dyDescent="0.25">
      <c r="A15" s="6">
        <v>6269529</v>
      </c>
      <c r="B15" s="6" t="s">
        <v>21</v>
      </c>
      <c r="C15" s="6" t="s">
        <v>13</v>
      </c>
      <c r="D15" s="7">
        <v>43169</v>
      </c>
      <c r="E15" s="6" t="s">
        <v>2</v>
      </c>
      <c r="F15" s="6">
        <v>433.57</v>
      </c>
      <c r="G15" s="4"/>
    </row>
    <row r="16" spans="1:7" x14ac:dyDescent="0.25">
      <c r="A16" s="6">
        <v>6375415</v>
      </c>
      <c r="B16" s="6" t="s">
        <v>22</v>
      </c>
      <c r="C16" s="6" t="s">
        <v>17</v>
      </c>
      <c r="D16" s="7">
        <v>43171</v>
      </c>
      <c r="E16" s="6" t="s">
        <v>2</v>
      </c>
      <c r="F16" s="6">
        <v>626.70000000000005</v>
      </c>
      <c r="G16" s="4"/>
    </row>
    <row r="17" spans="1:7" x14ac:dyDescent="0.25">
      <c r="A17" s="6">
        <v>6043796</v>
      </c>
      <c r="B17" s="6" t="s">
        <v>23</v>
      </c>
      <c r="C17" s="6" t="s">
        <v>24</v>
      </c>
      <c r="D17" s="7">
        <v>43172</v>
      </c>
      <c r="E17" s="6" t="s">
        <v>2</v>
      </c>
      <c r="F17" s="6">
        <v>90</v>
      </c>
      <c r="G17" s="4"/>
    </row>
    <row r="18" spans="1:7" x14ac:dyDescent="0.25">
      <c r="A18" s="6">
        <v>6436552</v>
      </c>
      <c r="B18" s="6" t="s">
        <v>25</v>
      </c>
      <c r="C18" s="6" t="s">
        <v>13</v>
      </c>
      <c r="D18" s="7">
        <v>43173</v>
      </c>
      <c r="E18" s="6" t="s">
        <v>2</v>
      </c>
      <c r="F18" s="6">
        <v>194.94</v>
      </c>
      <c r="G18" s="5" t="s">
        <v>39</v>
      </c>
    </row>
    <row r="19" spans="1:7" x14ac:dyDescent="0.25">
      <c r="A19" s="6">
        <v>6417467</v>
      </c>
      <c r="B19" s="6" t="s">
        <v>26</v>
      </c>
      <c r="C19" s="6" t="s">
        <v>24</v>
      </c>
      <c r="D19" s="7">
        <v>43174</v>
      </c>
      <c r="E19" s="6" t="s">
        <v>2</v>
      </c>
      <c r="F19" s="6">
        <v>90</v>
      </c>
      <c r="G19" s="4"/>
    </row>
    <row r="20" spans="1:7" x14ac:dyDescent="0.25">
      <c r="A20" s="6">
        <v>6440860</v>
      </c>
      <c r="B20" s="6" t="s">
        <v>27</v>
      </c>
      <c r="C20" s="6" t="s">
        <v>4</v>
      </c>
      <c r="D20" s="7">
        <v>43174</v>
      </c>
      <c r="E20" s="6" t="s">
        <v>2</v>
      </c>
      <c r="F20" s="6">
        <v>433.57</v>
      </c>
      <c r="G20" s="4" t="s">
        <v>37</v>
      </c>
    </row>
    <row r="21" spans="1:7" x14ac:dyDescent="0.25">
      <c r="A21" s="6">
        <v>6073992</v>
      </c>
      <c r="B21" s="6" t="s">
        <v>28</v>
      </c>
      <c r="C21" s="6" t="s">
        <v>13</v>
      </c>
      <c r="D21" s="7">
        <v>43176</v>
      </c>
      <c r="E21" s="6" t="s">
        <v>2</v>
      </c>
      <c r="F21" s="6">
        <v>433.57</v>
      </c>
      <c r="G21" s="4"/>
    </row>
    <row r="22" spans="1:7" s="1" customFormat="1" x14ac:dyDescent="0.25">
      <c r="A22" s="5">
        <v>5859182</v>
      </c>
      <c r="B22" s="5" t="s">
        <v>44</v>
      </c>
      <c r="C22" s="5" t="s">
        <v>45</v>
      </c>
      <c r="D22" s="11">
        <v>43150</v>
      </c>
      <c r="E22" s="5" t="s">
        <v>2</v>
      </c>
      <c r="F22" s="5">
        <v>90</v>
      </c>
      <c r="G22" s="5"/>
    </row>
    <row r="23" spans="1:7" s="1" customFormat="1" x14ac:dyDescent="0.25">
      <c r="A23" s="5">
        <v>5575201</v>
      </c>
      <c r="B23" s="5" t="s">
        <v>46</v>
      </c>
      <c r="C23" s="5" t="s">
        <v>17</v>
      </c>
      <c r="D23" s="11">
        <v>43151</v>
      </c>
      <c r="E23" s="5" t="s">
        <v>2</v>
      </c>
      <c r="F23" s="5">
        <v>626.70000000000005</v>
      </c>
      <c r="G23" s="5"/>
    </row>
    <row r="24" spans="1:7" s="1" customFormat="1" x14ac:dyDescent="0.25">
      <c r="A24" s="5">
        <v>5703463</v>
      </c>
      <c r="B24" s="5" t="s">
        <v>47</v>
      </c>
      <c r="C24" s="5" t="s">
        <v>48</v>
      </c>
      <c r="D24" s="11">
        <v>43153</v>
      </c>
      <c r="E24" s="5" t="s">
        <v>2</v>
      </c>
      <c r="F24" s="12" t="s">
        <v>49</v>
      </c>
      <c r="G24" s="5"/>
    </row>
    <row r="25" spans="1:7" x14ac:dyDescent="0.25">
      <c r="A25" s="4">
        <v>3647318</v>
      </c>
      <c r="B25" s="4" t="s">
        <v>50</v>
      </c>
      <c r="C25" s="4" t="s">
        <v>13</v>
      </c>
      <c r="D25" s="13">
        <v>43132</v>
      </c>
      <c r="E25" s="4" t="s">
        <v>2</v>
      </c>
      <c r="F25" s="14">
        <v>238.63</v>
      </c>
      <c r="G25" s="15" t="s">
        <v>59</v>
      </c>
    </row>
    <row r="26" spans="1:7" x14ac:dyDescent="0.25">
      <c r="A26" s="4">
        <v>5474192</v>
      </c>
      <c r="B26" s="4" t="s">
        <v>51</v>
      </c>
      <c r="C26" s="4" t="s">
        <v>52</v>
      </c>
      <c r="D26" s="13">
        <v>43133</v>
      </c>
      <c r="E26" s="4" t="s">
        <v>2</v>
      </c>
      <c r="F26" s="4">
        <v>194.94</v>
      </c>
      <c r="G26" s="15" t="s">
        <v>54</v>
      </c>
    </row>
    <row r="27" spans="1:7" x14ac:dyDescent="0.25">
      <c r="A27" s="4">
        <v>4955775</v>
      </c>
      <c r="B27" s="4" t="s">
        <v>53</v>
      </c>
      <c r="C27" s="4" t="s">
        <v>13</v>
      </c>
      <c r="D27" s="13">
        <v>43133</v>
      </c>
      <c r="E27" s="4" t="s">
        <v>2</v>
      </c>
      <c r="F27" s="4">
        <v>238.63</v>
      </c>
      <c r="G27" s="15" t="s">
        <v>58</v>
      </c>
    </row>
    <row r="28" spans="1:7" s="1" customFormat="1" x14ac:dyDescent="0.25">
      <c r="A28" s="4">
        <v>5495087</v>
      </c>
      <c r="B28" s="4" t="s">
        <v>55</v>
      </c>
      <c r="C28" s="4" t="s">
        <v>17</v>
      </c>
      <c r="D28" s="13">
        <v>43141</v>
      </c>
      <c r="E28" s="4" t="s">
        <v>2</v>
      </c>
      <c r="F28" s="4">
        <v>243.2</v>
      </c>
      <c r="G28" s="15" t="s">
        <v>58</v>
      </c>
    </row>
    <row r="29" spans="1:7" s="1" customFormat="1" x14ac:dyDescent="0.25">
      <c r="A29" s="4">
        <v>5357257</v>
      </c>
      <c r="B29" s="4" t="s">
        <v>56</v>
      </c>
      <c r="C29" s="4" t="s">
        <v>11</v>
      </c>
      <c r="D29" s="13">
        <v>43145</v>
      </c>
      <c r="E29" s="4" t="s">
        <v>2</v>
      </c>
      <c r="F29" s="4">
        <v>881.69</v>
      </c>
      <c r="G29" s="15" t="s">
        <v>57</v>
      </c>
    </row>
    <row r="30" spans="1:7" x14ac:dyDescent="0.25">
      <c r="E30" s="10" t="s">
        <v>40</v>
      </c>
      <c r="F30" s="10">
        <f>SUM(F2:F29)</f>
        <v>11891.099999999999</v>
      </c>
      <c r="G30" s="2" t="s">
        <v>43</v>
      </c>
    </row>
    <row r="31" spans="1:7" x14ac:dyDescent="0.25">
      <c r="E31" s="4" t="s">
        <v>41</v>
      </c>
      <c r="F31" s="4">
        <f>F30*0.22</f>
        <v>2616.0419999999999</v>
      </c>
      <c r="G31" s="4">
        <f>F31/18.75</f>
        <v>139.52223999999998</v>
      </c>
    </row>
    <row r="32" spans="1:7" x14ac:dyDescent="0.25">
      <c r="E32" s="4" t="s">
        <v>42</v>
      </c>
      <c r="F32" s="4">
        <f>F30*0.18</f>
        <v>2140.3979999999997</v>
      </c>
      <c r="G32" s="4">
        <f>F32/18.75</f>
        <v>114.15455999999999</v>
      </c>
    </row>
  </sheetData>
  <autoFilter ref="A1:A32"/>
  <conditionalFormatting sqref="A1">
    <cfRule type="duplicateValues" dxfId="9" priority="7"/>
    <cfRule type="duplicateValues" dxfId="8" priority="10"/>
  </conditionalFormatting>
  <conditionalFormatting sqref="A30:A1048576 A1:A21">
    <cfRule type="duplicateValues" dxfId="7" priority="9"/>
  </conditionalFormatting>
  <conditionalFormatting sqref="A22:A24">
    <cfRule type="duplicateValues" dxfId="6" priority="12"/>
  </conditionalFormatting>
  <conditionalFormatting sqref="A30:A1048576 A1:A24">
    <cfRule type="duplicateValues" dxfId="5" priority="6"/>
  </conditionalFormatting>
  <conditionalFormatting sqref="A25:A27">
    <cfRule type="duplicateValues" dxfId="4" priority="5"/>
  </conditionalFormatting>
  <conditionalFormatting sqref="A28">
    <cfRule type="duplicateValues" dxfId="3" priority="4"/>
  </conditionalFormatting>
  <conditionalFormatting sqref="A29">
    <cfRule type="duplicateValues" dxfId="2" priority="3"/>
  </conditionalFormatting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2018-03-25T21:41:23Z</dcterms:created>
  <dcterms:modified xsi:type="dcterms:W3CDTF">2018-04-20T05:36:43Z</dcterms:modified>
</cp:coreProperties>
</file>