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xr:revisionPtr revIDLastSave="0" documentId="13_ncr:1_{EFEC7DA1-9C99-4A6E-9511-193B761C6E3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3" i="1"/>
  <c r="D6" i="1"/>
  <c r="D5" i="1"/>
  <c r="D4" i="1"/>
  <c r="D3" i="1"/>
  <c r="C6" i="1"/>
  <c r="B6" i="1"/>
</calcChain>
</file>

<file path=xl/sharedStrings.xml><?xml version="1.0" encoding="utf-8"?>
<sst xmlns="http://schemas.openxmlformats.org/spreadsheetml/2006/main" count="9" uniqueCount="9">
  <si>
    <t>Група</t>
  </si>
  <si>
    <t>Кількість робітників</t>
  </si>
  <si>
    <t>Обсяг робіт кожної групи комплексної бригади за місяць</t>
  </si>
  <si>
    <t>Обсяг робіт</t>
  </si>
  <si>
    <t>Загально</t>
  </si>
  <si>
    <t>Робочі дні</t>
  </si>
  <si>
    <t>Середній виробіток групи</t>
  </si>
  <si>
    <t>Середній виробіток одного робітника комплекної бригади</t>
  </si>
  <si>
    <t>Однодневний середній виробіток робітника комплексної бригади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</si>
</sst>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₴&quot;_-;\-* #,##0.00\ &quot;₴&quot;_-;_-* &quot;-&quot;??\ &quot;₴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Грошовий" xfId="1" builtinId="4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Аркуш1!$C$2</c:f>
              <c:strCache>
                <c:ptCount val="1"/>
                <c:pt idx="0">
                  <c:v>Обсяг робіт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Аркуш1!$C$3:$C$5</c:f>
              <c:numCache>
                <c:formatCode>_("₴"* #,##0.00_);_("₴"* \(#,##0.00\);_("₴"* "-"??_);_(@_)</c:formatCode>
                <c:ptCount val="3"/>
                <c:pt idx="0">
                  <c:v>1227</c:v>
                </c:pt>
                <c:pt idx="1">
                  <c:v>1276</c:v>
                </c:pt>
                <c:pt idx="2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C-4A19-9642-58CC910988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1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5.9812554680664917E-2"/>
          <c:y val="0.25083333333333335"/>
          <c:w val="0.86618044619422574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Аркуш1!$F$2</c:f>
              <c:strCache>
                <c:ptCount val="1"/>
                <c:pt idx="0">
                  <c:v>Середній виробіток одного робітника комплекної бригади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Аркуш1!$F$3:$F$5</c:f>
              <c:numCache>
                <c:formatCode>_("₴"* #,##0.00_);_("₴"* \(#,##0.00\);_("₴"* "-"??_);_(@_)</c:formatCode>
                <c:ptCount val="3"/>
                <c:pt idx="0">
                  <c:v>153.375</c:v>
                </c:pt>
                <c:pt idx="1">
                  <c:v>106.33333333333333</c:v>
                </c:pt>
                <c:pt idx="2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CDB-BB36-C804ADCC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876304"/>
        <c:axId val="425874144"/>
      </c:barChart>
      <c:catAx>
        <c:axId val="42587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5874144"/>
        <c:crosses val="autoZero"/>
        <c:auto val="1"/>
        <c:lblAlgn val="ctr"/>
        <c:lblOffset val="100"/>
        <c:noMultiLvlLbl val="0"/>
      </c:catAx>
      <c:valAx>
        <c:axId val="4258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₴&quot;* #,##0.00_);_(&quot;₴&quot;* \(#,##0.00\);_(&quot;₴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58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6</xdr:row>
      <xdr:rowOff>175260</xdr:rowOff>
    </xdr:from>
    <xdr:to>
      <xdr:col>4</xdr:col>
      <xdr:colOff>7620</xdr:colOff>
      <xdr:row>21</xdr:row>
      <xdr:rowOff>175260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89814AB1-B137-C7F1-3200-EEB89F06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7620</xdr:rowOff>
    </xdr:from>
    <xdr:to>
      <xdr:col>7</xdr:col>
      <xdr:colOff>441960</xdr:colOff>
      <xdr:row>22</xdr:row>
      <xdr:rowOff>7620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34320024-CD61-D9E7-E6C2-07686673F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J9" sqref="J9"/>
    </sheetView>
  </sheetViews>
  <sheetFormatPr defaultRowHeight="14.4" x14ac:dyDescent="0.3"/>
  <cols>
    <col min="1" max="1" width="28.77734375" customWidth="1"/>
    <col min="2" max="2" width="11.6640625" customWidth="1"/>
    <col min="3" max="3" width="14.6640625" bestFit="1" customWidth="1"/>
    <col min="4" max="4" width="15.6640625" customWidth="1"/>
    <col min="5" max="5" width="10.21875" customWidth="1"/>
    <col min="6" max="6" width="27.88671875" customWidth="1"/>
    <col min="7" max="7" width="32.33203125" customWidth="1"/>
  </cols>
  <sheetData>
    <row r="1" spans="1:7" ht="30.6" customHeight="1" x14ac:dyDescent="0.3">
      <c r="A1" s="6" t="s">
        <v>2</v>
      </c>
      <c r="B1" s="6"/>
      <c r="C1" s="6"/>
      <c r="D1" s="6"/>
      <c r="E1" s="6"/>
      <c r="F1" s="6"/>
      <c r="G1" s="6"/>
    </row>
    <row r="2" spans="1:7" ht="28.2" customHeight="1" x14ac:dyDescent="0.3">
      <c r="A2" s="2" t="s">
        <v>0</v>
      </c>
      <c r="B2" s="1" t="s">
        <v>1</v>
      </c>
      <c r="C2" s="1" t="s">
        <v>3</v>
      </c>
      <c r="D2" s="1" t="s">
        <v>6</v>
      </c>
      <c r="E2" s="1" t="s">
        <v>5</v>
      </c>
      <c r="F2" s="1" t="s">
        <v>7</v>
      </c>
      <c r="G2" s="1" t="s">
        <v>8</v>
      </c>
    </row>
    <row r="3" spans="1:7" x14ac:dyDescent="0.3">
      <c r="A3" s="2">
        <v>1</v>
      </c>
      <c r="B3" s="2">
        <v>8</v>
      </c>
      <c r="C3" s="3">
        <v>1227</v>
      </c>
      <c r="D3" s="4">
        <f>C3/B3</f>
        <v>153.375</v>
      </c>
      <c r="E3" s="2">
        <v>22</v>
      </c>
      <c r="F3" s="4">
        <f>C3/B3</f>
        <v>153.375</v>
      </c>
      <c r="G3" s="5">
        <f>C3/(B3*E3)</f>
        <v>6.9715909090909092</v>
      </c>
    </row>
    <row r="4" spans="1:7" x14ac:dyDescent="0.3">
      <c r="A4" s="2">
        <v>2</v>
      </c>
      <c r="B4" s="2">
        <v>12</v>
      </c>
      <c r="C4" s="3">
        <v>1276</v>
      </c>
      <c r="D4" s="4">
        <f>C4/B4</f>
        <v>106.33333333333333</v>
      </c>
      <c r="E4" s="2">
        <v>22</v>
      </c>
      <c r="F4" s="4">
        <f t="shared" ref="F4:F6" si="0">C4/B4</f>
        <v>106.33333333333333</v>
      </c>
      <c r="G4" s="5">
        <f t="shared" ref="G4:G6" si="1">C4/(B4*E4)</f>
        <v>4.833333333333333</v>
      </c>
    </row>
    <row r="5" spans="1:7" x14ac:dyDescent="0.3">
      <c r="A5" s="2">
        <v>3</v>
      </c>
      <c r="B5" s="2">
        <v>5</v>
      </c>
      <c r="C5" s="3">
        <v>1310</v>
      </c>
      <c r="D5" s="4">
        <f>C5/B5</f>
        <v>262</v>
      </c>
      <c r="E5" s="2">
        <v>22</v>
      </c>
      <c r="F5" s="4">
        <f t="shared" si="0"/>
        <v>262</v>
      </c>
      <c r="G5" s="5">
        <f t="shared" si="1"/>
        <v>11.909090909090908</v>
      </c>
    </row>
    <row r="6" spans="1:7" x14ac:dyDescent="0.3">
      <c r="A6" s="2" t="s">
        <v>4</v>
      </c>
      <c r="B6" s="2">
        <f>B3+B4+B5</f>
        <v>25</v>
      </c>
      <c r="C6" s="4">
        <f>C3+C4+C5</f>
        <v>3813</v>
      </c>
      <c r="D6" s="4">
        <f>C6/B6</f>
        <v>152.52000000000001</v>
      </c>
      <c r="E6" s="2">
        <v>22</v>
      </c>
      <c r="F6" s="4">
        <f t="shared" si="0"/>
        <v>152.52000000000001</v>
      </c>
      <c r="G6" s="5">
        <f t="shared" si="1"/>
        <v>6.9327272727272726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2015-06-05T18:19:34Z</dcterms:created>
  <dcterms:modified xsi:type="dcterms:W3CDTF">2025-01-20T11:45:13Z</dcterms:modified>
</cp:coreProperties>
</file>