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Vivil\.vscode\extensions\intouch-language\temp\"/>
    </mc:Choice>
  </mc:AlternateContent>
  <xr:revisionPtr revIDLastSave="0" documentId="13_ncr:1_{4D76B5D3-F7AF-4BEB-B9C5-A60D93E9441C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8" i="1" l="1"/>
  <c r="F69" i="1"/>
  <c r="F70" i="1"/>
  <c r="F71" i="1"/>
  <c r="F72" i="1"/>
  <c r="F73" i="1"/>
  <c r="F74" i="1"/>
  <c r="G74" i="1" s="1"/>
  <c r="F75" i="1"/>
  <c r="F76" i="1"/>
  <c r="G76" i="1" s="1"/>
  <c r="F77" i="1"/>
  <c r="F78" i="1"/>
  <c r="F79" i="1"/>
  <c r="F80" i="1"/>
  <c r="F81" i="1"/>
  <c r="F82" i="1"/>
  <c r="G82" i="1" s="1"/>
  <c r="F83" i="1"/>
  <c r="F84" i="1"/>
  <c r="G84" i="1" s="1"/>
  <c r="F85" i="1"/>
  <c r="F86" i="1"/>
  <c r="F87" i="1"/>
  <c r="F88" i="1"/>
  <c r="F89" i="1"/>
  <c r="F90" i="1"/>
  <c r="F91" i="1"/>
  <c r="F92" i="1"/>
  <c r="G92" i="1" s="1"/>
  <c r="F93" i="1"/>
  <c r="F94" i="1"/>
  <c r="F95" i="1"/>
  <c r="F96" i="1"/>
  <c r="F97" i="1"/>
  <c r="F98" i="1"/>
  <c r="G98" i="1" s="1"/>
  <c r="F99" i="1"/>
  <c r="F100" i="1"/>
  <c r="G100" i="1" s="1"/>
  <c r="F101" i="1"/>
  <c r="F102" i="1"/>
  <c r="F103" i="1"/>
  <c r="F104" i="1"/>
  <c r="F105" i="1"/>
  <c r="F106" i="1"/>
  <c r="G106" i="1" s="1"/>
  <c r="F107" i="1"/>
  <c r="G107" i="1" s="1"/>
  <c r="F108" i="1"/>
  <c r="F109" i="1"/>
  <c r="F110" i="1"/>
  <c r="F111" i="1"/>
  <c r="F112" i="1"/>
  <c r="F113" i="1"/>
  <c r="F114" i="1"/>
  <c r="G114" i="1" s="1"/>
  <c r="F115" i="1"/>
  <c r="F116" i="1"/>
  <c r="F117" i="1"/>
  <c r="F118" i="1"/>
  <c r="F119" i="1"/>
  <c r="F67" i="1"/>
  <c r="C65" i="1"/>
  <c r="C402" i="1"/>
  <c r="C301" i="1"/>
  <c r="C241" i="1"/>
  <c r="C179" i="1"/>
  <c r="C121" i="1"/>
  <c r="B30" i="1"/>
  <c r="B3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259" i="1"/>
  <c r="G260" i="1"/>
  <c r="G263" i="1"/>
  <c r="G271" i="1"/>
  <c r="G279" i="1"/>
  <c r="G287" i="1"/>
  <c r="G293" i="1"/>
  <c r="G295" i="1"/>
  <c r="G303" i="1"/>
  <c r="G311" i="1"/>
  <c r="G319" i="1"/>
  <c r="G327" i="1"/>
  <c r="G335" i="1"/>
  <c r="G343" i="1"/>
  <c r="G351" i="1"/>
  <c r="G354" i="1"/>
  <c r="G359" i="1"/>
  <c r="G367" i="1"/>
  <c r="G375" i="1"/>
  <c r="G383" i="1"/>
  <c r="G391" i="1"/>
  <c r="G124" i="1"/>
  <c r="G130" i="1"/>
  <c r="G132" i="1"/>
  <c r="G138" i="1"/>
  <c r="G140" i="1"/>
  <c r="G146" i="1"/>
  <c r="G148" i="1"/>
  <c r="G154" i="1"/>
  <c r="G156" i="1"/>
  <c r="G162" i="1"/>
  <c r="G164" i="1"/>
  <c r="G170" i="1"/>
  <c r="G172" i="1"/>
  <c r="G122" i="1"/>
  <c r="G68" i="1"/>
  <c r="G73" i="1"/>
  <c r="G81" i="1"/>
  <c r="G89" i="1"/>
  <c r="G90" i="1"/>
  <c r="G97" i="1"/>
  <c r="G105" i="1"/>
  <c r="G108" i="1"/>
  <c r="G116" i="1"/>
  <c r="G66" i="1"/>
  <c r="G32" i="1"/>
  <c r="G33" i="1"/>
  <c r="G39" i="1"/>
  <c r="G40" i="1"/>
  <c r="G41" i="1"/>
  <c r="G47" i="1"/>
  <c r="G48" i="1"/>
  <c r="G49" i="1"/>
  <c r="G55" i="1"/>
  <c r="G56" i="1"/>
  <c r="G57" i="1"/>
  <c r="G31" i="1"/>
  <c r="G6" i="1"/>
  <c r="G14" i="1"/>
  <c r="G22" i="1"/>
  <c r="F181" i="1"/>
  <c r="G181" i="1" s="1"/>
  <c r="F352" i="1"/>
  <c r="G352" i="1" s="1"/>
  <c r="F343" i="1"/>
  <c r="F31" i="1"/>
  <c r="F32" i="1"/>
  <c r="F33" i="1"/>
  <c r="F34" i="1"/>
  <c r="G34" i="1" s="1"/>
  <c r="F35" i="1"/>
  <c r="G35" i="1" s="1"/>
  <c r="F36" i="1"/>
  <c r="G36" i="1" s="1"/>
  <c r="F37" i="1"/>
  <c r="G37" i="1" s="1"/>
  <c r="F38" i="1"/>
  <c r="G38" i="1" s="1"/>
  <c r="F39" i="1"/>
  <c r="F40" i="1"/>
  <c r="F41" i="1"/>
  <c r="F42" i="1"/>
  <c r="G42" i="1" s="1"/>
  <c r="F43" i="1"/>
  <c r="G43" i="1" s="1"/>
  <c r="F44" i="1"/>
  <c r="G44" i="1" s="1"/>
  <c r="F45" i="1"/>
  <c r="G45" i="1" s="1"/>
  <c r="F46" i="1"/>
  <c r="G46" i="1" s="1"/>
  <c r="F47" i="1"/>
  <c r="F48" i="1"/>
  <c r="F49" i="1"/>
  <c r="F50" i="1"/>
  <c r="G50" i="1" s="1"/>
  <c r="F51" i="1"/>
  <c r="G51" i="1" s="1"/>
  <c r="F52" i="1"/>
  <c r="G52" i="1" s="1"/>
  <c r="F53" i="1"/>
  <c r="G53" i="1" s="1"/>
  <c r="F54" i="1"/>
  <c r="G54" i="1" s="1"/>
  <c r="F55" i="1"/>
  <c r="F56" i="1"/>
  <c r="F57" i="1"/>
  <c r="F58" i="1"/>
  <c r="G58" i="1" s="1"/>
  <c r="F59" i="1"/>
  <c r="G59" i="1" s="1"/>
  <c r="F60" i="1"/>
  <c r="G60" i="1" s="1"/>
  <c r="F61" i="1"/>
  <c r="G61" i="1" s="1"/>
  <c r="F62" i="1"/>
  <c r="G62" i="1" s="1"/>
  <c r="G67" i="1"/>
  <c r="G69" i="1"/>
  <c r="G70" i="1"/>
  <c r="G71" i="1"/>
  <c r="G72" i="1"/>
  <c r="G75" i="1"/>
  <c r="G77" i="1"/>
  <c r="G78" i="1"/>
  <c r="G79" i="1"/>
  <c r="G80" i="1"/>
  <c r="G83" i="1"/>
  <c r="G85" i="1"/>
  <c r="G86" i="1"/>
  <c r="G87" i="1"/>
  <c r="G88" i="1"/>
  <c r="G91" i="1"/>
  <c r="G93" i="1"/>
  <c r="G94" i="1"/>
  <c r="G95" i="1"/>
  <c r="G96" i="1"/>
  <c r="G99" i="1"/>
  <c r="G101" i="1"/>
  <c r="G102" i="1"/>
  <c r="G103" i="1"/>
  <c r="G104" i="1"/>
  <c r="G109" i="1"/>
  <c r="G110" i="1"/>
  <c r="G111" i="1"/>
  <c r="G112" i="1"/>
  <c r="G113" i="1"/>
  <c r="G115" i="1"/>
  <c r="G117" i="1"/>
  <c r="G118" i="1"/>
  <c r="G119" i="1"/>
  <c r="F122" i="1"/>
  <c r="F123" i="1"/>
  <c r="G123" i="1" s="1"/>
  <c r="F124" i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F131" i="1"/>
  <c r="G131" i="1" s="1"/>
  <c r="F132" i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F139" i="1"/>
  <c r="G139" i="1" s="1"/>
  <c r="F140" i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F147" i="1"/>
  <c r="G147" i="1" s="1"/>
  <c r="F148" i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F155" i="1"/>
  <c r="G155" i="1" s="1"/>
  <c r="F156" i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F163" i="1"/>
  <c r="G163" i="1" s="1"/>
  <c r="F164" i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F171" i="1"/>
  <c r="G171" i="1" s="1"/>
  <c r="F172" i="1"/>
  <c r="F173" i="1"/>
  <c r="G173" i="1" s="1"/>
  <c r="F174" i="1"/>
  <c r="G174" i="1" s="1"/>
  <c r="F175" i="1"/>
  <c r="G175" i="1" s="1"/>
  <c r="F176" i="1"/>
  <c r="G176" i="1" s="1"/>
  <c r="F177" i="1"/>
  <c r="G177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61" i="1"/>
  <c r="G261" i="1" s="1"/>
  <c r="F262" i="1"/>
  <c r="G262" i="1" s="1"/>
  <c r="F263" i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F288" i="1"/>
  <c r="G288" i="1" s="1"/>
  <c r="F289" i="1"/>
  <c r="G289" i="1" s="1"/>
  <c r="F290" i="1"/>
  <c r="G290" i="1" s="1"/>
  <c r="F291" i="1"/>
  <c r="G291" i="1" s="1"/>
  <c r="F292" i="1"/>
  <c r="G292" i="1" s="1"/>
  <c r="F294" i="1"/>
  <c r="G294" i="1" s="1"/>
  <c r="F295" i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F353" i="1"/>
  <c r="G353" i="1" s="1"/>
  <c r="F355" i="1"/>
  <c r="G355" i="1" s="1"/>
  <c r="F356" i="1"/>
  <c r="G356" i="1" s="1"/>
  <c r="F357" i="1"/>
  <c r="G357" i="1" s="1"/>
  <c r="F358" i="1"/>
  <c r="G358" i="1" s="1"/>
  <c r="F359" i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5" i="1"/>
  <c r="G5" i="1" s="1"/>
  <c r="F6" i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F4" i="1"/>
  <c r="G4" i="1" s="1"/>
</calcChain>
</file>

<file path=xl/sharedStrings.xml><?xml version="1.0" encoding="utf-8"?>
<sst xmlns="http://schemas.openxmlformats.org/spreadsheetml/2006/main" count="453" uniqueCount="438">
  <si>
    <t>{Strings}</t>
  </si>
  <si>
    <t>DText( Discrete_Tag, OnMsg, OffMsg );</t>
  </si>
  <si>
    <t>StringASCII( Char );</t>
  </si>
  <si>
    <t>StringChar( ASCII );</t>
  </si>
  <si>
    <t>StringCompare( Text1, Text2 );</t>
  </si>
  <si>
    <t>StringCompareNoCase( Text1, Text2 );</t>
  </si>
  <si>
    <t>StringFromGMTTimeToLocal( SecsSince1-1-70, StringType );</t>
  </si>
  <si>
    <t>StringFromIntg( Number, Base );</t>
  </si>
  <si>
    <t>StringFromReal( Number, Precision, Type );</t>
  </si>
  <si>
    <t>StringFromTime( SecsSince1-1-70, StringType );</t>
  </si>
  <si>
    <t>StringFromTimeLocal( SecsSince1-1-70, StringType );</t>
  </si>
  <si>
    <t>StringSpace( NumSpaces );</t>
  </si>
  <si>
    <t>wwStringFromTime( Time, Format );</t>
  </si>
  <si>
    <t>{Math}</t>
  </si>
  <si>
    <t>ArcCos( Number );</t>
  </si>
  <si>
    <t>ArcSin( Number );</t>
  </si>
  <si>
    <t>ArcTan( Number );</t>
  </si>
  <si>
    <t>Clip_cursor( left, top, right, bottom, bSetClient );</t>
  </si>
  <si>
    <t>ConvertTemp( Value, FromUnits, ToUnits );</t>
  </si>
  <si>
    <t>Cos( Degrees );</t>
  </si>
  <si>
    <t>Exp( Number );</t>
  </si>
  <si>
    <t>GeoArea( Base, Height, Shape );</t>
  </si>
  <si>
    <t>GeoEqualSideArea( SideLength, NumOfSides );</t>
  </si>
  <si>
    <t>GeoVolume( Base, Height, Width, Shape );</t>
  </si>
  <si>
    <t>GetCursorPosition( X_Tag, Y_Tag, bSetClient );</t>
  </si>
  <si>
    <t>Hide_cursor(  );</t>
  </si>
  <si>
    <t>Int( Number );</t>
  </si>
  <si>
    <t>Log( Number );</t>
  </si>
  <si>
    <t>LogN( Number, Base );</t>
  </si>
  <si>
    <t>MetFromStdFluid( StandardValue, StandardUnits, MetricUnits );</t>
  </si>
  <si>
    <t>MetFromStdLinear( StandardValue, StandardUnits, MetricUnits );</t>
  </si>
  <si>
    <t>MetFromStdWeight( StandardValue, StandardUnits, MetricUnits );</t>
  </si>
  <si>
    <t>Pi();</t>
  </si>
  <si>
    <t>Restore_clip(  );</t>
  </si>
  <si>
    <t>Round( Number, Precision );</t>
  </si>
  <si>
    <t>SetCursorPosition( X_Position, Y_Position, bSetClient );</t>
  </si>
  <si>
    <t>Sgn( Number );</t>
  </si>
  <si>
    <t>Show_cursor(  );</t>
  </si>
  <si>
    <t>Sin( Degrees );</t>
  </si>
  <si>
    <t>Sqrt( Number );</t>
  </si>
  <si>
    <t>StdFromMetFluid( MetricValue, MetricUnits, StandardUnits );</t>
  </si>
  <si>
    <t>StdFromMetLinear( MetricValue, MetricUnits, StandardUnits );</t>
  </si>
  <si>
    <t>StdFromMetWeight( MetricValue, MetricUnits, StandardUnits );</t>
  </si>
  <si>
    <t>Tan( Degrees );</t>
  </si>
  <si>
    <t>Trunc( Number );</t>
  </si>
  <si>
    <t>{System}</t>
  </si>
  <si>
    <t>ActivateApp</t>
  </si>
  <si>
    <t>CreateFilenameFromDate( Format, Prefix, Postfix, DayOffset );</t>
  </si>
  <si>
    <t>FileMove( SourceFile, DestFile, DoneTag );</t>
  </si>
  <si>
    <t>FileReadFields( Filename, FileOffset, StartTag, NumberOfFields );</t>
  </si>
  <si>
    <t>FileReadMessage( Filename, FileOffset, Message_Tag, CharsToRead );</t>
  </si>
  <si>
    <t>FileWriteFields( Filename, FileOffset, StartTag, NumberOfFields );</t>
  </si>
  <si>
    <t>FileWriteMessage( Filename, FileOffset, Message_Tag, LineFeed );</t>
  </si>
  <si>
    <t>GetDiscOffMsg( Tagname );</t>
  </si>
  <si>
    <t>GetDiscOnMsg( Tagname );</t>
  </si>
  <si>
    <t>InfoDisk( Drive, InfoType, Trigger );</t>
  </si>
  <si>
    <t>InfoResources( ResourceType, Trigger );</t>
  </si>
  <si>
    <t>INIReadInteger( FileName, Section, Key );</t>
  </si>
  <si>
    <t>IORRGetItemActiveState( ItemPath, Options);</t>
  </si>
  <si>
    <t>IORRGetSystemInfo( Options );</t>
  </si>
  <si>
    <t>IORRWriteState( FilePath, Options, Arguments );</t>
  </si>
  <si>
    <t>IsNodeAppRunning( ComputerName, ProgramName );</t>
  </si>
  <si>
    <t>ITXCreateDirectory ( DirectoryName );</t>
  </si>
  <si>
    <t>ITXCreateSubDirectory ( DirectoryName );</t>
  </si>
  <si>
    <t>ITXGetProfileInt ( Section, Entry );</t>
  </si>
  <si>
    <t>ITXGetProfileString ( Section, Entry );</t>
  </si>
  <si>
    <t>ITXPutProfileInt ( Section, Entry, IntegerValue );</t>
  </si>
  <si>
    <t>ITXPutProfileString ( Section, Entry, MessageValue );</t>
  </si>
  <si>
    <t>ITXRemoveDirectory ( DirectoryName );</t>
  </si>
  <si>
    <t>ITXRemoveSubDirectory ( DirectoryName );</t>
  </si>
  <si>
    <t>ITXResizeApplication ( AppTitleString, XPos, YPos, Width, Height );</t>
  </si>
  <si>
    <t>ITXSetLocalTime ( hour, minute, second );</t>
  </si>
  <si>
    <t>ITXSetSystemDate ( year, month, day );</t>
  </si>
  <si>
    <t>ITXSetSystemTime ( hour, minute, second );</t>
  </si>
  <si>
    <t>ITXWindowCtrl ( ApplicationTitleString, Feature, OnOff );</t>
  </si>
  <si>
    <t>SysBeep() ;</t>
  </si>
  <si>
    <t>SystemIsNT( );</t>
  </si>
  <si>
    <t>TagExists( Tagname );</t>
  </si>
  <si>
    <t>WWBeep32( Freq_37to14000, Dur_msecs );</t>
  </si>
  <si>
    <t>WWCntx32( WindowName, Left, Top, Width, Height, Tagname, Value );</t>
  </si>
  <si>
    <t>WWGetServiceExeName( ServiceDisplayName );</t>
  </si>
  <si>
    <t>WWGetServiceName( ServiceExeName );</t>
  </si>
  <si>
    <t>WWServiceControl( ServiceName, Command );</t>
  </si>
  <si>
    <t>WWServiceControlError( ErrorCode );</t>
  </si>
  <si>
    <t>WWShutDownWin95( ShutDownFlag );</t>
  </si>
  <si>
    <t>WWShutDownWinNT40( ShutDownFlag );</t>
  </si>
  <si>
    <t>{Add-Ons}</t>
  </si>
  <si>
    <t>RecipeDelete( FileName, RecipeName );</t>
  </si>
  <si>
    <t>RecipeGetMessage( Analog_Tag, Message_Tag, Number );</t>
  </si>
  <si>
    <t>RecipeLoad( FileName, UnitName, RecipeName );</t>
  </si>
  <si>
    <t>RecipeSave( FileName, UnitName, RecipeName );</t>
  </si>
  <si>
    <t>RecipeSelectNextRecipe( FileName, RecipeName, Number );</t>
  </si>
  <si>
    <t>RecipeSelectPreviousRecipe( FileName, RecipeName, Number );</t>
  </si>
  <si>
    <t>RecipeSelectRecipe( FileName, RecipeName, Number );</t>
  </si>
  <si>
    <t>RecipeSelectUnit( FileName, UnitName, Number );</t>
  </si>
  <si>
    <t>SPCEXSetDataset( DatasetName );</t>
  </si>
  <si>
    <t>SPCEXSetEndDate( EndYear, EndMonth, EndDay );</t>
  </si>
  <si>
    <t>SPCEXSetEndTime( EndHour, EndMin, EndSec );</t>
  </si>
  <si>
    <t>SPCEXSetOutputFile( OutputFileName );</t>
  </si>
  <si>
    <t>SPCEXSetProduct( ProductName );</t>
  </si>
  <si>
    <t>SPCEXSetStartDate( StartYear, StartMonth, StartDay );</t>
  </si>
  <si>
    <t>SPCEXSetStartTime( StartHour, StartMin, StartSec );</t>
  </si>
  <si>
    <t>SQLClearParam( StatementId, ParameterNumber );</t>
  </si>
  <si>
    <t>SQLClearTable( ConnectionId, TableName );</t>
  </si>
  <si>
    <t>SQLCommit( ConnectionId );</t>
  </si>
  <si>
    <t>SQLCreateTable( ConnectionId, TableName, TemplateName );</t>
  </si>
  <si>
    <t>SQLDelete( ConnectionId, TableName, WhereExpr );</t>
  </si>
  <si>
    <t>SQLDropTable( ConnectionId, TableName );</t>
  </si>
  <si>
    <t>SQLEnd( ConnectionId );</t>
  </si>
  <si>
    <t>SQLErrorMsg( ResultCode );</t>
  </si>
  <si>
    <t>SQLInsert( ConnectionId, TableName, BindList );</t>
  </si>
  <si>
    <t>SQLInsertExecute( ConnectionId, BindList, StatementId );</t>
  </si>
  <si>
    <t>SQLLast( ConnectionId );</t>
  </si>
  <si>
    <t>SQLManageDSN( ConnectionId );</t>
  </si>
  <si>
    <t>SQLPrepareStatement( ConnectionId, StatementId );</t>
  </si>
  <si>
    <t>SQLPrev( ConnectionId );</t>
  </si>
  <si>
    <t>SQLRollback( ConnectionId );</t>
  </si>
  <si>
    <t>SQLSelect( ConnectionId, TableName, BindList, WhereExpr, OrderByExpr );</t>
  </si>
  <si>
    <t>SQLSetParamChar( StatementId, ParameterNumber, Value, Length );</t>
  </si>
  <si>
    <t>SQLSetParamDate( StatementId, ParameterNumber, Value );</t>
  </si>
  <si>
    <t>SQLSetParamDateTime( StatementId, ParameterNumber, Value, Precision );</t>
  </si>
  <si>
    <t>SQLSetParamDecimal( StatementId, ParameterNumber, Value, Precision, Scale );</t>
  </si>
  <si>
    <t>SQLSetParamFloat( StatementId, ParameterNumber, Value );</t>
  </si>
  <si>
    <t>SQLSetParamInt( StatementId, ParameterNumber, Value );</t>
  </si>
  <si>
    <t>SQLSetParamLong( StatementId, ParameterNumber, Value );</t>
  </si>
  <si>
    <t>SQLSetParamNull( StatementId, ParameterNumber, Type, Precision, Scale );</t>
  </si>
  <si>
    <t>SQLSetParamTime( StatementId, ParameterNumber, Value );</t>
  </si>
  <si>
    <t>SQLTransact( ConnectionId );</t>
  </si>
  <si>
    <t>SQLUpdate( ConnectionId, TableName, BindList, WhereExpr );</t>
  </si>
  <si>
    <t>SQLUpdateCurrent( ConnectionId );</t>
  </si>
  <si>
    <t>{Misc}</t>
  </si>
  <si>
    <t>AddPermission( Domain, Group, AccessLevel );</t>
  </si>
  <si>
    <t>AnnotateLayout();</t>
  </si>
  <si>
    <t>APUFindAlarmGroupInstance( sGroup, iTagInstance );</t>
  </si>
  <si>
    <t>APUFindFileInstance( sFilePath, iTagInstance );</t>
  </si>
  <si>
    <t>APUFindPrinterInstance( sPrinter, iTagInstance );</t>
  </si>
  <si>
    <t>APUGetAlarmGroupText( iInstance, sTagGroup );</t>
  </si>
  <si>
    <t>APUGetConfigurationFilePath( iInstance, sTagFilePath );</t>
  </si>
  <si>
    <t>APUGetInstanceCount( iTagCount );</t>
  </si>
  <si>
    <t>APUGetPrinterJobCount( iInstance, iTagCount );</t>
  </si>
  <si>
    <t>APUGetPrinterName( iInstance, sTagPrinter );</t>
  </si>
  <si>
    <t>APUGetPrinterStatus( iInstance, iSelector, iTagStatus );</t>
  </si>
  <si>
    <t>APUGetQueryAlarmState( iInstance, iTagState );</t>
  </si>
  <si>
    <t>APUGetQueryFromPriority( iInstance, iTagPriority );</t>
  </si>
  <si>
    <t>APUGetQueryProcessingState( iInstance, iTagState );</t>
  </si>
  <si>
    <t>APUGetQueryToPriority( iInstance, iTagPriority );</t>
  </si>
  <si>
    <t>APUIsInstanceUsed( iInstance );</t>
  </si>
  <si>
    <t>APUSetAlarmGroupText( iInstance, sGroup );</t>
  </si>
  <si>
    <t>APUSetQueryAlarmState( iInstance, iState );</t>
  </si>
  <si>
    <t>APUSetQueryFromPriority( iInstance, iPriority );</t>
  </si>
  <si>
    <t>APUSetQueryToPriority( iInstance, iPriority );</t>
  </si>
  <si>
    <t>APUSetTimeoutValues( iMemory, iShort, iLong );</t>
  </si>
  <si>
    <t>APUStartInstance( sFilePath, iTagInstance );</t>
  </si>
  <si>
    <t>APUStartQuery( iInstance, iYear, iMonth, iDay, iHour, iMinute );</t>
  </si>
  <si>
    <t>APUStopInstance( iInstance );</t>
  </si>
  <si>
    <t>APUStopQuery( iInstance );</t>
  </si>
  <si>
    <t>APUTranslateErrorCode( iErrorCode, sTagMesage );</t>
  </si>
  <si>
    <t>AttemptInvisibleLogon( UserId, Password, Domain );</t>
  </si>
  <si>
    <t>ChangePassword( );</t>
  </si>
  <si>
    <t>ChangeWindowColor( WindowName,RValue,GValue,BValue );</t>
  </si>
  <si>
    <t>DateTimeGMT( );</t>
  </si>
  <si>
    <t>DialogStringEntry( MessageTag_Text, UserPrompt_Text );</t>
  </si>
  <si>
    <t>DialogValueEntry( ValueTag_Text, LowLimit, HighLimit, UserPrompt_Text );</t>
  </si>
  <si>
    <t>FilePrint( FileName, InitState );</t>
  </si>
  <si>
    <t>FileSelect( Title, DefaultDirectory, DefaultExtension, DefaultFilename );</t>
  </si>
  <si>
    <t>GetAccountStatus( Domain, UserID );</t>
  </si>
  <si>
    <t>GetWindowName(Tagname);</t>
  </si>
  <si>
    <t>Hide</t>
  </si>
  <si>
    <t>HideSelf</t>
  </si>
  <si>
    <t>HTGetLastError( Hist_Tag, UpdateCount, PenNum );</t>
  </si>
  <si>
    <t>HTGetPenName( Hist_Tag, UpdateCount, PenNum );</t>
  </si>
  <si>
    <t>HTGetTimeAtScooter( Hist_Tag, UpdateCount, ScootNum, ScootLoc );</t>
  </si>
  <si>
    <t>HTGetTimeStringAtScooter( Hist_Tag, UpdateCount, ScootNum, ScootLoc, Format_Text );</t>
  </si>
  <si>
    <t>HTGetValue( Hist_Tag, UpdateCount, PenNum, ValType_Text );</t>
  </si>
  <si>
    <t>HTGetValueAtScooter( Hist_Tag, UpdateCount, ScootNum, ScootLoc, PenNum, ValType_Text );</t>
  </si>
  <si>
    <t>HTGetValueAtZone( Hist_Tag, UpdateCount, Scoot1Loc, Scoot2Loc, PenNum, ValType_Text );</t>
  </si>
  <si>
    <t>HTScrollLeft( Hist_Tag, Percent );</t>
  </si>
  <si>
    <t>HTScrollRight( Hist_Tag, Percent );</t>
  </si>
  <si>
    <t>HTSelectTag( );</t>
  </si>
  <si>
    <t>HTSetPenName( Hist_Tag, PenNum, Tagname );</t>
  </si>
  <si>
    <t>HTZoomIn( Hist_Tag, LockString );</t>
  </si>
  <si>
    <t>HTZoomOut( Hist_Tag, LockString );</t>
  </si>
  <si>
    <t>InfoAppStatus( WindowName, DesiredState, ErrorCode, Trigger );</t>
  </si>
  <si>
    <t>InfoWinEnv( EnvironmentVariable );</t>
  </si>
  <si>
    <t>InTouchVersion( VersionType )</t>
  </si>
  <si>
    <t>InvisibleVerifyCredentials( UserId, Password, Domain );</t>
  </si>
  <si>
    <t>IODisableFailover(Accessname,Option);</t>
  </si>
  <si>
    <t>IOForceFailover( AccessName);</t>
  </si>
  <si>
    <t>IOGetAccessNameStatus(Accessname,Mode);</t>
  </si>
  <si>
    <t>IOGetActiveSourceName(Accessname);</t>
  </si>
  <si>
    <t>IOGetApplication( AccessName );</t>
  </si>
  <si>
    <t>IOGetTopic( AccessName );</t>
  </si>
  <si>
    <t>IOReinitAccessName( AccessName, Default);</t>
  </si>
  <si>
    <t>IOReinitialize( );</t>
  </si>
  <si>
    <t>IOSetItem( Tagname, AccessName, ItemName );</t>
  </si>
  <si>
    <t>IOSetRemoteReferences( BaseAccess, NewAccess, MatchString, SubstituteString, Mode );</t>
  </si>
  <si>
    <t>IOStartUninitConversations( );</t>
  </si>
  <si>
    <t>IsAnyAsyncFunctionBusy</t>
  </si>
  <si>
    <t>IsAssignedRole( RoleName );</t>
  </si>
  <si>
    <t>ITXAppActivate ( ApplicationTitleString, DisplayMode );</t>
  </si>
  <si>
    <t>ITXCheckDate ( year, month, day );</t>
  </si>
  <si>
    <t>ITXConvertDate ( ITDate, year, month, day );</t>
  </si>
  <si>
    <t>ITXConvertDateString ( DateString, year, month, day );</t>
  </si>
  <si>
    <t>ITXConvertDateTime ( ITDateTime, year, month, day, hour, minute, second );</t>
  </si>
  <si>
    <t>ITXConvertDateTimeString ( DateTimeString, year, month, day, hour, minute, second );</t>
  </si>
  <si>
    <t>ITXCreateDate ( year, month, day );</t>
  </si>
  <si>
    <t>ITXCreateDateTimeUTC ( year, month, day, hour, minute, second );</t>
  </si>
  <si>
    <t>ITXShowHelpByNumber ( HelpFileName, HelpContextID );</t>
  </si>
  <si>
    <t>ITXShowHelpByString ( HelpFileName, HelpKeyword );</t>
  </si>
  <si>
    <t>LaunchTagViewer( );</t>
  </si>
  <si>
    <t>Logoff();</t>
  </si>
  <si>
    <t>LogonCurrentUser();</t>
  </si>
  <si>
    <t>MoveWindow( WindowName, Left, Top, Width, Height );</t>
  </si>
  <si>
    <t>NumberRecipes( RecipieFileName );</t>
  </si>
  <si>
    <t>OpenWindowsList( );</t>
  </si>
  <si>
    <t>PlaySound( SoundName, Flags );</t>
  </si>
  <si>
    <t>PostLogonDialog();</t>
  </si>
  <si>
    <t>PrintHT( Trend_Tag );</t>
  </si>
  <si>
    <t>PrintScreen( ScreenOption, PrintOption );</t>
  </si>
  <si>
    <t>PrintWindow( Window, Left, Top, Width, Height, Options );</t>
  </si>
  <si>
    <t>ptGetTrendType(trendObjName);</t>
  </si>
  <si>
    <t>ptLoadTrendCfg(trendObjName, fileName);</t>
  </si>
  <si>
    <t>ptPanCurrentPen(trendObjName, majorUnits, minorUnits);</t>
  </si>
  <si>
    <t>ptPanTime(trendObjName, majorUnits, minorUnits);</t>
  </si>
  <si>
    <t>ptPauseTrend(trendObjName, paused);</t>
  </si>
  <si>
    <t>ptRefreshTrend(trendObjName);</t>
  </si>
  <si>
    <t>ptSaveTrendCfg(trendObjName, fileName);</t>
  </si>
  <si>
    <t>ptSetCurrentPen(trendObjName, penNum);</t>
  </si>
  <si>
    <t>ptSetPen(trendObjName, penNum, tagName);</t>
  </si>
  <si>
    <t>ptSetPenEx(trendObjName, penNum, tagName, minEU, maxEU, minPercent, maxPercent, decimal, EU);</t>
  </si>
  <si>
    <t>ptSetTimeAxis(trendObjName, startDateTime, endDateTime);</t>
  </si>
  <si>
    <t>ptSetTimeAxisToCurrent(trendObjName);</t>
  </si>
  <si>
    <t>ptSetTrend(trendObjName, enableUpdates);</t>
  </si>
  <si>
    <t>ptSetTrendType(trendObjName, type);</t>
  </si>
  <si>
    <t>ptZoomCurrentPen(trendObjName, percentage);</t>
  </si>
  <si>
    <t>ptZoomTime(trendObjName, percentage);</t>
  </si>
  <si>
    <t>PwdUserAdd(path, username, acclevel, password);</t>
  </si>
  <si>
    <t>PwdUserDelete(path, username);</t>
  </si>
  <si>
    <t>PwdUserEdit(path, username, acclevel, password);</t>
  </si>
  <si>
    <t>QueryGroupMembership( Domain, Group );</t>
  </si>
  <si>
    <t>ReloadWindowViewer( );</t>
  </si>
  <si>
    <t>SendMail( Recipient, FileName );</t>
  </si>
  <si>
    <t>SendSMTPMail( SMTPServerName, SenderEMail, RecipientEMail, Subject, FileName );</t>
  </si>
  <si>
    <t>SendSMTPMailwAttachment( SMTPServerName, SenderEMail, RecipientEMail, Subject, BriefNote, AttachmentPath );</t>
  </si>
  <si>
    <t>SetWindowPrinter( PrinterName );</t>
  </si>
  <si>
    <t>ShowAt( Window, Horiz, Vert );</t>
  </si>
  <si>
    <t>ShowHome</t>
  </si>
  <si>
    <t>StringCompareEncrypted(sPlaintextString,MessageTag);</t>
  </si>
  <si>
    <t>SwitchDisplayLanguage(LocaleID);</t>
  </si>
  <si>
    <t>TseQueryRunningOnConsole( );</t>
  </si>
  <si>
    <t>UTCDateTime( Format );</t>
  </si>
  <si>
    <t>wcErrorMessage ( ErrorNumber );</t>
  </si>
  <si>
    <t>WindowState( WindowName );</t>
  </si>
  <si>
    <t>WWAlwaysOnTop( WindowName, NewState);</t>
  </si>
  <si>
    <t>WWControlPanel( AppletName );</t>
  </si>
  <si>
    <t>WWExecute( App, Topic, Command );</t>
  </si>
  <si>
    <t>WWIsDayLightSaving( );</t>
  </si>
  <si>
    <t>WWMoveWindow( WindowName, Left,Top,Width,Height );</t>
  </si>
  <si>
    <t>WWMultiMonitorNode();</t>
  </si>
  <si>
    <t>WWPoke( App, Topic, Item, TextValue );</t>
  </si>
  <si>
    <t>WWPrimaryMonitorHeight();</t>
  </si>
  <si>
    <t>WWPrimaryMonitorWidth();</t>
  </si>
  <si>
    <t>WWRequest( App, Topic, Item, ValueMsg_Tag );</t>
  </si>
  <si>
    <t>WWVirtualMonitorHeight();</t>
  </si>
  <si>
    <t>WWVirtualMonitorWidth();</t>
  </si>
  <si>
    <t>{Quickfunctions Hermes}</t>
  </si>
  <si>
    <t>StringInString( Text, SearchFor, StartPos, CaseSens );</t>
  </si>
  <si>
    <t>StringLeft( Text, Chars );</t>
  </si>
  <si>
    <t>StringLen( Text );</t>
  </si>
  <si>
    <t>StringLower( Text );</t>
  </si>
  <si>
    <t>StringMid( Text, StartChar, Chars );</t>
  </si>
  <si>
    <t>StringReplace( Text, SearchFor, ReplaceWith, CaseSens, NumToReplace, MatchWholeWords );</t>
  </si>
  <si>
    <t>StringRight( Text, Chars );</t>
  </si>
  <si>
    <t>StringTest( Text, TestType );</t>
  </si>
  <si>
    <t>StringToIntg( Text );</t>
  </si>
  <si>
    <t>StringToReal( Text );</t>
  </si>
  <si>
    <t>StringTrim( Text, TrimType );</t>
  </si>
  <si>
    <t>StringUpper( Text );</t>
  </si>
  <si>
    <t>Text( Analog_Tag, Format_Text );</t>
  </si>
  <si>
    <t>Abs( Number );</t>
  </si>
  <si>
    <t>FileCopy( SourceFile, DestFile, DoneTag );</t>
  </si>
  <si>
    <t>FileDelete( Filename );</t>
  </si>
  <si>
    <t>InfoAppActive( AppTitle );</t>
  </si>
  <si>
    <t>InfoAppTitle( ProgramEXEName );</t>
  </si>
  <si>
    <t>InfoDosEnv( EnvironmentVar );</t>
  </si>
  <si>
    <t>InfoFile( Filename, InfoType, Trigger );</t>
  </si>
  <si>
    <t>InfoInTouchAppDir();</t>
  </si>
  <si>
    <t>INIReadString( FileName, Section, Key );</t>
  </si>
  <si>
    <t>INIWriteInteger( FileName, Section, Key, Value );</t>
  </si>
  <si>
    <t>INIWriteString( FileName, Section, Key, Message );</t>
  </si>
  <si>
    <t>ITXStartAppInDirectory ( AppPath, StartupDirectory );</t>
  </si>
  <si>
    <t>SetTagEU( Tagname, Message );</t>
  </si>
  <si>
    <t>WWGetServiceStatus( ServiceExeName );</t>
  </si>
  <si>
    <t>SQLAppendStatement( ConnectionId, SQLStatement );</t>
  </si>
  <si>
    <t>SQLClearStatement( ConnectionId, StatementId  );</t>
  </si>
  <si>
    <t>SQLConnect( ConnectionId, ConnectString );</t>
  </si>
  <si>
    <t>SQLDisconnect( ConnectionId );</t>
  </si>
  <si>
    <t>SQLExecute( ConnectionId, BindList, StatementId );</t>
  </si>
  <si>
    <t>SQLFirst( ConnectionId );</t>
  </si>
  <si>
    <t>SQLGetRecord( ConnectionId, RecordNumber );</t>
  </si>
  <si>
    <t>SQLInsertEnd( ConnectionId, StatementId );</t>
  </si>
  <si>
    <t>SQLInsertPrepare( ConnectionId, TableName, BindList, StatementId );</t>
  </si>
  <si>
    <t>SQLLoadStatement( ConnectionId, FileName );</t>
  </si>
  <si>
    <t>SQLNext( ConnectionId );</t>
  </si>
  <si>
    <t>SQLNumRows( ConnectionId );</t>
  </si>
  <si>
    <t>SQLSetStatement( ConnectionId, SQLStatement );</t>
  </si>
  <si>
    <t>almAckAll( "objectName", Comment );</t>
  </si>
  <si>
    <t>almAckDisplay( "objectName", Comment );</t>
  </si>
  <si>
    <t>almAckGroup( "objectName", ApplicationName, Group, AckComment );</t>
  </si>
  <si>
    <t>almAckPriority( "objectName", ApplicationName, GroupName, FromPri, ToPri, AckComment );</t>
  </si>
  <si>
    <t>almAckRecent( "objectName", Comment );</t>
  </si>
  <si>
    <t>almAckSelect( "objectName", Comment );</t>
  </si>
  <si>
    <t>almAckSelectedGroup( "objectName", Comment );</t>
  </si>
  <si>
    <t>almAckSelectedPriority( "objectName", Comment );</t>
  </si>
  <si>
    <t>almAckSelectedTag( "objectName", Comment );</t>
  </si>
  <si>
    <t>almAckTag( "objectName", ApplicationName, GroupName, AlarmTagName, FromPri, ToPri, AckComment );</t>
  </si>
  <si>
    <t>almDefQuery( "objectName" );</t>
  </si>
  <si>
    <t>almMoveWindow( "objectName", moveOption, repeatCount );</t>
  </si>
  <si>
    <t>almQuery( "objectName", AlarmGroup, FromPri, ToPri, State, DispType );</t>
  </si>
  <si>
    <t>almSelectAll( "objectName" );</t>
  </si>
  <si>
    <t>almSelectGroup( "objectName", ApplicationName, Group );</t>
  </si>
  <si>
    <t>almSelectionCount( "objectName" );</t>
  </si>
  <si>
    <t>almSelectItem( "objectName" );</t>
  </si>
  <si>
    <t>almSelectPriority( "objectName", ApplicationName, GroupName, FromPri, ToPri );</t>
  </si>
  <si>
    <t>almSelectTag( "objectName", ApplicationName, GroupName, AlarmTagName, FromPri, ToPri );</t>
  </si>
  <si>
    <t>almSetQueryByName( "objectName", QueryName );</t>
  </si>
  <si>
    <t>almShowStats( "objectName" );</t>
  </si>
  <si>
    <t>almSuppressAll( "objectName" );</t>
  </si>
  <si>
    <t>almSuppressDisplay( "objectName" );</t>
  </si>
  <si>
    <t>almSuppressGroup( "objectName", ApplicationName, Group );</t>
  </si>
  <si>
    <t>almSuppressPriority( "objectName", ApplicationName, GroupName, FromPri, ToPri );</t>
  </si>
  <si>
    <t>almSuppressRetain( "objectName", SuppressionRetainFlag);</t>
  </si>
  <si>
    <t>almSuppressSelected( "objectName" );</t>
  </si>
  <si>
    <t>almSuppressSelectedGroup( "objectName" );</t>
  </si>
  <si>
    <t>almSuppressSelectedPriority( "objectName" );</t>
  </si>
  <si>
    <t>almSuppressSelectedTag( "objectName" );</t>
  </si>
  <si>
    <t>almSuppressTag( "objectName", ApplicationName, GroupName, AlarmTagName, FromPri, ToPri );</t>
  </si>
  <si>
    <t>almUnselectAll( "objectName");</t>
  </si>
  <si>
    <t>almUnsuppressAll( "objectName");</t>
  </si>
  <si>
    <t>EnableDisableKeys(AltKey,EscKey,WinKey);</t>
  </si>
  <si>
    <t>GetNodeName( Tagname, NodeNum );</t>
  </si>
  <si>
    <t>GetPropertyD ( "ControlName.Property", Tagname );</t>
  </si>
  <si>
    <t>GetPropertyI ( "ControlName.Property", Tagname );</t>
  </si>
  <si>
    <t>GetPropertyM ( "ControlName.Property", Tagname );</t>
  </si>
  <si>
    <t>HTUpdateToCurrentTime( Hist_Tag );</t>
  </si>
  <si>
    <t>InfoAppTitleExpand( PartialWindowName );</t>
  </si>
  <si>
    <t>IOGetNode( AccessName );</t>
  </si>
  <si>
    <t>IOSetAccessName( AccessName, NodeName, AppName, TopicName );</t>
  </si>
  <si>
    <t>ITXCreateDateTime ( year, month, day, hour, minute, second );</t>
  </si>
  <si>
    <t>LogMessage( Message_Tag );</t>
  </si>
  <si>
    <t>MessageBox( Message, Title, Style );</t>
  </si>
  <si>
    <t>PwdUserGetIndex(path, username);</t>
  </si>
  <si>
    <t>PwdUserRead(path, idx, username, acclevel, password);</t>
  </si>
  <si>
    <t>RestartWindowViewer( );</t>
  </si>
  <si>
    <t>SetPropertyD ( "ControlName.Property", DiscreteTag );</t>
  </si>
  <si>
    <t>SetPropertyI ( "ControlName.Property", Number );</t>
  </si>
  <si>
    <t>SetPropertyM ( "ControlName.Property", MessageTag );</t>
  </si>
  <si>
    <t>ShowTopLeftAt( Window, Horiz, Vert );</t>
  </si>
  <si>
    <t>TseGetClientId( );</t>
  </si>
  <si>
    <t>TseGetClientNodeName( );</t>
  </si>
  <si>
    <t>TseQueryRunningOnClient( );</t>
  </si>
  <si>
    <t>wcAddItem ( "ControlName", MessageTag );</t>
  </si>
  <si>
    <t>wcClear ( "ControlName" );</t>
  </si>
  <si>
    <t>wcDeleteItem ( "ControlName", ItemIndex );</t>
  </si>
  <si>
    <t>wcDeleteSelection ( "ControlName" );</t>
  </si>
  <si>
    <t>wcFindItem ( "ControlName", MessageTag, DiscreteTag, Tagname );</t>
  </si>
  <si>
    <t>wcGetItem ( "ControlName", ItemIndex, Tagname );</t>
  </si>
  <si>
    <t>wcGetItemData ( "ControlName", ItemIndex, Tagname );</t>
  </si>
  <si>
    <t>wcInsertItem ( "ControlName", ItemIndex, MessageTag );</t>
  </si>
  <si>
    <t>wcLoadList ( "ControlName", "Filename"  );</t>
  </si>
  <si>
    <t>wcLoadText ( "ControlName", "Filename" );</t>
  </si>
  <si>
    <t>wcSaveList ( "ControlName", "Filename" );</t>
  </si>
  <si>
    <t>wcSaveText ( "ControlName", "Filename" );</t>
  </si>
  <si>
    <t>wcSetItemData ( "ControlName", ItemIndex, Tagname );</t>
  </si>
  <si>
    <t>WWContext( WindowName, Left, Top, Width, Height, Tagname, Value) );</t>
  </si>
  <si>
    <t>WWControl( AppTitle, ControlType );</t>
  </si>
  <si>
    <t>WWDosCommand( DOSCmdLine, InitState );</t>
  </si>
  <si>
    <t>WWStartApp( WindowsAppName, InitState );</t>
  </si>
  <si>
    <t>call GetSplittByIndex( sInputString as Message, sDelimiter as Message, iIndex as Integer);</t>
  </si>
  <si>
    <t>call HerGATEWAYanzeigeAktualisieren( );</t>
  </si>
  <si>
    <t>call HerGATEWAYtriggerFreigabe( freigabe as Discrete);</t>
  </si>
  <si>
    <t>call HerGATEWAYueberwachen( );</t>
  </si>
  <si>
    <t>call SetReferenceBool( Topic as Message, db as Integer, byte as Integer, bit as Integer);</t>
  </si>
  <si>
    <t>call SetReferenceByte( Topic as Message, DB as Integer, byte as Integer);</t>
  </si>
  <si>
    <t>call SetReferenceDINT( topic as Message, db as Integer, Adresse as Integer);</t>
  </si>
  <si>
    <t>call SetReferenceDINTs( Topic as Message, DB as Integer, Adresse as Integer);</t>
  </si>
  <si>
    <t>call SetReferenceMerkerByte( Topic as Message, MerkerByte as Integer);</t>
  </si>
  <si>
    <t>call SetReferenceReal( Topic as Message, db as Integer, Adresse as Integer);</t>
  </si>
  <si>
    <t>call SetReferenceString( topic as Message, DB as Integer, Byte as Integer, Laenge as Integer);</t>
  </si>
  <si>
    <t>call SetReferenceWord( Topic as Message, db as Integer, byte as Integer);</t>
  </si>
  <si>
    <t>call SetVarInputBoolsch( varname as Message);</t>
  </si>
  <si>
    <t>call SetVarToggleBoolsch( varname as Message);</t>
  </si>
  <si>
    <t>call BDEDatenLesen( Jahr as Integer, Monat as Integer, Tag as Integer);</t>
  </si>
  <si>
    <t>call BDEDatenSpeichern( Jahr as Integer, Monat as Integer, Tag as Integer);</t>
  </si>
  <si>
    <t>call BDEDatenSuchen( Jahr as Integer, Monat as Integer, Tag as Integer);</t>
  </si>
  <si>
    <t>call BDESchichtSchreiben( Schichtnr as Integer);</t>
  </si>
  <si>
    <t>call BDESchichtwerteDatenOK( );</t>
  </si>
  <si>
    <t>call BDESchichtwerteZuweisen( );</t>
  </si>
  <si>
    <t>call BDETageswerteDatenOK( );</t>
  </si>
  <si>
    <t>call BDETageswerteSchreiben( );</t>
  </si>
  <si>
    <t>call BDETageswerteZuweisen( );</t>
  </si>
  <si>
    <t>call BZBetriebsstunden( );</t>
  </si>
  <si>
    <t>call BZZaehlerAbfragen( );</t>
  </si>
  <si>
    <t>call ExterneModuleUeberwachen( );</t>
  </si>
  <si>
    <t>call FUWerte( iErsteMA as Integer, sFUBezeichnung as Message);</t>
  </si>
  <si>
    <t>call HerBACKUP( );</t>
  </si>
  <si>
    <t>call HerProViewStart( );</t>
  </si>
  <si>
    <t>call HideAllPLS( );</t>
  </si>
  <si>
    <t>call KonfigLesen( );</t>
  </si>
  <si>
    <t>call KonfigSpeichern( );</t>
  </si>
  <si>
    <t>call QFFilter( sFiltername as Message);</t>
  </si>
  <si>
    <t>call QFFilterRegler15Schritt( iReglernummer as Integer);</t>
  </si>
  <si>
    <t>call QFLuftwerte( Uebergabe as Message);</t>
  </si>
  <si>
    <t>call QFRinne( sParaSetVariable as Message);</t>
  </si>
  <si>
    <t>call SessionUserInfoAkt( ABMELDEN as Discrete);</t>
  </si>
  <si>
    <t>call Sollwertaenderung( HerEventLog as Message);</t>
  </si>
  <si>
    <t>call StatusExtApp( modul as Message);</t>
  </si>
  <si>
    <t>call StatusleistenInfofelder( );</t>
  </si>
  <si>
    <t>call SWReal( );</t>
  </si>
  <si>
    <t>call wwalmdbtrigger( newalarmTag as Message);</t>
  </si>
  <si>
    <t>call xAnlagenConfig( );</t>
  </si>
  <si>
    <t>call xBZVZSettings( );</t>
  </si>
  <si>
    <t>call xGatawaySettings( );</t>
  </si>
  <si>
    <t>call xHerGATEWAYSettings( );</t>
  </si>
  <si>
    <t>call xLoggingConfig( );</t>
  </si>
  <si>
    <t>call xSetDateiPfade( );</t>
  </si>
  <si>
    <t>call xSetSQLConfig( sInstanz as Message, sOptIP as Message, sOptPort as Message);</t>
  </si>
  <si>
    <t>call xSetTSStation( );</t>
  </si>
  <si>
    <t>call xSetUhrzeitserver( );</t>
  </si>
  <si>
    <t>Befehl</t>
  </si>
  <si>
    <t>Syntax</t>
  </si>
  <si>
    <t>Zusammen</t>
  </si>
  <si>
    <t>SendKeys(Key);</t>
  </si>
  <si>
    <t>Show(Window);</t>
  </si>
  <si>
    <t>Ack();</t>
  </si>
  <si>
    <t>Transcript</t>
  </si>
  <si>
    <t>ITXCreateDirectory</t>
  </si>
  <si>
    <t>StartApp();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</si>
</sst>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rgb="FFD4D4D4"/>
      <name val="Consolas"/>
      <family val="3"/>
    </font>
    <font>
      <sz val="9"/>
      <color rgb="FF6A9955"/>
      <name val="Consolas"/>
      <family val="3"/>
    </font>
    <font>
      <sz val="9"/>
      <color rgb="FF569CD6"/>
      <name val="Consolas"/>
      <family val="3"/>
    </font>
    <font>
      <sz val="9"/>
      <color rgb="FFC586C0"/>
      <name val="Consolas"/>
      <family val="3"/>
    </font>
    <font>
      <sz val="9"/>
      <color rgb="FF9CDCFE"/>
      <name val="Consolas"/>
      <family val="3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E1E1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3" borderId="0" xfId="0" applyFill="1"/>
    <xf numFmtId="0" fontId="6" fillId="4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3"/>
  <sheetViews>
    <sheetView tabSelected="1" topLeftCell="A58" workbookViewId="0">
      <selection activeCell="C65" sqref="C65"/>
    </sheetView>
  </sheetViews>
  <sheetFormatPr baseColWidth="10" defaultColWidth="9.140625" defaultRowHeight="15" x14ac:dyDescent="0.25"/>
  <cols>
    <col min="5" max="5" width="106.5703125" bestFit="1" customWidth="1"/>
    <col min="6" max="6" width="34.7109375" customWidth="1"/>
    <col min="7" max="7" width="87.5703125" bestFit="1" customWidth="1"/>
    <col min="8" max="8" width="47.28515625" customWidth="1"/>
  </cols>
  <sheetData>
    <row r="1" spans="1:8" x14ac:dyDescent="0.25">
      <c r="A1" s="1"/>
    </row>
    <row r="2" spans="1:8" x14ac:dyDescent="0.25">
      <c r="A2" s="2"/>
      <c r="B2" t="s">
        <v>435</v>
      </c>
      <c r="E2" t="s">
        <v>431</v>
      </c>
      <c r="F2" t="s">
        <v>429</v>
      </c>
      <c r="G2" t="s">
        <v>430</v>
      </c>
    </row>
    <row r="3" spans="1:8" x14ac:dyDescent="0.25">
      <c r="A3" s="2"/>
      <c r="B3" s="8" t="str">
        <f>CHAR(34)&amp;"(?i:\\s*\\b("&amp;_xlfn.TEXTJOIN("|",1,F4:F28)&amp;")\\b\\s*)"&amp;CHAR(34)&amp;","</f>
        <v>"(?i:\\s*\\b(DText|StringASCII|StringChar|StringCompare|StringCompareNoCase|StringFromGMTTimeToLocal|StringFromIntg|StringFromReal|StringFromTime|StringFromTimeLocal|StringInString|StringLeft|StringLen|StringLower|StringMid|StringReplace|StringRight|StringSpace|StringTest|StringToIntg|StringToReal|StringTrim|StringUpper|Text|wwStringFromTime)\\b\\s*)",</v>
      </c>
      <c r="E3" s="7" t="s">
        <v>0</v>
      </c>
      <c r="F3" s="7"/>
      <c r="G3" s="7"/>
      <c r="H3" s="7"/>
    </row>
    <row r="4" spans="1:8" x14ac:dyDescent="0.25">
      <c r="A4" s="2"/>
      <c r="E4" t="s">
        <v>1</v>
      </c>
      <c r="F4" t="str">
        <f>LEFT(E4,FIND("(",E4,1)-1)</f>
        <v>DText</v>
      </c>
      <c r="G4" t="str">
        <f>RIGHT(E4,LEN(E4)-LEN(F4))</f>
        <v>( Discrete_Tag, OnMsg, OffMsg );</v>
      </c>
    </row>
    <row r="5" spans="1:8" x14ac:dyDescent="0.25">
      <c r="A5" s="2"/>
      <c r="E5" t="s">
        <v>2</v>
      </c>
      <c r="F5" t="str">
        <f t="shared" ref="F5:F68" si="0">LEFT(E5,FIND("(",E5,1)-1)</f>
        <v>StringASCII</v>
      </c>
      <c r="G5" t="str">
        <f t="shared" ref="G5:G28" si="1">RIGHT(E5,LEN(E5)-LEN(F5))</f>
        <v>( Char );</v>
      </c>
    </row>
    <row r="6" spans="1:8" x14ac:dyDescent="0.25">
      <c r="A6" s="2"/>
      <c r="E6" t="s">
        <v>3</v>
      </c>
      <c r="F6" t="str">
        <f t="shared" si="0"/>
        <v>StringChar</v>
      </c>
      <c r="G6" t="str">
        <f t="shared" si="1"/>
        <v>( ASCII );</v>
      </c>
    </row>
    <row r="7" spans="1:8" x14ac:dyDescent="0.25">
      <c r="A7" s="2"/>
      <c r="E7" t="s">
        <v>4</v>
      </c>
      <c r="F7" t="str">
        <f t="shared" si="0"/>
        <v>StringCompare</v>
      </c>
      <c r="G7" t="str">
        <f t="shared" si="1"/>
        <v>( Text1, Text2 );</v>
      </c>
    </row>
    <row r="8" spans="1:8" x14ac:dyDescent="0.25">
      <c r="A8" s="2"/>
      <c r="E8" t="s">
        <v>5</v>
      </c>
      <c r="F8" t="str">
        <f t="shared" si="0"/>
        <v>StringCompareNoCase</v>
      </c>
      <c r="G8" t="str">
        <f t="shared" si="1"/>
        <v>( Text1, Text2 );</v>
      </c>
    </row>
    <row r="9" spans="1:8" x14ac:dyDescent="0.25">
      <c r="A9" s="2"/>
      <c r="E9" t="s">
        <v>6</v>
      </c>
      <c r="F9" t="str">
        <f t="shared" si="0"/>
        <v>StringFromGMTTimeToLocal</v>
      </c>
      <c r="G9" t="str">
        <f t="shared" si="1"/>
        <v>( SecsSince1-1-70, StringType );</v>
      </c>
    </row>
    <row r="10" spans="1:8" x14ac:dyDescent="0.25">
      <c r="A10" s="2"/>
      <c r="E10" t="s">
        <v>7</v>
      </c>
      <c r="F10" t="str">
        <f t="shared" si="0"/>
        <v>StringFromIntg</v>
      </c>
      <c r="G10" t="str">
        <f t="shared" si="1"/>
        <v>( Number, Base );</v>
      </c>
    </row>
    <row r="11" spans="1:8" x14ac:dyDescent="0.25">
      <c r="A11" s="2"/>
      <c r="E11" t="s">
        <v>8</v>
      </c>
      <c r="F11" t="str">
        <f t="shared" si="0"/>
        <v>StringFromReal</v>
      </c>
      <c r="G11" t="str">
        <f t="shared" si="1"/>
        <v>( Number, Precision, Type );</v>
      </c>
    </row>
    <row r="12" spans="1:8" x14ac:dyDescent="0.25">
      <c r="A12" s="3"/>
      <c r="E12" t="s">
        <v>9</v>
      </c>
      <c r="F12" t="str">
        <f t="shared" si="0"/>
        <v>StringFromTime</v>
      </c>
      <c r="G12" t="str">
        <f t="shared" si="1"/>
        <v>( SecsSince1-1-70, StringType );</v>
      </c>
    </row>
    <row r="13" spans="1:8" x14ac:dyDescent="0.25">
      <c r="A13" s="3"/>
      <c r="E13" t="s">
        <v>10</v>
      </c>
      <c r="F13" t="str">
        <f t="shared" si="0"/>
        <v>StringFromTimeLocal</v>
      </c>
      <c r="G13" t="str">
        <f t="shared" si="1"/>
        <v>( SecsSince1-1-70, StringType );</v>
      </c>
    </row>
    <row r="14" spans="1:8" x14ac:dyDescent="0.25">
      <c r="A14" s="3"/>
      <c r="E14" t="s">
        <v>266</v>
      </c>
      <c r="F14" t="str">
        <f t="shared" si="0"/>
        <v>StringInString</v>
      </c>
      <c r="G14" t="str">
        <f t="shared" si="1"/>
        <v>( Text, SearchFor, StartPos, CaseSens );</v>
      </c>
    </row>
    <row r="15" spans="1:8" x14ac:dyDescent="0.25">
      <c r="A15" s="2"/>
      <c r="E15" t="s">
        <v>267</v>
      </c>
      <c r="F15" t="str">
        <f t="shared" si="0"/>
        <v>StringLeft</v>
      </c>
      <c r="G15" t="str">
        <f t="shared" si="1"/>
        <v>( Text, Chars );</v>
      </c>
    </row>
    <row r="16" spans="1:8" x14ac:dyDescent="0.25">
      <c r="A16" s="3"/>
      <c r="E16" t="s">
        <v>268</v>
      </c>
      <c r="F16" t="str">
        <f t="shared" si="0"/>
        <v>StringLen</v>
      </c>
      <c r="G16" t="str">
        <f t="shared" si="1"/>
        <v>( Text );</v>
      </c>
    </row>
    <row r="17" spans="1:8" x14ac:dyDescent="0.25">
      <c r="A17" s="3"/>
      <c r="E17" t="s">
        <v>269</v>
      </c>
      <c r="F17" t="str">
        <f t="shared" si="0"/>
        <v>StringLower</v>
      </c>
      <c r="G17" t="str">
        <f t="shared" si="1"/>
        <v>( Text );</v>
      </c>
    </row>
    <row r="18" spans="1:8" x14ac:dyDescent="0.25">
      <c r="A18" s="3"/>
      <c r="E18" t="s">
        <v>270</v>
      </c>
      <c r="F18" t="str">
        <f t="shared" si="0"/>
        <v>StringMid</v>
      </c>
      <c r="G18" t="str">
        <f t="shared" si="1"/>
        <v>( Text, StartChar, Chars );</v>
      </c>
    </row>
    <row r="19" spans="1:8" x14ac:dyDescent="0.25">
      <c r="A19" s="2"/>
      <c r="E19" t="s">
        <v>271</v>
      </c>
      <c r="F19" t="str">
        <f t="shared" si="0"/>
        <v>StringReplace</v>
      </c>
      <c r="G19" t="str">
        <f t="shared" si="1"/>
        <v>( Text, SearchFor, ReplaceWith, CaseSens, NumToReplace, MatchWholeWords );</v>
      </c>
    </row>
    <row r="20" spans="1:8" x14ac:dyDescent="0.25">
      <c r="A20" s="2"/>
      <c r="E20" t="s">
        <v>272</v>
      </c>
      <c r="F20" t="str">
        <f t="shared" si="0"/>
        <v>StringRight</v>
      </c>
      <c r="G20" t="str">
        <f t="shared" si="1"/>
        <v>( Text, Chars );</v>
      </c>
    </row>
    <row r="21" spans="1:8" x14ac:dyDescent="0.25">
      <c r="A21" s="3"/>
      <c r="E21" t="s">
        <v>11</v>
      </c>
      <c r="F21" t="str">
        <f t="shared" si="0"/>
        <v>StringSpace</v>
      </c>
      <c r="G21" t="str">
        <f t="shared" si="1"/>
        <v>( NumSpaces );</v>
      </c>
    </row>
    <row r="22" spans="1:8" x14ac:dyDescent="0.25">
      <c r="A22" s="2"/>
      <c r="E22" t="s">
        <v>273</v>
      </c>
      <c r="F22" t="str">
        <f t="shared" si="0"/>
        <v>StringTest</v>
      </c>
      <c r="G22" t="str">
        <f t="shared" si="1"/>
        <v>( Text, TestType );</v>
      </c>
    </row>
    <row r="23" spans="1:8" x14ac:dyDescent="0.25">
      <c r="A23" s="3"/>
      <c r="E23" t="s">
        <v>274</v>
      </c>
      <c r="F23" t="str">
        <f>LEFT(E23,FIND("(",E23,1)-1)</f>
        <v>StringToIntg</v>
      </c>
      <c r="G23" t="str">
        <f t="shared" si="1"/>
        <v>( Text );</v>
      </c>
    </row>
    <row r="24" spans="1:8" x14ac:dyDescent="0.25">
      <c r="A24" s="2"/>
      <c r="E24" t="s">
        <v>275</v>
      </c>
      <c r="F24" t="str">
        <f t="shared" si="0"/>
        <v>StringToReal</v>
      </c>
      <c r="G24" t="str">
        <f t="shared" si="1"/>
        <v>( Text );</v>
      </c>
    </row>
    <row r="25" spans="1:8" x14ac:dyDescent="0.25">
      <c r="A25" s="3"/>
      <c r="E25" t="s">
        <v>276</v>
      </c>
      <c r="F25" t="str">
        <f t="shared" si="0"/>
        <v>StringTrim</v>
      </c>
      <c r="G25" t="str">
        <f t="shared" si="1"/>
        <v>( Text, TrimType );</v>
      </c>
    </row>
    <row r="26" spans="1:8" x14ac:dyDescent="0.25">
      <c r="A26" s="2"/>
      <c r="E26" t="s">
        <v>277</v>
      </c>
      <c r="F26" t="str">
        <f t="shared" si="0"/>
        <v>StringUpper</v>
      </c>
      <c r="G26" t="str">
        <f t="shared" si="1"/>
        <v>( Text );</v>
      </c>
    </row>
    <row r="27" spans="1:8" x14ac:dyDescent="0.25">
      <c r="A27" s="4"/>
      <c r="E27" t="s">
        <v>278</v>
      </c>
      <c r="F27" t="str">
        <f t="shared" si="0"/>
        <v>Text</v>
      </c>
      <c r="G27" t="str">
        <f t="shared" si="1"/>
        <v>( Analog_Tag, Format_Text );</v>
      </c>
    </row>
    <row r="28" spans="1:8" x14ac:dyDescent="0.25">
      <c r="A28" s="1"/>
      <c r="E28" t="s">
        <v>12</v>
      </c>
      <c r="F28" t="str">
        <f t="shared" si="0"/>
        <v>wwStringFromTime</v>
      </c>
      <c r="G28" t="str">
        <f t="shared" si="1"/>
        <v>( Time, Format );</v>
      </c>
    </row>
    <row r="29" spans="1:8" x14ac:dyDescent="0.25">
      <c r="A29" s="5"/>
    </row>
    <row r="30" spans="1:8" x14ac:dyDescent="0.25">
      <c r="A30" s="2"/>
      <c r="B30" s="8" t="str">
        <f>CHAR(34)&amp;"(?i:\\s*\\b("&amp;_xlfn.TEXTJOIN("|",1,F31:F62)&amp;")\\b\\s*)"&amp;CHAR(34)&amp;","</f>
        <v>"(?i:\\s*\\b(Abs|ArcCos|ArcSin|ArcTan|Clip_cursor|ConvertTemp|Cos|Exp|GeoArea|GeoEqualSideArea|GeoVolume|GetCursorPosition|Hide_cursor|Int|Log|LogN|MetFromStdFluid|MetFromStdLinear|MetFromStdWeight|Pi|Restore_clip|Round|SetCursorPosition|Sgn|Show_cursor|Sin|Sqrt|StdFromMetFluid|StdFromMetLinear|StdFromMetWeight|Tan|Trunc)\\b\\s*)",</v>
      </c>
      <c r="E30" s="7" t="s">
        <v>13</v>
      </c>
      <c r="F30" s="7"/>
      <c r="G30" s="7"/>
      <c r="H30" s="7"/>
    </row>
    <row r="31" spans="1:8" x14ac:dyDescent="0.25">
      <c r="A31" s="2"/>
      <c r="E31" t="s">
        <v>279</v>
      </c>
      <c r="F31" t="str">
        <f t="shared" si="0"/>
        <v>Abs</v>
      </c>
      <c r="G31" t="str">
        <f t="shared" ref="G31:G62" si="2">RIGHT(E31,LEN(E31)-LEN(F31))</f>
        <v>( Number );</v>
      </c>
    </row>
    <row r="32" spans="1:8" x14ac:dyDescent="0.25">
      <c r="A32" s="2"/>
      <c r="E32" t="s">
        <v>14</v>
      </c>
      <c r="F32" t="str">
        <f t="shared" si="0"/>
        <v>ArcCos</v>
      </c>
      <c r="G32" t="str">
        <f t="shared" si="2"/>
        <v>( Number );</v>
      </c>
    </row>
    <row r="33" spans="1:7" x14ac:dyDescent="0.25">
      <c r="A33" s="2"/>
      <c r="E33" t="s">
        <v>15</v>
      </c>
      <c r="F33" t="str">
        <f t="shared" si="0"/>
        <v>ArcSin</v>
      </c>
      <c r="G33" t="str">
        <f t="shared" si="2"/>
        <v>( Number );</v>
      </c>
    </row>
    <row r="34" spans="1:7" x14ac:dyDescent="0.25">
      <c r="A34" s="2"/>
      <c r="E34" t="s">
        <v>16</v>
      </c>
      <c r="F34" t="str">
        <f t="shared" si="0"/>
        <v>ArcTan</v>
      </c>
      <c r="G34" t="str">
        <f t="shared" si="2"/>
        <v>( Number );</v>
      </c>
    </row>
    <row r="35" spans="1:7" x14ac:dyDescent="0.25">
      <c r="A35" s="2"/>
      <c r="E35" t="s">
        <v>17</v>
      </c>
      <c r="F35" t="str">
        <f t="shared" si="0"/>
        <v>Clip_cursor</v>
      </c>
      <c r="G35" t="str">
        <f t="shared" si="2"/>
        <v>( left, top, right, bottom, bSetClient );</v>
      </c>
    </row>
    <row r="36" spans="1:7" x14ac:dyDescent="0.25">
      <c r="A36" s="2"/>
      <c r="E36" t="s">
        <v>18</v>
      </c>
      <c r="F36" t="str">
        <f t="shared" si="0"/>
        <v>ConvertTemp</v>
      </c>
      <c r="G36" t="str">
        <f t="shared" si="2"/>
        <v>( Value, FromUnits, ToUnits );</v>
      </c>
    </row>
    <row r="37" spans="1:7" x14ac:dyDescent="0.25">
      <c r="A37" s="2"/>
      <c r="E37" t="s">
        <v>19</v>
      </c>
      <c r="F37" t="str">
        <f t="shared" si="0"/>
        <v>Cos</v>
      </c>
      <c r="G37" t="str">
        <f t="shared" si="2"/>
        <v>( Degrees );</v>
      </c>
    </row>
    <row r="38" spans="1:7" x14ac:dyDescent="0.25">
      <c r="A38" s="2"/>
      <c r="E38" t="s">
        <v>20</v>
      </c>
      <c r="F38" t="str">
        <f t="shared" si="0"/>
        <v>Exp</v>
      </c>
      <c r="G38" t="str">
        <f t="shared" si="2"/>
        <v>( Number );</v>
      </c>
    </row>
    <row r="39" spans="1:7" x14ac:dyDescent="0.25">
      <c r="A39" s="2"/>
      <c r="E39" t="s">
        <v>21</v>
      </c>
      <c r="F39" t="str">
        <f t="shared" si="0"/>
        <v>GeoArea</v>
      </c>
      <c r="G39" t="str">
        <f t="shared" si="2"/>
        <v>( Base, Height, Shape );</v>
      </c>
    </row>
    <row r="40" spans="1:7" x14ac:dyDescent="0.25">
      <c r="A40" s="2"/>
      <c r="E40" t="s">
        <v>22</v>
      </c>
      <c r="F40" t="str">
        <f t="shared" si="0"/>
        <v>GeoEqualSideArea</v>
      </c>
      <c r="G40" t="str">
        <f t="shared" si="2"/>
        <v>( SideLength, NumOfSides );</v>
      </c>
    </row>
    <row r="41" spans="1:7" x14ac:dyDescent="0.25">
      <c r="A41" s="2"/>
      <c r="E41" t="s">
        <v>23</v>
      </c>
      <c r="F41" t="str">
        <f t="shared" si="0"/>
        <v>GeoVolume</v>
      </c>
      <c r="G41" t="str">
        <f t="shared" si="2"/>
        <v>( Base, Height, Width, Shape );</v>
      </c>
    </row>
    <row r="42" spans="1:7" x14ac:dyDescent="0.25">
      <c r="A42" s="2"/>
      <c r="E42" t="s">
        <v>24</v>
      </c>
      <c r="F42" t="str">
        <f t="shared" si="0"/>
        <v>GetCursorPosition</v>
      </c>
      <c r="G42" t="str">
        <f t="shared" si="2"/>
        <v>( X_Tag, Y_Tag, bSetClient );</v>
      </c>
    </row>
    <row r="43" spans="1:7" x14ac:dyDescent="0.25">
      <c r="A43" s="2"/>
      <c r="E43" t="s">
        <v>25</v>
      </c>
      <c r="F43" t="str">
        <f t="shared" si="0"/>
        <v>Hide_cursor</v>
      </c>
      <c r="G43" t="str">
        <f t="shared" si="2"/>
        <v>(  );</v>
      </c>
    </row>
    <row r="44" spans="1:7" x14ac:dyDescent="0.25">
      <c r="A44" s="2"/>
      <c r="E44" t="s">
        <v>26</v>
      </c>
      <c r="F44" t="str">
        <f t="shared" si="0"/>
        <v>Int</v>
      </c>
      <c r="G44" t="str">
        <f t="shared" si="2"/>
        <v>( Number );</v>
      </c>
    </row>
    <row r="45" spans="1:7" x14ac:dyDescent="0.25">
      <c r="A45" s="2"/>
      <c r="E45" t="s">
        <v>27</v>
      </c>
      <c r="F45" t="str">
        <f t="shared" si="0"/>
        <v>Log</v>
      </c>
      <c r="G45" t="str">
        <f t="shared" si="2"/>
        <v>( Number );</v>
      </c>
    </row>
    <row r="46" spans="1:7" x14ac:dyDescent="0.25">
      <c r="A46" s="2"/>
      <c r="E46" t="s">
        <v>28</v>
      </c>
      <c r="F46" t="str">
        <f t="shared" si="0"/>
        <v>LogN</v>
      </c>
      <c r="G46" t="str">
        <f t="shared" si="2"/>
        <v>( Number, Base );</v>
      </c>
    </row>
    <row r="47" spans="1:7" x14ac:dyDescent="0.25">
      <c r="A47" s="2"/>
      <c r="E47" t="s">
        <v>29</v>
      </c>
      <c r="F47" t="str">
        <f t="shared" si="0"/>
        <v>MetFromStdFluid</v>
      </c>
      <c r="G47" t="str">
        <f t="shared" si="2"/>
        <v>( StandardValue, StandardUnits, MetricUnits );</v>
      </c>
    </row>
    <row r="48" spans="1:7" x14ac:dyDescent="0.25">
      <c r="A48" s="2"/>
      <c r="E48" t="s">
        <v>30</v>
      </c>
      <c r="F48" t="str">
        <f t="shared" si="0"/>
        <v>MetFromStdLinear</v>
      </c>
      <c r="G48" t="str">
        <f t="shared" si="2"/>
        <v>( StandardValue, StandardUnits, MetricUnits );</v>
      </c>
    </row>
    <row r="49" spans="1:7" x14ac:dyDescent="0.25">
      <c r="A49" s="2"/>
      <c r="E49" t="s">
        <v>31</v>
      </c>
      <c r="F49" t="str">
        <f t="shared" si="0"/>
        <v>MetFromStdWeight</v>
      </c>
      <c r="G49" t="str">
        <f t="shared" si="2"/>
        <v>( StandardValue, StandardUnits, MetricUnits );</v>
      </c>
    </row>
    <row r="50" spans="1:7" x14ac:dyDescent="0.25">
      <c r="A50" s="2"/>
      <c r="E50" t="s">
        <v>32</v>
      </c>
      <c r="F50" t="str">
        <f t="shared" si="0"/>
        <v>Pi</v>
      </c>
      <c r="G50" t="str">
        <f t="shared" si="2"/>
        <v>();</v>
      </c>
    </row>
    <row r="51" spans="1:7" x14ac:dyDescent="0.25">
      <c r="A51" s="2"/>
      <c r="E51" t="s">
        <v>33</v>
      </c>
      <c r="F51" t="str">
        <f t="shared" si="0"/>
        <v>Restore_clip</v>
      </c>
      <c r="G51" t="str">
        <f t="shared" si="2"/>
        <v>(  );</v>
      </c>
    </row>
    <row r="52" spans="1:7" x14ac:dyDescent="0.25">
      <c r="A52" s="2"/>
      <c r="E52" t="s">
        <v>34</v>
      </c>
      <c r="F52" t="str">
        <f t="shared" si="0"/>
        <v>Round</v>
      </c>
      <c r="G52" t="str">
        <f t="shared" si="2"/>
        <v>( Number, Precision );</v>
      </c>
    </row>
    <row r="53" spans="1:7" x14ac:dyDescent="0.25">
      <c r="A53" s="2"/>
      <c r="E53" t="s">
        <v>35</v>
      </c>
      <c r="F53" t="str">
        <f t="shared" si="0"/>
        <v>SetCursorPosition</v>
      </c>
      <c r="G53" t="str">
        <f t="shared" si="2"/>
        <v>( X_Position, Y_Position, bSetClient );</v>
      </c>
    </row>
    <row r="54" spans="1:7" x14ac:dyDescent="0.25">
      <c r="A54" s="2"/>
      <c r="E54" t="s">
        <v>36</v>
      </c>
      <c r="F54" t="str">
        <f t="shared" si="0"/>
        <v>Sgn</v>
      </c>
      <c r="G54" t="str">
        <f t="shared" si="2"/>
        <v>( Number );</v>
      </c>
    </row>
    <row r="55" spans="1:7" x14ac:dyDescent="0.25">
      <c r="A55" s="2"/>
      <c r="E55" t="s">
        <v>37</v>
      </c>
      <c r="F55" t="str">
        <f t="shared" si="0"/>
        <v>Show_cursor</v>
      </c>
      <c r="G55" t="str">
        <f t="shared" si="2"/>
        <v>(  );</v>
      </c>
    </row>
    <row r="56" spans="1:7" x14ac:dyDescent="0.25">
      <c r="A56" s="2"/>
      <c r="E56" t="s">
        <v>38</v>
      </c>
      <c r="F56" t="str">
        <f t="shared" si="0"/>
        <v>Sin</v>
      </c>
      <c r="G56" t="str">
        <f t="shared" si="2"/>
        <v>( Degrees );</v>
      </c>
    </row>
    <row r="57" spans="1:7" x14ac:dyDescent="0.25">
      <c r="A57" s="2"/>
      <c r="E57" t="s">
        <v>39</v>
      </c>
      <c r="F57" t="str">
        <f t="shared" si="0"/>
        <v>Sqrt</v>
      </c>
      <c r="G57" t="str">
        <f t="shared" si="2"/>
        <v>( Number );</v>
      </c>
    </row>
    <row r="58" spans="1:7" x14ac:dyDescent="0.25">
      <c r="A58" s="2"/>
      <c r="E58" t="s">
        <v>40</v>
      </c>
      <c r="F58" t="str">
        <f t="shared" si="0"/>
        <v>StdFromMetFluid</v>
      </c>
      <c r="G58" t="str">
        <f t="shared" si="2"/>
        <v>( MetricValue, MetricUnits, StandardUnits );</v>
      </c>
    </row>
    <row r="59" spans="1:7" x14ac:dyDescent="0.25">
      <c r="A59" s="2"/>
      <c r="E59" t="s">
        <v>41</v>
      </c>
      <c r="F59" t="str">
        <f t="shared" si="0"/>
        <v>StdFromMetLinear</v>
      </c>
      <c r="G59" t="str">
        <f t="shared" si="2"/>
        <v>( MetricValue, MetricUnits, StandardUnits );</v>
      </c>
    </row>
    <row r="60" spans="1:7" x14ac:dyDescent="0.25">
      <c r="A60" s="2"/>
      <c r="E60" t="s">
        <v>42</v>
      </c>
      <c r="F60" t="str">
        <f t="shared" si="0"/>
        <v>StdFromMetWeight</v>
      </c>
      <c r="G60" t="str">
        <f t="shared" si="2"/>
        <v>( MetricValue, MetricUnits, StandardUnits );</v>
      </c>
    </row>
    <row r="61" spans="1:7" x14ac:dyDescent="0.25">
      <c r="A61" s="4"/>
      <c r="E61" t="s">
        <v>43</v>
      </c>
      <c r="F61" t="str">
        <f t="shared" si="0"/>
        <v>Tan</v>
      </c>
      <c r="G61" t="str">
        <f t="shared" si="2"/>
        <v>( Degrees );</v>
      </c>
    </row>
    <row r="62" spans="1:7" x14ac:dyDescent="0.25">
      <c r="A62" s="4"/>
      <c r="E62" t="s">
        <v>44</v>
      </c>
      <c r="F62" t="str">
        <f t="shared" si="0"/>
        <v>Trunc</v>
      </c>
      <c r="G62" t="str">
        <f t="shared" si="2"/>
        <v>( Number );</v>
      </c>
    </row>
    <row r="63" spans="1:7" x14ac:dyDescent="0.25">
      <c r="A63" s="1"/>
    </row>
    <row r="64" spans="1:7" x14ac:dyDescent="0.25">
      <c r="A64" s="2"/>
    </row>
    <row r="65" spans="1:8" x14ac:dyDescent="0.25">
      <c r="A65" s="2"/>
      <c r="C65" s="8" t="str">
        <f>CHAR(34)&amp;"(?i:\\s*\\b("&amp;_xlfn.TEXTJOIN("|",1,F66:F119)&amp;")\\b\\s*)"&amp;CHAR(34)&amp;","</f>
        <v>"(?i:\\s*\\b(ActivateApp|CreateFilenameFromDate|FileCopy|FileDelete|FileMove|FileReadFields|FileReadMessage|FileWriteFields|FileWriteMessage|GetDiscOffMsg|GetDiscOnMsg|InfoAppActive|InfoAppTitle|InfoDisk|InfoDosEnv|InfoFile|InfoInTouchAppDir|InfoResources|INIReadInteger|INIReadString|INIWriteInteger|INIWriteString|IORRGetItemActiveState|IORRGetSystemInfo|IORRWriteState|IsNodeAppRunning|ITXCreateDirectory |ITXCreateSubDirectory |ITXGetProfileInt |ITXGetProfileString |ITXPutProfileInt |ITXPutProfileString |ITXRemoveDirectory |ITXRemoveSubDirectory |ITXResizeApplication |ITXSetLocalTime |ITXSetSystemDate |ITXSetSystemTime |ITXStartAppInDirectory |ITXWindowCtrl |SetTagEU|StartApp|SysBeep|SystemIsNT|TagExists|WWBeep32|WWCntx32|WWGetServiceExeName|WWGetServiceName|WWGetServiceStatus|WWServiceControl|WWServiceControlError|WWShutDownWin95|WWShutDownWinNT40)\\b\\s*)",</v>
      </c>
      <c r="E65" s="7" t="s">
        <v>45</v>
      </c>
      <c r="F65" s="7"/>
      <c r="G65" s="7"/>
      <c r="H65" s="7"/>
    </row>
    <row r="66" spans="1:8" x14ac:dyDescent="0.25">
      <c r="A66" s="3"/>
      <c r="E66" t="s">
        <v>46</v>
      </c>
      <c r="F66" t="s">
        <v>46</v>
      </c>
      <c r="G66" t="str">
        <f t="shared" ref="G66:G119" si="3">RIGHT(E66,LEN(E66)-LEN(F66))</f>
        <v/>
      </c>
    </row>
    <row r="67" spans="1:8" x14ac:dyDescent="0.25">
      <c r="A67" s="3"/>
      <c r="E67" t="s">
        <v>47</v>
      </c>
      <c r="F67" t="str">
        <f>SUBSTITUTE(LEFT(E67,FIND("(",E67,1)-1)," ","")</f>
        <v>CreateFilenameFromDate</v>
      </c>
      <c r="G67" t="str">
        <f t="shared" si="3"/>
        <v>( Format, Prefix, Postfix, DayOffset );</v>
      </c>
    </row>
    <row r="68" spans="1:8" x14ac:dyDescent="0.25">
      <c r="A68" s="2"/>
      <c r="E68" t="s">
        <v>280</v>
      </c>
      <c r="F68" t="str">
        <f t="shared" ref="F68:F119" si="4">SUBSTITUTE(LEFT(E68,FIND("(",E68,1)-1)," ","")</f>
        <v>FileCopy</v>
      </c>
      <c r="G68" t="str">
        <f t="shared" si="3"/>
        <v>( SourceFile, DestFile, DoneTag );</v>
      </c>
    </row>
    <row r="69" spans="1:8" x14ac:dyDescent="0.25">
      <c r="A69" s="2"/>
      <c r="E69" t="s">
        <v>281</v>
      </c>
      <c r="F69" t="str">
        <f t="shared" si="4"/>
        <v>FileDelete</v>
      </c>
      <c r="G69" t="str">
        <f t="shared" si="3"/>
        <v>( Filename );</v>
      </c>
    </row>
    <row r="70" spans="1:8" x14ac:dyDescent="0.25">
      <c r="A70" s="2"/>
      <c r="E70" t="s">
        <v>48</v>
      </c>
      <c r="F70" t="str">
        <f t="shared" si="4"/>
        <v>FileMove</v>
      </c>
      <c r="G70" t="str">
        <f t="shared" si="3"/>
        <v>( SourceFile, DestFile, DoneTag );</v>
      </c>
    </row>
    <row r="71" spans="1:8" x14ac:dyDescent="0.25">
      <c r="A71" s="2"/>
      <c r="E71" t="s">
        <v>49</v>
      </c>
      <c r="F71" t="str">
        <f t="shared" si="4"/>
        <v>FileReadFields</v>
      </c>
      <c r="G71" t="str">
        <f t="shared" si="3"/>
        <v>( Filename, FileOffset, StartTag, NumberOfFields );</v>
      </c>
    </row>
    <row r="72" spans="1:8" x14ac:dyDescent="0.25">
      <c r="A72" s="2"/>
      <c r="E72" t="s">
        <v>50</v>
      </c>
      <c r="F72" t="str">
        <f t="shared" si="4"/>
        <v>FileReadMessage</v>
      </c>
      <c r="G72" t="str">
        <f t="shared" si="3"/>
        <v>( Filename, FileOffset, Message_Tag, CharsToRead );</v>
      </c>
    </row>
    <row r="73" spans="1:8" x14ac:dyDescent="0.25">
      <c r="A73" s="2"/>
      <c r="E73" t="s">
        <v>51</v>
      </c>
      <c r="F73" t="str">
        <f t="shared" si="4"/>
        <v>FileWriteFields</v>
      </c>
      <c r="G73" t="str">
        <f t="shared" si="3"/>
        <v>( Filename, FileOffset, StartTag, NumberOfFields );</v>
      </c>
    </row>
    <row r="74" spans="1:8" x14ac:dyDescent="0.25">
      <c r="A74" s="2"/>
      <c r="E74" t="s">
        <v>52</v>
      </c>
      <c r="F74" t="str">
        <f t="shared" si="4"/>
        <v>FileWriteMessage</v>
      </c>
      <c r="G74" t="str">
        <f t="shared" si="3"/>
        <v>( Filename, FileOffset, Message_Tag, LineFeed );</v>
      </c>
    </row>
    <row r="75" spans="1:8" x14ac:dyDescent="0.25">
      <c r="A75" s="3"/>
      <c r="E75" t="s">
        <v>53</v>
      </c>
      <c r="F75" t="str">
        <f t="shared" si="4"/>
        <v>GetDiscOffMsg</v>
      </c>
      <c r="G75" t="str">
        <f t="shared" si="3"/>
        <v>( Tagname );</v>
      </c>
    </row>
    <row r="76" spans="1:8" x14ac:dyDescent="0.25">
      <c r="A76" s="3"/>
      <c r="E76" t="s">
        <v>54</v>
      </c>
      <c r="F76" t="str">
        <f t="shared" si="4"/>
        <v>GetDiscOnMsg</v>
      </c>
      <c r="G76" t="str">
        <f t="shared" si="3"/>
        <v>( Tagname );</v>
      </c>
    </row>
    <row r="77" spans="1:8" x14ac:dyDescent="0.25">
      <c r="A77" s="2"/>
      <c r="E77" t="s">
        <v>282</v>
      </c>
      <c r="F77" t="str">
        <f t="shared" si="4"/>
        <v>InfoAppActive</v>
      </c>
      <c r="G77" t="str">
        <f t="shared" si="3"/>
        <v>( AppTitle );</v>
      </c>
    </row>
    <row r="78" spans="1:8" x14ac:dyDescent="0.25">
      <c r="A78" s="3"/>
      <c r="E78" t="s">
        <v>283</v>
      </c>
      <c r="F78" t="str">
        <f t="shared" si="4"/>
        <v>InfoAppTitle</v>
      </c>
      <c r="G78" t="str">
        <f t="shared" si="3"/>
        <v>( ProgramEXEName );</v>
      </c>
    </row>
    <row r="79" spans="1:8" x14ac:dyDescent="0.25">
      <c r="A79" s="3"/>
      <c r="E79" t="s">
        <v>55</v>
      </c>
      <c r="F79" t="str">
        <f t="shared" si="4"/>
        <v>InfoDisk</v>
      </c>
      <c r="G79" t="str">
        <f t="shared" si="3"/>
        <v>( Drive, InfoType, Trigger );</v>
      </c>
    </row>
    <row r="80" spans="1:8" x14ac:dyDescent="0.25">
      <c r="A80" s="3"/>
      <c r="E80" t="s">
        <v>284</v>
      </c>
      <c r="F80" t="str">
        <f t="shared" si="4"/>
        <v>InfoDosEnv</v>
      </c>
      <c r="G80" t="str">
        <f t="shared" si="3"/>
        <v>( EnvironmentVar );</v>
      </c>
    </row>
    <row r="81" spans="1:7" x14ac:dyDescent="0.25">
      <c r="A81" s="2"/>
      <c r="E81" t="s">
        <v>285</v>
      </c>
      <c r="F81" t="str">
        <f t="shared" si="4"/>
        <v>InfoFile</v>
      </c>
      <c r="G81" t="str">
        <f t="shared" si="3"/>
        <v>( Filename, InfoType, Trigger );</v>
      </c>
    </row>
    <row r="82" spans="1:7" x14ac:dyDescent="0.25">
      <c r="A82" s="2"/>
      <c r="E82" t="s">
        <v>286</v>
      </c>
      <c r="F82" t="str">
        <f t="shared" si="4"/>
        <v>InfoInTouchAppDir</v>
      </c>
      <c r="G82" t="str">
        <f t="shared" si="3"/>
        <v>();</v>
      </c>
    </row>
    <row r="83" spans="1:7" x14ac:dyDescent="0.25">
      <c r="A83" s="3"/>
      <c r="E83" t="s">
        <v>56</v>
      </c>
      <c r="F83" t="str">
        <f t="shared" si="4"/>
        <v>InfoResources</v>
      </c>
      <c r="G83" t="str">
        <f t="shared" si="3"/>
        <v>( ResourceType, Trigger );</v>
      </c>
    </row>
    <row r="84" spans="1:7" x14ac:dyDescent="0.25">
      <c r="A84" s="3"/>
      <c r="E84" t="s">
        <v>57</v>
      </c>
      <c r="F84" t="str">
        <f t="shared" si="4"/>
        <v>INIReadInteger</v>
      </c>
      <c r="G84" t="str">
        <f t="shared" si="3"/>
        <v>( FileName, Section, Key );</v>
      </c>
    </row>
    <row r="85" spans="1:7" x14ac:dyDescent="0.25">
      <c r="A85" s="3"/>
      <c r="E85" t="s">
        <v>287</v>
      </c>
      <c r="F85" t="str">
        <f t="shared" si="4"/>
        <v>INIReadString</v>
      </c>
      <c r="G85" t="str">
        <f t="shared" si="3"/>
        <v>( FileName, Section, Key );</v>
      </c>
    </row>
    <row r="86" spans="1:7" x14ac:dyDescent="0.25">
      <c r="A86" s="2"/>
      <c r="E86" t="s">
        <v>288</v>
      </c>
      <c r="F86" t="str">
        <f t="shared" si="4"/>
        <v>INIWriteInteger</v>
      </c>
      <c r="G86" t="str">
        <f t="shared" si="3"/>
        <v>( FileName, Section, Key, Value );</v>
      </c>
    </row>
    <row r="87" spans="1:7" x14ac:dyDescent="0.25">
      <c r="A87" s="2"/>
      <c r="E87" t="s">
        <v>289</v>
      </c>
      <c r="F87" t="str">
        <f t="shared" si="4"/>
        <v>INIWriteString</v>
      </c>
      <c r="G87" t="str">
        <f t="shared" si="3"/>
        <v>( FileName, Section, Key, Message );</v>
      </c>
    </row>
    <row r="88" spans="1:7" x14ac:dyDescent="0.25">
      <c r="A88" s="2"/>
      <c r="E88" t="s">
        <v>58</v>
      </c>
      <c r="F88" t="str">
        <f t="shared" si="4"/>
        <v>IORRGetItemActiveState</v>
      </c>
      <c r="G88" t="str">
        <f t="shared" si="3"/>
        <v>( ItemPath, Options);</v>
      </c>
    </row>
    <row r="89" spans="1:7" x14ac:dyDescent="0.25">
      <c r="A89" s="2"/>
      <c r="E89" t="s">
        <v>59</v>
      </c>
      <c r="F89" t="str">
        <f t="shared" si="4"/>
        <v>IORRGetSystemInfo</v>
      </c>
      <c r="G89" t="str">
        <f t="shared" si="3"/>
        <v>( Options );</v>
      </c>
    </row>
    <row r="90" spans="1:7" x14ac:dyDescent="0.25">
      <c r="A90" s="2"/>
      <c r="E90" t="s">
        <v>60</v>
      </c>
      <c r="F90" t="str">
        <f t="shared" si="4"/>
        <v>IORRWriteState</v>
      </c>
      <c r="G90" t="str">
        <f t="shared" si="3"/>
        <v>( FilePath, Options, Arguments );</v>
      </c>
    </row>
    <row r="91" spans="1:7" x14ac:dyDescent="0.25">
      <c r="A91" s="2"/>
      <c r="E91" t="s">
        <v>61</v>
      </c>
      <c r="F91" t="str">
        <f t="shared" si="4"/>
        <v>IsNodeAppRunning</v>
      </c>
      <c r="G91" t="str">
        <f t="shared" si="3"/>
        <v>( ComputerName, ProgramName );</v>
      </c>
    </row>
    <row r="92" spans="1:7" x14ac:dyDescent="0.25">
      <c r="A92" s="2"/>
      <c r="E92" t="s">
        <v>62</v>
      </c>
      <c r="F92" t="str">
        <f t="shared" si="4"/>
        <v>ITXCreateDirectory </v>
      </c>
      <c r="G92" t="str">
        <f t="shared" si="3"/>
        <v>( DirectoryName );</v>
      </c>
    </row>
    <row r="93" spans="1:7" x14ac:dyDescent="0.25">
      <c r="A93" s="2"/>
      <c r="E93" t="s">
        <v>63</v>
      </c>
      <c r="F93" t="str">
        <f t="shared" si="4"/>
        <v>ITXCreateSubDirectory </v>
      </c>
      <c r="G93" t="str">
        <f t="shared" si="3"/>
        <v>( DirectoryName );</v>
      </c>
    </row>
    <row r="94" spans="1:7" x14ac:dyDescent="0.25">
      <c r="A94" s="2"/>
      <c r="E94" t="s">
        <v>64</v>
      </c>
      <c r="F94" t="str">
        <f t="shared" si="4"/>
        <v>ITXGetProfileInt </v>
      </c>
      <c r="G94" t="str">
        <f t="shared" si="3"/>
        <v>( Section, Entry );</v>
      </c>
    </row>
    <row r="95" spans="1:7" x14ac:dyDescent="0.25">
      <c r="A95" s="2"/>
      <c r="E95" t="s">
        <v>65</v>
      </c>
      <c r="F95" t="str">
        <f t="shared" si="4"/>
        <v>ITXGetProfileString </v>
      </c>
      <c r="G95" t="str">
        <f t="shared" si="3"/>
        <v>( Section, Entry );</v>
      </c>
    </row>
    <row r="96" spans="1:7" x14ac:dyDescent="0.25">
      <c r="A96" s="2"/>
      <c r="E96" t="s">
        <v>66</v>
      </c>
      <c r="F96" t="str">
        <f t="shared" si="4"/>
        <v>ITXPutProfileInt </v>
      </c>
      <c r="G96" t="str">
        <f t="shared" si="3"/>
        <v>( Section, Entry, IntegerValue );</v>
      </c>
    </row>
    <row r="97" spans="1:7" x14ac:dyDescent="0.25">
      <c r="A97" s="2"/>
      <c r="E97" t="s">
        <v>67</v>
      </c>
      <c r="F97" t="str">
        <f t="shared" si="4"/>
        <v>ITXPutProfileString </v>
      </c>
      <c r="G97" t="str">
        <f t="shared" si="3"/>
        <v>( Section, Entry, MessageValue );</v>
      </c>
    </row>
    <row r="98" spans="1:7" x14ac:dyDescent="0.25">
      <c r="A98" s="2"/>
      <c r="E98" t="s">
        <v>68</v>
      </c>
      <c r="F98" t="str">
        <f t="shared" si="4"/>
        <v>ITXRemoveDirectory </v>
      </c>
      <c r="G98" t="str">
        <f t="shared" si="3"/>
        <v>( DirectoryName );</v>
      </c>
    </row>
    <row r="99" spans="1:7" x14ac:dyDescent="0.25">
      <c r="A99" s="2"/>
      <c r="E99" t="s">
        <v>69</v>
      </c>
      <c r="F99" t="str">
        <f t="shared" si="4"/>
        <v>ITXRemoveSubDirectory </v>
      </c>
      <c r="G99" t="str">
        <f t="shared" si="3"/>
        <v>( DirectoryName );</v>
      </c>
    </row>
    <row r="100" spans="1:7" x14ac:dyDescent="0.25">
      <c r="A100" s="2"/>
      <c r="E100" t="s">
        <v>70</v>
      </c>
      <c r="F100" t="str">
        <f t="shared" si="4"/>
        <v>ITXResizeApplication </v>
      </c>
      <c r="G100" t="str">
        <f t="shared" si="3"/>
        <v>( AppTitleString, XPos, YPos, Width, Height );</v>
      </c>
    </row>
    <row r="101" spans="1:7" x14ac:dyDescent="0.25">
      <c r="A101" s="2"/>
      <c r="E101" t="s">
        <v>71</v>
      </c>
      <c r="F101" t="str">
        <f t="shared" si="4"/>
        <v>ITXSetLocalTime </v>
      </c>
      <c r="G101" t="str">
        <f t="shared" si="3"/>
        <v>( hour, minute, second );</v>
      </c>
    </row>
    <row r="102" spans="1:7" x14ac:dyDescent="0.25">
      <c r="A102" s="3"/>
      <c r="E102" t="s">
        <v>72</v>
      </c>
      <c r="F102" t="str">
        <f t="shared" si="4"/>
        <v>ITXSetSystemDate </v>
      </c>
      <c r="G102" t="str">
        <f t="shared" si="3"/>
        <v>( year, month, day );</v>
      </c>
    </row>
    <row r="103" spans="1:7" x14ac:dyDescent="0.25">
      <c r="A103" s="2"/>
      <c r="E103" t="s">
        <v>73</v>
      </c>
      <c r="F103" t="str">
        <f t="shared" si="4"/>
        <v>ITXSetSystemTime </v>
      </c>
      <c r="G103" t="str">
        <f t="shared" si="3"/>
        <v>( hour, minute, second );</v>
      </c>
    </row>
    <row r="104" spans="1:7" x14ac:dyDescent="0.25">
      <c r="A104" s="2"/>
      <c r="E104" t="s">
        <v>290</v>
      </c>
      <c r="F104" t="str">
        <f t="shared" si="4"/>
        <v>ITXStartAppInDirectory </v>
      </c>
      <c r="G104" t="str">
        <f t="shared" si="3"/>
        <v>( AppPath, StartupDirectory );</v>
      </c>
    </row>
    <row r="105" spans="1:7" x14ac:dyDescent="0.25">
      <c r="A105" s="3"/>
      <c r="E105" t="s">
        <v>74</v>
      </c>
      <c r="F105" t="str">
        <f t="shared" si="4"/>
        <v>ITXWindowCtrl </v>
      </c>
      <c r="G105" t="str">
        <f t="shared" si="3"/>
        <v>( ApplicationTitleString, Feature, OnOff );</v>
      </c>
    </row>
    <row r="106" spans="1:7" x14ac:dyDescent="0.25">
      <c r="A106" s="2"/>
      <c r="E106" t="s">
        <v>291</v>
      </c>
      <c r="F106" t="str">
        <f t="shared" si="4"/>
        <v>SetTagEU</v>
      </c>
      <c r="G106" t="str">
        <f t="shared" si="3"/>
        <v>( Tagname, Message );</v>
      </c>
    </row>
    <row r="107" spans="1:7" x14ac:dyDescent="0.25">
      <c r="A107" s="2"/>
      <c r="E107" t="s">
        <v>437</v>
      </c>
      <c r="F107" t="str">
        <f t="shared" si="4"/>
        <v>StartApp</v>
      </c>
      <c r="G107" t="str">
        <f t="shared" si="3"/>
        <v>();</v>
      </c>
    </row>
    <row r="108" spans="1:7" x14ac:dyDescent="0.25">
      <c r="A108" s="2"/>
      <c r="E108" t="s">
        <v>75</v>
      </c>
      <c r="F108" t="str">
        <f t="shared" si="4"/>
        <v>SysBeep</v>
      </c>
      <c r="G108" t="str">
        <f t="shared" si="3"/>
        <v>() ;</v>
      </c>
    </row>
    <row r="109" spans="1:7" x14ac:dyDescent="0.25">
      <c r="A109" s="2"/>
      <c r="E109" t="s">
        <v>76</v>
      </c>
      <c r="F109" t="str">
        <f t="shared" si="4"/>
        <v>SystemIsNT</v>
      </c>
      <c r="G109" t="str">
        <f t="shared" si="3"/>
        <v>( );</v>
      </c>
    </row>
    <row r="110" spans="1:7" x14ac:dyDescent="0.25">
      <c r="A110" s="2"/>
      <c r="E110" t="s">
        <v>77</v>
      </c>
      <c r="F110" t="str">
        <f t="shared" si="4"/>
        <v>TagExists</v>
      </c>
      <c r="G110" t="str">
        <f t="shared" si="3"/>
        <v>( Tagname );</v>
      </c>
    </row>
    <row r="111" spans="1:7" x14ac:dyDescent="0.25">
      <c r="A111" s="2"/>
      <c r="E111" t="s">
        <v>78</v>
      </c>
      <c r="F111" t="str">
        <f t="shared" si="4"/>
        <v>WWBeep32</v>
      </c>
      <c r="G111" t="str">
        <f t="shared" si="3"/>
        <v>( Freq_37to14000, Dur_msecs );</v>
      </c>
    </row>
    <row r="112" spans="1:7" x14ac:dyDescent="0.25">
      <c r="A112" s="2"/>
      <c r="E112" t="s">
        <v>79</v>
      </c>
      <c r="F112" t="str">
        <f t="shared" si="4"/>
        <v>WWCntx32</v>
      </c>
      <c r="G112" t="str">
        <f t="shared" si="3"/>
        <v>( WindowName, Left, Top, Width, Height, Tagname, Value );</v>
      </c>
    </row>
    <row r="113" spans="1:8" x14ac:dyDescent="0.25">
      <c r="A113" s="3"/>
      <c r="E113" t="s">
        <v>80</v>
      </c>
      <c r="F113" t="str">
        <f t="shared" si="4"/>
        <v>WWGetServiceExeName</v>
      </c>
      <c r="G113" t="str">
        <f t="shared" si="3"/>
        <v>( ServiceDisplayName );</v>
      </c>
    </row>
    <row r="114" spans="1:8" x14ac:dyDescent="0.25">
      <c r="A114" s="2"/>
      <c r="E114" t="s">
        <v>81</v>
      </c>
      <c r="F114" t="str">
        <f t="shared" si="4"/>
        <v>WWGetServiceName</v>
      </c>
      <c r="G114" t="str">
        <f t="shared" si="3"/>
        <v>( ServiceExeName );</v>
      </c>
    </row>
    <row r="115" spans="1:8" x14ac:dyDescent="0.25">
      <c r="A115" s="2"/>
      <c r="E115" t="s">
        <v>292</v>
      </c>
      <c r="F115" t="str">
        <f t="shared" si="4"/>
        <v>WWGetServiceStatus</v>
      </c>
      <c r="G115" t="str">
        <f t="shared" si="3"/>
        <v>( ServiceExeName );</v>
      </c>
    </row>
    <row r="116" spans="1:8" x14ac:dyDescent="0.25">
      <c r="A116" s="2"/>
      <c r="E116" t="s">
        <v>82</v>
      </c>
      <c r="F116" t="str">
        <f t="shared" si="4"/>
        <v>WWServiceControl</v>
      </c>
      <c r="G116" t="str">
        <f t="shared" si="3"/>
        <v>( ServiceName, Command );</v>
      </c>
    </row>
    <row r="117" spans="1:8" x14ac:dyDescent="0.25">
      <c r="A117" s="2"/>
      <c r="E117" t="s">
        <v>83</v>
      </c>
      <c r="F117" t="str">
        <f t="shared" si="4"/>
        <v>WWServiceControlError</v>
      </c>
      <c r="G117" t="str">
        <f t="shared" si="3"/>
        <v>( ErrorCode );</v>
      </c>
    </row>
    <row r="118" spans="1:8" x14ac:dyDescent="0.25">
      <c r="A118" s="4"/>
      <c r="E118" t="s">
        <v>84</v>
      </c>
      <c r="F118" t="str">
        <f t="shared" si="4"/>
        <v>WWShutDownWin95</v>
      </c>
      <c r="G118" t="str">
        <f t="shared" si="3"/>
        <v>( ShutDownFlag );</v>
      </c>
    </row>
    <row r="119" spans="1:8" x14ac:dyDescent="0.25">
      <c r="A119" s="1"/>
      <c r="E119" t="s">
        <v>85</v>
      </c>
      <c r="F119" t="str">
        <f t="shared" si="4"/>
        <v>WWShutDownWinNT40</v>
      </c>
      <c r="G119" t="str">
        <f t="shared" si="3"/>
        <v>( ShutDownFlag );</v>
      </c>
    </row>
    <row r="120" spans="1:8" x14ac:dyDescent="0.25">
      <c r="A120" s="2"/>
    </row>
    <row r="121" spans="1:8" x14ac:dyDescent="0.25">
      <c r="A121" s="2"/>
      <c r="C121" s="8" t="str">
        <f>CHAR(34)&amp;"(?i:\\s*\\b("&amp;_xlfn.TEXTJOIN("|",1,F122:F177)&amp;")\\b\\s*)"&amp;CHAR(34)&amp;","</f>
        <v>"(?i:\\s*\\b(RecipeDelete|RecipeGetMessage|RecipeLoad|RecipeSave|RecipeSelectNextRecipe|RecipeSelectPreviousRecipe|RecipeSelectRecipe|RecipeSelectUnit|SPCEXSetDataset|SPCEXSetEndDate|SPCEXSetEndTime|SPCEXSetOutputFile|SPCEXSetProduct|SPCEXSetStartDate|SPCEXSetStartTime|SQLAppendStatement|SQLClearParam|SQLClearStatement|SQLClearTable|SQLCommit|SQLConnect|SQLCreateTable|SQLDelete|SQLDisconnect|SQLDropTable|SQLEnd|SQLErrorMsg|SQLExecute|SQLFirst|SQLGetRecord|SQLInsert|SQLInsertEnd|SQLInsertExecute|SQLInsertPrepare|SQLLast|SQLLoadStatement|SQLManageDSN|SQLNext|SQLNumRows|SQLPrepareStatement|SQLPrev|SQLRollback|SQLSelect|SQLSetParamChar|SQLSetParamDate|SQLSetParamDateTime|SQLSetParamDecimal|SQLSetParamFloat|SQLSetParamInt|SQLSetParamLong|SQLSetParamNull|SQLSetParamTime|SQLSetStatement|SQLTransact|SQLUpdate|SQLUpdateCurrent)\\b\\s*)",</v>
      </c>
      <c r="E121" s="7" t="s">
        <v>86</v>
      </c>
      <c r="F121" s="7"/>
      <c r="G121" s="7"/>
      <c r="H121" s="7"/>
    </row>
    <row r="122" spans="1:8" x14ac:dyDescent="0.25">
      <c r="A122" s="2"/>
      <c r="E122" t="s">
        <v>87</v>
      </c>
      <c r="F122" t="str">
        <f t="shared" ref="F69:F132" si="5">LEFT(E122,FIND("(",E122,1)-1)</f>
        <v>RecipeDelete</v>
      </c>
      <c r="G122" t="str">
        <f t="shared" ref="G122:G177" si="6">RIGHT(E122,LEN(E122)-LEN(F122))</f>
        <v>( FileName, RecipeName );</v>
      </c>
    </row>
    <row r="123" spans="1:8" x14ac:dyDescent="0.25">
      <c r="A123" s="2"/>
      <c r="E123" t="s">
        <v>88</v>
      </c>
      <c r="F123" t="str">
        <f t="shared" si="5"/>
        <v>RecipeGetMessage</v>
      </c>
      <c r="G123" t="str">
        <f t="shared" si="6"/>
        <v>( Analog_Tag, Message_Tag, Number );</v>
      </c>
    </row>
    <row r="124" spans="1:8" x14ac:dyDescent="0.25">
      <c r="A124" s="2"/>
      <c r="E124" t="s">
        <v>89</v>
      </c>
      <c r="F124" t="str">
        <f t="shared" si="5"/>
        <v>RecipeLoad</v>
      </c>
      <c r="G124" t="str">
        <f t="shared" si="6"/>
        <v>( FileName, UnitName, RecipeName );</v>
      </c>
    </row>
    <row r="125" spans="1:8" x14ac:dyDescent="0.25">
      <c r="A125" s="2"/>
      <c r="E125" t="s">
        <v>90</v>
      </c>
      <c r="F125" t="str">
        <f t="shared" si="5"/>
        <v>RecipeSave</v>
      </c>
      <c r="G125" t="str">
        <f t="shared" si="6"/>
        <v>( FileName, UnitName, RecipeName );</v>
      </c>
    </row>
    <row r="126" spans="1:8" x14ac:dyDescent="0.25">
      <c r="A126" s="2"/>
      <c r="E126" t="s">
        <v>91</v>
      </c>
      <c r="F126" t="str">
        <f t="shared" si="5"/>
        <v>RecipeSelectNextRecipe</v>
      </c>
      <c r="G126" t="str">
        <f t="shared" si="6"/>
        <v>( FileName, RecipeName, Number );</v>
      </c>
    </row>
    <row r="127" spans="1:8" x14ac:dyDescent="0.25">
      <c r="A127" s="2"/>
      <c r="E127" t="s">
        <v>92</v>
      </c>
      <c r="F127" t="str">
        <f t="shared" si="5"/>
        <v>RecipeSelectPreviousRecipe</v>
      </c>
      <c r="G127" t="str">
        <f t="shared" si="6"/>
        <v>( FileName, RecipeName, Number );</v>
      </c>
    </row>
    <row r="128" spans="1:8" x14ac:dyDescent="0.25">
      <c r="A128" s="2"/>
      <c r="E128" t="s">
        <v>93</v>
      </c>
      <c r="F128" t="str">
        <f t="shared" si="5"/>
        <v>RecipeSelectRecipe</v>
      </c>
      <c r="G128" t="str">
        <f t="shared" si="6"/>
        <v>( FileName, RecipeName, Number );</v>
      </c>
    </row>
    <row r="129" spans="1:7" x14ac:dyDescent="0.25">
      <c r="A129" s="2"/>
      <c r="E129" t="s">
        <v>94</v>
      </c>
      <c r="F129" t="str">
        <f t="shared" si="5"/>
        <v>RecipeSelectUnit</v>
      </c>
      <c r="G129" t="str">
        <f t="shared" si="6"/>
        <v>( FileName, UnitName, Number );</v>
      </c>
    </row>
    <row r="130" spans="1:7" x14ac:dyDescent="0.25">
      <c r="A130" s="2"/>
      <c r="C130" s="2" t="s">
        <v>436</v>
      </c>
      <c r="E130" t="s">
        <v>95</v>
      </c>
      <c r="F130" t="str">
        <f t="shared" si="5"/>
        <v>SPCEXSetDataset</v>
      </c>
      <c r="G130" t="str">
        <f t="shared" si="6"/>
        <v>( DatasetName );</v>
      </c>
    </row>
    <row r="131" spans="1:7" x14ac:dyDescent="0.25">
      <c r="A131" s="2"/>
      <c r="E131" t="s">
        <v>96</v>
      </c>
      <c r="F131" t="str">
        <f t="shared" si="5"/>
        <v>SPCEXSetEndDate</v>
      </c>
      <c r="G131" t="str">
        <f t="shared" si="6"/>
        <v>( EndYear, EndMonth, EndDay );</v>
      </c>
    </row>
    <row r="132" spans="1:7" x14ac:dyDescent="0.25">
      <c r="A132" s="2"/>
      <c r="E132" t="s">
        <v>97</v>
      </c>
      <c r="F132" t="str">
        <f t="shared" si="5"/>
        <v>SPCEXSetEndTime</v>
      </c>
      <c r="G132" t="str">
        <f t="shared" si="6"/>
        <v>( EndHour, EndMin, EndSec );</v>
      </c>
    </row>
    <row r="133" spans="1:7" x14ac:dyDescent="0.25">
      <c r="A133" s="2"/>
      <c r="E133" t="s">
        <v>98</v>
      </c>
      <c r="F133" t="str">
        <f t="shared" ref="F133:F196" si="7">LEFT(E133,FIND("(",E133,1)-1)</f>
        <v>SPCEXSetOutputFile</v>
      </c>
      <c r="G133" t="str">
        <f t="shared" si="6"/>
        <v>( OutputFileName );</v>
      </c>
    </row>
    <row r="134" spans="1:7" x14ac:dyDescent="0.25">
      <c r="A134" s="2"/>
      <c r="E134" t="s">
        <v>99</v>
      </c>
      <c r="F134" t="str">
        <f t="shared" si="7"/>
        <v>SPCEXSetProduct</v>
      </c>
      <c r="G134" t="str">
        <f t="shared" si="6"/>
        <v>( ProductName );</v>
      </c>
    </row>
    <row r="135" spans="1:7" x14ac:dyDescent="0.25">
      <c r="A135" s="3"/>
      <c r="E135" t="s">
        <v>100</v>
      </c>
      <c r="F135" t="str">
        <f t="shared" si="7"/>
        <v>SPCEXSetStartDate</v>
      </c>
      <c r="G135" t="str">
        <f t="shared" si="6"/>
        <v>( StartYear, StartMonth, StartDay );</v>
      </c>
    </row>
    <row r="136" spans="1:7" x14ac:dyDescent="0.25">
      <c r="A136" s="2"/>
      <c r="E136" t="s">
        <v>101</v>
      </c>
      <c r="F136" t="str">
        <f t="shared" si="7"/>
        <v>SPCEXSetStartTime</v>
      </c>
      <c r="G136" t="str">
        <f t="shared" si="6"/>
        <v>( StartHour, StartMin, StartSec );</v>
      </c>
    </row>
    <row r="137" spans="1:7" x14ac:dyDescent="0.25">
      <c r="A137" s="3"/>
      <c r="E137" t="s">
        <v>293</v>
      </c>
      <c r="F137" t="str">
        <f t="shared" si="7"/>
        <v>SQLAppendStatement</v>
      </c>
      <c r="G137" t="str">
        <f t="shared" si="6"/>
        <v>( ConnectionId, SQLStatement );</v>
      </c>
    </row>
    <row r="138" spans="1:7" x14ac:dyDescent="0.25">
      <c r="A138" s="2"/>
      <c r="E138" t="s">
        <v>102</v>
      </c>
      <c r="F138" t="str">
        <f t="shared" si="7"/>
        <v>SQLClearParam</v>
      </c>
      <c r="G138" t="str">
        <f t="shared" si="6"/>
        <v>( StatementId, ParameterNumber );</v>
      </c>
    </row>
    <row r="139" spans="1:7" x14ac:dyDescent="0.25">
      <c r="A139" s="2"/>
      <c r="E139" t="s">
        <v>294</v>
      </c>
      <c r="F139" t="str">
        <f t="shared" si="7"/>
        <v>SQLClearStatement</v>
      </c>
      <c r="G139" t="str">
        <f t="shared" si="6"/>
        <v>( ConnectionId, StatementId  );</v>
      </c>
    </row>
    <row r="140" spans="1:7" x14ac:dyDescent="0.25">
      <c r="A140" s="3"/>
      <c r="E140" t="s">
        <v>103</v>
      </c>
      <c r="F140" t="str">
        <f t="shared" si="7"/>
        <v>SQLClearTable</v>
      </c>
      <c r="G140" t="str">
        <f t="shared" si="6"/>
        <v>( ConnectionId, TableName );</v>
      </c>
    </row>
    <row r="141" spans="1:7" x14ac:dyDescent="0.25">
      <c r="A141" s="2"/>
      <c r="E141" t="s">
        <v>104</v>
      </c>
      <c r="F141" t="str">
        <f t="shared" si="7"/>
        <v>SQLCommit</v>
      </c>
      <c r="G141" t="str">
        <f t="shared" si="6"/>
        <v>( ConnectionId );</v>
      </c>
    </row>
    <row r="142" spans="1:7" x14ac:dyDescent="0.25">
      <c r="A142" s="2"/>
      <c r="E142" t="s">
        <v>295</v>
      </c>
      <c r="F142" t="str">
        <f t="shared" si="7"/>
        <v>SQLConnect</v>
      </c>
      <c r="G142" t="str">
        <f t="shared" si="6"/>
        <v>( ConnectionId, ConnectString );</v>
      </c>
    </row>
    <row r="143" spans="1:7" x14ac:dyDescent="0.25">
      <c r="A143" s="3"/>
      <c r="E143" t="s">
        <v>105</v>
      </c>
      <c r="F143" t="str">
        <f t="shared" si="7"/>
        <v>SQLCreateTable</v>
      </c>
      <c r="G143" t="str">
        <f t="shared" si="6"/>
        <v>( ConnectionId, TableName, TemplateName );</v>
      </c>
    </row>
    <row r="144" spans="1:7" x14ac:dyDescent="0.25">
      <c r="A144" s="2"/>
      <c r="E144" t="s">
        <v>106</v>
      </c>
      <c r="F144" t="str">
        <f t="shared" si="7"/>
        <v>SQLDelete</v>
      </c>
      <c r="G144" t="str">
        <f t="shared" si="6"/>
        <v>( ConnectionId, TableName, WhereExpr );</v>
      </c>
    </row>
    <row r="145" spans="1:7" x14ac:dyDescent="0.25">
      <c r="A145" s="2"/>
      <c r="E145" t="s">
        <v>296</v>
      </c>
      <c r="F145" t="str">
        <f t="shared" si="7"/>
        <v>SQLDisconnect</v>
      </c>
      <c r="G145" t="str">
        <f t="shared" si="6"/>
        <v>( ConnectionId );</v>
      </c>
    </row>
    <row r="146" spans="1:7" x14ac:dyDescent="0.25">
      <c r="A146" s="2"/>
      <c r="E146" t="s">
        <v>107</v>
      </c>
      <c r="F146" t="str">
        <f t="shared" si="7"/>
        <v>SQLDropTable</v>
      </c>
      <c r="G146" t="str">
        <f t="shared" si="6"/>
        <v>( ConnectionId, TableName );</v>
      </c>
    </row>
    <row r="147" spans="1:7" x14ac:dyDescent="0.25">
      <c r="A147" s="3"/>
      <c r="E147" t="s">
        <v>108</v>
      </c>
      <c r="F147" t="str">
        <f t="shared" si="7"/>
        <v>SQLEnd</v>
      </c>
      <c r="G147" t="str">
        <f t="shared" si="6"/>
        <v>( ConnectionId );</v>
      </c>
    </row>
    <row r="148" spans="1:7" x14ac:dyDescent="0.25">
      <c r="A148" s="3"/>
      <c r="E148" t="s">
        <v>109</v>
      </c>
      <c r="F148" t="str">
        <f t="shared" si="7"/>
        <v>SQLErrorMsg</v>
      </c>
      <c r="G148" t="str">
        <f t="shared" si="6"/>
        <v>( ResultCode );</v>
      </c>
    </row>
    <row r="149" spans="1:7" x14ac:dyDescent="0.25">
      <c r="A149" s="3"/>
      <c r="E149" t="s">
        <v>297</v>
      </c>
      <c r="F149" t="str">
        <f t="shared" si="7"/>
        <v>SQLExecute</v>
      </c>
      <c r="G149" t="str">
        <f t="shared" si="6"/>
        <v>( ConnectionId, BindList, StatementId );</v>
      </c>
    </row>
    <row r="150" spans="1:7" x14ac:dyDescent="0.25">
      <c r="A150" s="2"/>
      <c r="E150" t="s">
        <v>298</v>
      </c>
      <c r="F150" t="str">
        <f t="shared" si="7"/>
        <v>SQLFirst</v>
      </c>
      <c r="G150" t="str">
        <f t="shared" si="6"/>
        <v>( ConnectionId );</v>
      </c>
    </row>
    <row r="151" spans="1:7" x14ac:dyDescent="0.25">
      <c r="A151" s="3"/>
      <c r="E151" t="s">
        <v>299</v>
      </c>
      <c r="F151" t="str">
        <f t="shared" si="7"/>
        <v>SQLGetRecord</v>
      </c>
      <c r="G151" t="str">
        <f t="shared" si="6"/>
        <v>( ConnectionId, RecordNumber );</v>
      </c>
    </row>
    <row r="152" spans="1:7" x14ac:dyDescent="0.25">
      <c r="A152" s="2"/>
      <c r="E152" t="s">
        <v>110</v>
      </c>
      <c r="F152" t="str">
        <f t="shared" si="7"/>
        <v>SQLInsert</v>
      </c>
      <c r="G152" t="str">
        <f t="shared" si="6"/>
        <v>( ConnectionId, TableName, BindList );</v>
      </c>
    </row>
    <row r="153" spans="1:7" x14ac:dyDescent="0.25">
      <c r="A153" s="3"/>
      <c r="E153" t="s">
        <v>300</v>
      </c>
      <c r="F153" t="str">
        <f t="shared" si="7"/>
        <v>SQLInsertEnd</v>
      </c>
      <c r="G153" t="str">
        <f t="shared" si="6"/>
        <v>( ConnectionId, StatementId );</v>
      </c>
    </row>
    <row r="154" spans="1:7" x14ac:dyDescent="0.25">
      <c r="A154" s="2"/>
      <c r="E154" t="s">
        <v>111</v>
      </c>
      <c r="F154" t="str">
        <f t="shared" si="7"/>
        <v>SQLInsertExecute</v>
      </c>
      <c r="G154" t="str">
        <f t="shared" si="6"/>
        <v>( ConnectionId, BindList, StatementId );</v>
      </c>
    </row>
    <row r="155" spans="1:7" x14ac:dyDescent="0.25">
      <c r="A155" s="3"/>
      <c r="E155" t="s">
        <v>301</v>
      </c>
      <c r="F155" t="str">
        <f t="shared" si="7"/>
        <v>SQLInsertPrepare</v>
      </c>
      <c r="G155" t="str">
        <f t="shared" si="6"/>
        <v>( ConnectionId, TableName, BindList, StatementId );</v>
      </c>
    </row>
    <row r="156" spans="1:7" x14ac:dyDescent="0.25">
      <c r="A156" s="2"/>
      <c r="E156" t="s">
        <v>112</v>
      </c>
      <c r="F156" t="str">
        <f t="shared" si="7"/>
        <v>SQLLast</v>
      </c>
      <c r="G156" t="str">
        <f t="shared" si="6"/>
        <v>( ConnectionId );</v>
      </c>
    </row>
    <row r="157" spans="1:7" x14ac:dyDescent="0.25">
      <c r="A157" s="3"/>
      <c r="E157" t="s">
        <v>302</v>
      </c>
      <c r="F157" t="str">
        <f t="shared" si="7"/>
        <v>SQLLoadStatement</v>
      </c>
      <c r="G157" t="str">
        <f t="shared" si="6"/>
        <v>( ConnectionId, FileName );</v>
      </c>
    </row>
    <row r="158" spans="1:7" x14ac:dyDescent="0.25">
      <c r="A158" s="3"/>
      <c r="E158" t="s">
        <v>113</v>
      </c>
      <c r="F158" t="str">
        <f t="shared" si="7"/>
        <v>SQLManageDSN</v>
      </c>
      <c r="G158" t="str">
        <f t="shared" si="6"/>
        <v>( ConnectionId );</v>
      </c>
    </row>
    <row r="159" spans="1:7" x14ac:dyDescent="0.25">
      <c r="A159" s="2"/>
      <c r="E159" t="s">
        <v>303</v>
      </c>
      <c r="F159" t="str">
        <f t="shared" si="7"/>
        <v>SQLNext</v>
      </c>
      <c r="G159" t="str">
        <f t="shared" si="6"/>
        <v>( ConnectionId );</v>
      </c>
    </row>
    <row r="160" spans="1:7" x14ac:dyDescent="0.25">
      <c r="A160" s="2"/>
      <c r="E160" t="s">
        <v>304</v>
      </c>
      <c r="F160" t="str">
        <f t="shared" si="7"/>
        <v>SQLNumRows</v>
      </c>
      <c r="G160" t="str">
        <f t="shared" si="6"/>
        <v>( ConnectionId );</v>
      </c>
    </row>
    <row r="161" spans="1:7" x14ac:dyDescent="0.25">
      <c r="A161" s="2"/>
      <c r="E161" t="s">
        <v>114</v>
      </c>
      <c r="F161" t="str">
        <f t="shared" si="7"/>
        <v>SQLPrepareStatement</v>
      </c>
      <c r="G161" t="str">
        <f t="shared" si="6"/>
        <v>( ConnectionId, StatementId );</v>
      </c>
    </row>
    <row r="162" spans="1:7" x14ac:dyDescent="0.25">
      <c r="A162" s="2"/>
      <c r="E162" t="s">
        <v>115</v>
      </c>
      <c r="F162" t="str">
        <f t="shared" si="7"/>
        <v>SQLPrev</v>
      </c>
      <c r="G162" t="str">
        <f t="shared" si="6"/>
        <v>( ConnectionId );</v>
      </c>
    </row>
    <row r="163" spans="1:7" x14ac:dyDescent="0.25">
      <c r="A163" s="2"/>
      <c r="E163" t="s">
        <v>116</v>
      </c>
      <c r="F163" t="str">
        <f t="shared" si="7"/>
        <v>SQLRollback</v>
      </c>
      <c r="G163" t="str">
        <f t="shared" si="6"/>
        <v>( ConnectionId );</v>
      </c>
    </row>
    <row r="164" spans="1:7" x14ac:dyDescent="0.25">
      <c r="A164" s="2"/>
      <c r="E164" t="s">
        <v>117</v>
      </c>
      <c r="F164" t="str">
        <f t="shared" si="7"/>
        <v>SQLSelect</v>
      </c>
      <c r="G164" t="str">
        <f t="shared" si="6"/>
        <v>( ConnectionId, TableName, BindList, WhereExpr, OrderByExpr );</v>
      </c>
    </row>
    <row r="165" spans="1:7" x14ac:dyDescent="0.25">
      <c r="A165" s="2"/>
      <c r="E165" t="s">
        <v>118</v>
      </c>
      <c r="F165" t="str">
        <f t="shared" si="7"/>
        <v>SQLSetParamChar</v>
      </c>
      <c r="G165" t="str">
        <f t="shared" si="6"/>
        <v>( StatementId, ParameterNumber, Value, Length );</v>
      </c>
    </row>
    <row r="166" spans="1:7" x14ac:dyDescent="0.25">
      <c r="A166" s="2"/>
      <c r="E166" t="s">
        <v>119</v>
      </c>
      <c r="F166" t="str">
        <f t="shared" si="7"/>
        <v>SQLSetParamDate</v>
      </c>
      <c r="G166" t="str">
        <f t="shared" si="6"/>
        <v>( StatementId, ParameterNumber, Value );</v>
      </c>
    </row>
    <row r="167" spans="1:7" x14ac:dyDescent="0.25">
      <c r="A167" s="2"/>
      <c r="E167" t="s">
        <v>120</v>
      </c>
      <c r="F167" t="str">
        <f t="shared" si="7"/>
        <v>SQLSetParamDateTime</v>
      </c>
      <c r="G167" t="str">
        <f t="shared" si="6"/>
        <v>( StatementId, ParameterNumber, Value, Precision );</v>
      </c>
    </row>
    <row r="168" spans="1:7" x14ac:dyDescent="0.25">
      <c r="A168" s="2"/>
      <c r="E168" t="s">
        <v>121</v>
      </c>
      <c r="F168" t="str">
        <f t="shared" si="7"/>
        <v>SQLSetParamDecimal</v>
      </c>
      <c r="G168" t="str">
        <f t="shared" si="6"/>
        <v>( StatementId, ParameterNumber, Value, Precision, Scale );</v>
      </c>
    </row>
    <row r="169" spans="1:7" x14ac:dyDescent="0.25">
      <c r="A169" s="2"/>
      <c r="E169" t="s">
        <v>122</v>
      </c>
      <c r="F169" t="str">
        <f t="shared" si="7"/>
        <v>SQLSetParamFloat</v>
      </c>
      <c r="G169" t="str">
        <f t="shared" si="6"/>
        <v>( StatementId, ParameterNumber, Value );</v>
      </c>
    </row>
    <row r="170" spans="1:7" x14ac:dyDescent="0.25">
      <c r="A170" s="2"/>
      <c r="E170" t="s">
        <v>123</v>
      </c>
      <c r="F170" t="str">
        <f t="shared" si="7"/>
        <v>SQLSetParamInt</v>
      </c>
      <c r="G170" t="str">
        <f t="shared" si="6"/>
        <v>( StatementId, ParameterNumber, Value );</v>
      </c>
    </row>
    <row r="171" spans="1:7" x14ac:dyDescent="0.25">
      <c r="A171" s="2"/>
      <c r="E171" t="s">
        <v>124</v>
      </c>
      <c r="F171" t="str">
        <f t="shared" si="7"/>
        <v>SQLSetParamLong</v>
      </c>
      <c r="G171" t="str">
        <f t="shared" si="6"/>
        <v>( StatementId, ParameterNumber, Value );</v>
      </c>
    </row>
    <row r="172" spans="1:7" x14ac:dyDescent="0.25">
      <c r="A172" s="3"/>
      <c r="E172" t="s">
        <v>125</v>
      </c>
      <c r="F172" t="str">
        <f t="shared" si="7"/>
        <v>SQLSetParamNull</v>
      </c>
      <c r="G172" t="str">
        <f t="shared" si="6"/>
        <v>( StatementId, ParameterNumber, Type, Precision, Scale );</v>
      </c>
    </row>
    <row r="173" spans="1:7" x14ac:dyDescent="0.25">
      <c r="A173" s="2"/>
      <c r="E173" t="s">
        <v>126</v>
      </c>
      <c r="F173" t="str">
        <f t="shared" si="7"/>
        <v>SQLSetParamTime</v>
      </c>
      <c r="G173" t="str">
        <f t="shared" si="6"/>
        <v>( StatementId, ParameterNumber, Value );</v>
      </c>
    </row>
    <row r="174" spans="1:7" x14ac:dyDescent="0.25">
      <c r="A174" s="2"/>
      <c r="E174" t="s">
        <v>305</v>
      </c>
      <c r="F174" t="str">
        <f t="shared" si="7"/>
        <v>SQLSetStatement</v>
      </c>
      <c r="G174" t="str">
        <f t="shared" si="6"/>
        <v>( ConnectionId, SQLStatement );</v>
      </c>
    </row>
    <row r="175" spans="1:7" x14ac:dyDescent="0.25">
      <c r="A175" s="2"/>
      <c r="E175" t="s">
        <v>127</v>
      </c>
      <c r="F175" t="str">
        <f t="shared" si="7"/>
        <v>SQLTransact</v>
      </c>
      <c r="G175" t="str">
        <f t="shared" si="6"/>
        <v>( ConnectionId );</v>
      </c>
    </row>
    <row r="176" spans="1:7" x14ac:dyDescent="0.25">
      <c r="A176" s="4"/>
      <c r="E176" t="s">
        <v>128</v>
      </c>
      <c r="F176" t="str">
        <f t="shared" si="7"/>
        <v>SQLUpdate</v>
      </c>
      <c r="G176" t="str">
        <f t="shared" si="6"/>
        <v>( ConnectionId, TableName, BindList, WhereExpr );</v>
      </c>
    </row>
    <row r="177" spans="1:8" x14ac:dyDescent="0.25">
      <c r="A177" s="1"/>
      <c r="E177" t="s">
        <v>129</v>
      </c>
      <c r="F177" t="str">
        <f t="shared" si="7"/>
        <v>SQLUpdateCurrent</v>
      </c>
      <c r="G177" t="str">
        <f t="shared" si="6"/>
        <v>( ConnectionId );</v>
      </c>
    </row>
    <row r="178" spans="1:8" x14ac:dyDescent="0.25">
      <c r="A178" s="4"/>
    </row>
    <row r="179" spans="1:8" x14ac:dyDescent="0.25">
      <c r="A179" s="2"/>
      <c r="C179" s="8" t="str">
        <f>CHAR(34)&amp;"(?i:\\s*\\b("&amp;_xlfn.TEXTJOIN("|",1,F181:F240)&amp;")\\b\\s*)"&amp;CHAR(34)&amp;","</f>
        <v>"(?i:\\s*\\b(Ack|AddPermission|almAckAll|almAckDisplay|almAckGroup|almAckPriority|almAckRecent|almAckSelect|almAckSelectedGroup|almAckSelectedPriority|almAckSelectedTag|almAckTag|almDefQuery|almMoveWindow|almQuery|almSelectAll|almSelectGroup|almSelectionCount|almSelectItem|almSelectPriority|almSelectTag|almSetQueryByName|almShowStats|almSuppressAll|almSuppressDisplay|almSuppressGroup|almSuppressPriority|almSuppressRetain|almSuppressSelected|almSuppressSelectedGroup|almSuppressSelectedPriority|almSuppressSelectedTag|almSuppressTag|almUnselectAll|almUnsuppressAll|AnnotateLayout|APUFindAlarmGroupInstance|APUFindFileInstance|APUFindPrinterInstance|APUGetAlarmGroupText|APUGetConfigurationFilePath|APUGetInstanceCount|APUGetPrinterJobCount|APUGetPrinterName|APUGetPrinterStatus|APUGetQueryAlarmState|APUGetQueryFromPriority|APUGetQueryProcessingState|APUGetQueryToPriority|APUIsInstanceUsed|APUSetAlarmGroupText|APUSetQueryAlarmState|APUSetQueryFromPriority|APUSetQueryToPriority|APUSetTimeoutValues|APUStartInstance|APUStartQuery|APUStopInstance|APUStopQuery|APUTranslateErrorCode)\\b\\s*)",</v>
      </c>
      <c r="E179" s="7" t="s">
        <v>130</v>
      </c>
      <c r="F179" s="7"/>
      <c r="G179" s="7"/>
      <c r="H179" s="7"/>
    </row>
    <row r="180" spans="1:8" x14ac:dyDescent="0.25">
      <c r="A180" s="2"/>
    </row>
    <row r="181" spans="1:8" x14ac:dyDescent="0.25">
      <c r="A181" s="2"/>
      <c r="E181" t="s">
        <v>434</v>
      </c>
      <c r="F181" t="str">
        <f t="shared" si="7"/>
        <v>Ack</v>
      </c>
      <c r="G181" t="str">
        <f t="shared" ref="G181:G244" si="8">RIGHT(E181,LEN(E181)-LEN(F181))</f>
        <v>();</v>
      </c>
    </row>
    <row r="182" spans="1:8" x14ac:dyDescent="0.25">
      <c r="A182" s="2"/>
      <c r="E182" t="s">
        <v>131</v>
      </c>
      <c r="F182" t="str">
        <f t="shared" si="7"/>
        <v>AddPermission</v>
      </c>
      <c r="G182" t="str">
        <f t="shared" si="8"/>
        <v>( Domain, Group, AccessLevel );</v>
      </c>
    </row>
    <row r="183" spans="1:8" x14ac:dyDescent="0.25">
      <c r="A183" s="2"/>
      <c r="E183" t="s">
        <v>306</v>
      </c>
      <c r="F183" t="str">
        <f t="shared" si="7"/>
        <v>almAckAll</v>
      </c>
      <c r="G183" t="str">
        <f t="shared" si="8"/>
        <v>( "objectName", Comment );</v>
      </c>
    </row>
    <row r="184" spans="1:8" x14ac:dyDescent="0.25">
      <c r="A184" s="2"/>
      <c r="E184" t="s">
        <v>307</v>
      </c>
      <c r="F184" t="str">
        <f t="shared" si="7"/>
        <v>almAckDisplay</v>
      </c>
      <c r="G184" t="str">
        <f t="shared" si="8"/>
        <v>( "objectName", Comment );</v>
      </c>
    </row>
    <row r="185" spans="1:8" x14ac:dyDescent="0.25">
      <c r="A185" s="2"/>
      <c r="E185" t="s">
        <v>308</v>
      </c>
      <c r="F185" t="str">
        <f t="shared" si="7"/>
        <v>almAckGroup</v>
      </c>
      <c r="G185" t="str">
        <f t="shared" si="8"/>
        <v>( "objectName", ApplicationName, Group, AckComment );</v>
      </c>
    </row>
    <row r="186" spans="1:8" x14ac:dyDescent="0.25">
      <c r="A186" s="2"/>
      <c r="E186" t="s">
        <v>309</v>
      </c>
      <c r="F186" t="str">
        <f t="shared" si="7"/>
        <v>almAckPriority</v>
      </c>
      <c r="G186" t="str">
        <f t="shared" si="8"/>
        <v>( "objectName", ApplicationName, GroupName, FromPri, ToPri, AckComment );</v>
      </c>
    </row>
    <row r="187" spans="1:8" x14ac:dyDescent="0.25">
      <c r="A187" s="2"/>
      <c r="E187" t="s">
        <v>310</v>
      </c>
      <c r="F187" t="str">
        <f t="shared" si="7"/>
        <v>almAckRecent</v>
      </c>
      <c r="G187" t="str">
        <f t="shared" si="8"/>
        <v>( "objectName", Comment );</v>
      </c>
    </row>
    <row r="188" spans="1:8" x14ac:dyDescent="0.25">
      <c r="A188" s="2"/>
      <c r="E188" t="s">
        <v>311</v>
      </c>
      <c r="F188" t="str">
        <f t="shared" si="7"/>
        <v>almAckSelect</v>
      </c>
      <c r="G188" t="str">
        <f t="shared" si="8"/>
        <v>( "objectName", Comment );</v>
      </c>
    </row>
    <row r="189" spans="1:8" x14ac:dyDescent="0.25">
      <c r="A189" s="2"/>
      <c r="E189" t="s">
        <v>312</v>
      </c>
      <c r="F189" t="str">
        <f t="shared" si="7"/>
        <v>almAckSelectedGroup</v>
      </c>
      <c r="G189" t="str">
        <f t="shared" si="8"/>
        <v>( "objectName", Comment );</v>
      </c>
    </row>
    <row r="190" spans="1:8" x14ac:dyDescent="0.25">
      <c r="A190" s="2"/>
      <c r="E190" t="s">
        <v>313</v>
      </c>
      <c r="F190" t="str">
        <f t="shared" si="7"/>
        <v>almAckSelectedPriority</v>
      </c>
      <c r="G190" t="str">
        <f t="shared" si="8"/>
        <v>( "objectName", Comment );</v>
      </c>
    </row>
    <row r="191" spans="1:8" x14ac:dyDescent="0.25">
      <c r="A191" s="2"/>
      <c r="E191" t="s">
        <v>314</v>
      </c>
      <c r="F191" t="str">
        <f t="shared" si="7"/>
        <v>almAckSelectedTag</v>
      </c>
      <c r="G191" t="str">
        <f t="shared" si="8"/>
        <v>( "objectName", Comment );</v>
      </c>
    </row>
    <row r="192" spans="1:8" x14ac:dyDescent="0.25">
      <c r="A192" s="2"/>
      <c r="E192" t="s">
        <v>315</v>
      </c>
      <c r="F192" t="str">
        <f t="shared" si="7"/>
        <v>almAckTag</v>
      </c>
      <c r="G192" t="str">
        <f t="shared" si="8"/>
        <v>( "objectName", ApplicationName, GroupName, AlarmTagName, FromPri, ToPri, AckComment );</v>
      </c>
    </row>
    <row r="193" spans="1:7" x14ac:dyDescent="0.25">
      <c r="A193" s="2"/>
      <c r="E193" t="s">
        <v>316</v>
      </c>
      <c r="F193" t="str">
        <f t="shared" si="7"/>
        <v>almDefQuery</v>
      </c>
      <c r="G193" t="str">
        <f t="shared" si="8"/>
        <v>( "objectName" );</v>
      </c>
    </row>
    <row r="194" spans="1:7" x14ac:dyDescent="0.25">
      <c r="A194" s="2"/>
      <c r="E194" t="s">
        <v>317</v>
      </c>
      <c r="F194" t="str">
        <f t="shared" si="7"/>
        <v>almMoveWindow</v>
      </c>
      <c r="G194" t="str">
        <f t="shared" si="8"/>
        <v>( "objectName", moveOption, repeatCount );</v>
      </c>
    </row>
    <row r="195" spans="1:7" x14ac:dyDescent="0.25">
      <c r="A195" s="2"/>
      <c r="E195" t="s">
        <v>318</v>
      </c>
      <c r="F195" t="str">
        <f t="shared" si="7"/>
        <v>almQuery</v>
      </c>
      <c r="G195" t="str">
        <f t="shared" si="8"/>
        <v>( "objectName", AlarmGroup, FromPri, ToPri, State, DispType );</v>
      </c>
    </row>
    <row r="196" spans="1:7" x14ac:dyDescent="0.25">
      <c r="A196" s="2"/>
      <c r="E196" t="s">
        <v>319</v>
      </c>
      <c r="F196" t="str">
        <f t="shared" si="7"/>
        <v>almSelectAll</v>
      </c>
      <c r="G196" t="str">
        <f t="shared" si="8"/>
        <v>( "objectName" );</v>
      </c>
    </row>
    <row r="197" spans="1:7" x14ac:dyDescent="0.25">
      <c r="A197" s="2"/>
      <c r="E197" t="s">
        <v>320</v>
      </c>
      <c r="F197" t="str">
        <f t="shared" ref="F197:F258" si="9">LEFT(E197,FIND("(",E197,1)-1)</f>
        <v>almSelectGroup</v>
      </c>
      <c r="G197" t="str">
        <f t="shared" si="8"/>
        <v>( "objectName", ApplicationName, Group );</v>
      </c>
    </row>
    <row r="198" spans="1:7" x14ac:dyDescent="0.25">
      <c r="A198" s="2"/>
      <c r="E198" t="s">
        <v>321</v>
      </c>
      <c r="F198" t="str">
        <f t="shared" si="9"/>
        <v>almSelectionCount</v>
      </c>
      <c r="G198" t="str">
        <f t="shared" si="8"/>
        <v>( "objectName" );</v>
      </c>
    </row>
    <row r="199" spans="1:7" x14ac:dyDescent="0.25">
      <c r="A199" s="2"/>
      <c r="E199" t="s">
        <v>322</v>
      </c>
      <c r="F199" t="str">
        <f t="shared" si="9"/>
        <v>almSelectItem</v>
      </c>
      <c r="G199" t="str">
        <f t="shared" si="8"/>
        <v>( "objectName" );</v>
      </c>
    </row>
    <row r="200" spans="1:7" x14ac:dyDescent="0.25">
      <c r="A200" s="2"/>
      <c r="E200" t="s">
        <v>323</v>
      </c>
      <c r="F200" t="str">
        <f t="shared" si="9"/>
        <v>almSelectPriority</v>
      </c>
      <c r="G200" t="str">
        <f t="shared" si="8"/>
        <v>( "objectName", ApplicationName, GroupName, FromPri, ToPri );</v>
      </c>
    </row>
    <row r="201" spans="1:7" x14ac:dyDescent="0.25">
      <c r="A201" s="2"/>
      <c r="E201" t="s">
        <v>324</v>
      </c>
      <c r="F201" t="str">
        <f t="shared" si="9"/>
        <v>almSelectTag</v>
      </c>
      <c r="G201" t="str">
        <f t="shared" si="8"/>
        <v>( "objectName", ApplicationName, GroupName, AlarmTagName, FromPri, ToPri );</v>
      </c>
    </row>
    <row r="202" spans="1:7" x14ac:dyDescent="0.25">
      <c r="A202" s="2"/>
      <c r="E202" t="s">
        <v>325</v>
      </c>
      <c r="F202" t="str">
        <f t="shared" si="9"/>
        <v>almSetQueryByName</v>
      </c>
      <c r="G202" t="str">
        <f t="shared" si="8"/>
        <v>( "objectName", QueryName );</v>
      </c>
    </row>
    <row r="203" spans="1:7" x14ac:dyDescent="0.25">
      <c r="A203" s="2"/>
      <c r="E203" t="s">
        <v>326</v>
      </c>
      <c r="F203" t="str">
        <f t="shared" si="9"/>
        <v>almShowStats</v>
      </c>
      <c r="G203" t="str">
        <f t="shared" si="8"/>
        <v>( "objectName" );</v>
      </c>
    </row>
    <row r="204" spans="1:7" x14ac:dyDescent="0.25">
      <c r="A204" s="2"/>
      <c r="E204" t="s">
        <v>327</v>
      </c>
      <c r="F204" t="str">
        <f t="shared" si="9"/>
        <v>almSuppressAll</v>
      </c>
      <c r="G204" t="str">
        <f t="shared" si="8"/>
        <v>( "objectName" );</v>
      </c>
    </row>
    <row r="205" spans="1:7" x14ac:dyDescent="0.25">
      <c r="A205" s="2"/>
      <c r="E205" t="s">
        <v>328</v>
      </c>
      <c r="F205" t="str">
        <f t="shared" si="9"/>
        <v>almSuppressDisplay</v>
      </c>
      <c r="G205" t="str">
        <f t="shared" si="8"/>
        <v>( "objectName" );</v>
      </c>
    </row>
    <row r="206" spans="1:7" x14ac:dyDescent="0.25">
      <c r="A206" s="2"/>
      <c r="E206" t="s">
        <v>329</v>
      </c>
      <c r="F206" t="str">
        <f t="shared" si="9"/>
        <v>almSuppressGroup</v>
      </c>
      <c r="G206" t="str">
        <f t="shared" si="8"/>
        <v>( "objectName", ApplicationName, Group );</v>
      </c>
    </row>
    <row r="207" spans="1:7" x14ac:dyDescent="0.25">
      <c r="A207" s="2"/>
      <c r="E207" t="s">
        <v>330</v>
      </c>
      <c r="F207" t="str">
        <f t="shared" si="9"/>
        <v>almSuppressPriority</v>
      </c>
      <c r="G207" t="str">
        <f t="shared" si="8"/>
        <v>( "objectName", ApplicationName, GroupName, FromPri, ToPri );</v>
      </c>
    </row>
    <row r="208" spans="1:7" x14ac:dyDescent="0.25">
      <c r="A208" s="2"/>
      <c r="E208" t="s">
        <v>331</v>
      </c>
      <c r="F208" t="str">
        <f t="shared" si="9"/>
        <v>almSuppressRetain</v>
      </c>
      <c r="G208" t="str">
        <f t="shared" si="8"/>
        <v>( "objectName", SuppressionRetainFlag);</v>
      </c>
    </row>
    <row r="209" spans="1:7" x14ac:dyDescent="0.25">
      <c r="A209" s="2"/>
      <c r="E209" t="s">
        <v>332</v>
      </c>
      <c r="F209" t="str">
        <f t="shared" si="9"/>
        <v>almSuppressSelected</v>
      </c>
      <c r="G209" t="str">
        <f t="shared" si="8"/>
        <v>( "objectName" );</v>
      </c>
    </row>
    <row r="210" spans="1:7" x14ac:dyDescent="0.25">
      <c r="A210" s="2"/>
      <c r="E210" t="s">
        <v>333</v>
      </c>
      <c r="F210" t="str">
        <f t="shared" si="9"/>
        <v>almSuppressSelectedGroup</v>
      </c>
      <c r="G210" t="str">
        <f t="shared" si="8"/>
        <v>( "objectName" );</v>
      </c>
    </row>
    <row r="211" spans="1:7" x14ac:dyDescent="0.25">
      <c r="A211" s="2"/>
      <c r="E211" t="s">
        <v>334</v>
      </c>
      <c r="F211" t="str">
        <f t="shared" si="9"/>
        <v>almSuppressSelectedPriority</v>
      </c>
      <c r="G211" t="str">
        <f t="shared" si="8"/>
        <v>( "objectName" );</v>
      </c>
    </row>
    <row r="212" spans="1:7" x14ac:dyDescent="0.25">
      <c r="A212" s="2"/>
      <c r="E212" t="s">
        <v>335</v>
      </c>
      <c r="F212" t="str">
        <f t="shared" si="9"/>
        <v>almSuppressSelectedTag</v>
      </c>
      <c r="G212" t="str">
        <f t="shared" si="8"/>
        <v>( "objectName" );</v>
      </c>
    </row>
    <row r="213" spans="1:7" x14ac:dyDescent="0.25">
      <c r="A213" s="2"/>
      <c r="E213" t="s">
        <v>336</v>
      </c>
      <c r="F213" t="str">
        <f t="shared" si="9"/>
        <v>almSuppressTag</v>
      </c>
      <c r="G213" t="str">
        <f t="shared" si="8"/>
        <v>( "objectName", ApplicationName, GroupName, AlarmTagName, FromPri, ToPri );</v>
      </c>
    </row>
    <row r="214" spans="1:7" x14ac:dyDescent="0.25">
      <c r="A214" s="2"/>
      <c r="E214" t="s">
        <v>337</v>
      </c>
      <c r="F214" t="str">
        <f t="shared" si="9"/>
        <v>almUnselectAll</v>
      </c>
      <c r="G214" t="str">
        <f t="shared" si="8"/>
        <v>( "objectName");</v>
      </c>
    </row>
    <row r="215" spans="1:7" x14ac:dyDescent="0.25">
      <c r="A215" s="2"/>
      <c r="E215" t="s">
        <v>338</v>
      </c>
      <c r="F215" t="str">
        <f t="shared" si="9"/>
        <v>almUnsuppressAll</v>
      </c>
      <c r="G215" t="str">
        <f t="shared" si="8"/>
        <v>( "objectName");</v>
      </c>
    </row>
    <row r="216" spans="1:7" x14ac:dyDescent="0.25">
      <c r="A216" s="2"/>
      <c r="E216" t="s">
        <v>132</v>
      </c>
      <c r="F216" t="str">
        <f t="shared" si="9"/>
        <v>AnnotateLayout</v>
      </c>
      <c r="G216" t="str">
        <f t="shared" si="8"/>
        <v>();</v>
      </c>
    </row>
    <row r="217" spans="1:7" x14ac:dyDescent="0.25">
      <c r="A217" s="2"/>
      <c r="E217" t="s">
        <v>133</v>
      </c>
      <c r="F217" t="str">
        <f t="shared" si="9"/>
        <v>APUFindAlarmGroupInstance</v>
      </c>
      <c r="G217" t="str">
        <f t="shared" si="8"/>
        <v>( sGroup, iTagInstance );</v>
      </c>
    </row>
    <row r="218" spans="1:7" x14ac:dyDescent="0.25">
      <c r="A218" s="2"/>
      <c r="E218" t="s">
        <v>134</v>
      </c>
      <c r="F218" t="str">
        <f t="shared" si="9"/>
        <v>APUFindFileInstance</v>
      </c>
      <c r="G218" t="str">
        <f t="shared" si="8"/>
        <v>( sFilePath, iTagInstance );</v>
      </c>
    </row>
    <row r="219" spans="1:7" x14ac:dyDescent="0.25">
      <c r="A219" s="2"/>
      <c r="E219" t="s">
        <v>135</v>
      </c>
      <c r="F219" t="str">
        <f t="shared" si="9"/>
        <v>APUFindPrinterInstance</v>
      </c>
      <c r="G219" t="str">
        <f t="shared" si="8"/>
        <v>( sPrinter, iTagInstance );</v>
      </c>
    </row>
    <row r="220" spans="1:7" x14ac:dyDescent="0.25">
      <c r="A220" s="2"/>
      <c r="E220" t="s">
        <v>136</v>
      </c>
      <c r="F220" t="str">
        <f t="shared" si="9"/>
        <v>APUGetAlarmGroupText</v>
      </c>
      <c r="G220" t="str">
        <f t="shared" si="8"/>
        <v>( iInstance, sTagGroup );</v>
      </c>
    </row>
    <row r="221" spans="1:7" x14ac:dyDescent="0.25">
      <c r="A221" s="2"/>
      <c r="E221" t="s">
        <v>137</v>
      </c>
      <c r="F221" t="str">
        <f t="shared" si="9"/>
        <v>APUGetConfigurationFilePath</v>
      </c>
      <c r="G221" t="str">
        <f t="shared" si="8"/>
        <v>( iInstance, sTagFilePath );</v>
      </c>
    </row>
    <row r="222" spans="1:7" x14ac:dyDescent="0.25">
      <c r="A222" s="2"/>
      <c r="E222" t="s">
        <v>138</v>
      </c>
      <c r="F222" t="str">
        <f t="shared" si="9"/>
        <v>APUGetInstanceCount</v>
      </c>
      <c r="G222" t="str">
        <f t="shared" si="8"/>
        <v>( iTagCount );</v>
      </c>
    </row>
    <row r="223" spans="1:7" x14ac:dyDescent="0.25">
      <c r="A223" s="2"/>
      <c r="E223" t="s">
        <v>139</v>
      </c>
      <c r="F223" t="str">
        <f t="shared" si="9"/>
        <v>APUGetPrinterJobCount</v>
      </c>
      <c r="G223" t="str">
        <f t="shared" si="8"/>
        <v>( iInstance, iTagCount );</v>
      </c>
    </row>
    <row r="224" spans="1:7" x14ac:dyDescent="0.25">
      <c r="A224" s="2"/>
      <c r="E224" t="s">
        <v>140</v>
      </c>
      <c r="F224" t="str">
        <f t="shared" si="9"/>
        <v>APUGetPrinterName</v>
      </c>
      <c r="G224" t="str">
        <f t="shared" si="8"/>
        <v>( iInstance, sTagPrinter );</v>
      </c>
    </row>
    <row r="225" spans="1:7" x14ac:dyDescent="0.25">
      <c r="A225" s="2"/>
      <c r="E225" t="s">
        <v>141</v>
      </c>
      <c r="F225" t="str">
        <f t="shared" si="9"/>
        <v>APUGetPrinterStatus</v>
      </c>
      <c r="G225" t="str">
        <f t="shared" si="8"/>
        <v>( iInstance, iSelector, iTagStatus );</v>
      </c>
    </row>
    <row r="226" spans="1:7" x14ac:dyDescent="0.25">
      <c r="A226" s="2"/>
      <c r="E226" t="s">
        <v>142</v>
      </c>
      <c r="F226" t="str">
        <f t="shared" si="9"/>
        <v>APUGetQueryAlarmState</v>
      </c>
      <c r="G226" t="str">
        <f t="shared" si="8"/>
        <v>( iInstance, iTagState );</v>
      </c>
    </row>
    <row r="227" spans="1:7" x14ac:dyDescent="0.25">
      <c r="A227" s="2"/>
      <c r="E227" t="s">
        <v>143</v>
      </c>
      <c r="F227" t="str">
        <f t="shared" si="9"/>
        <v>APUGetQueryFromPriority</v>
      </c>
      <c r="G227" t="str">
        <f t="shared" si="8"/>
        <v>( iInstance, iTagPriority );</v>
      </c>
    </row>
    <row r="228" spans="1:7" x14ac:dyDescent="0.25">
      <c r="A228" s="2"/>
      <c r="E228" t="s">
        <v>144</v>
      </c>
      <c r="F228" t="str">
        <f t="shared" si="9"/>
        <v>APUGetQueryProcessingState</v>
      </c>
      <c r="G228" t="str">
        <f t="shared" si="8"/>
        <v>( iInstance, iTagState );</v>
      </c>
    </row>
    <row r="229" spans="1:7" x14ac:dyDescent="0.25">
      <c r="A229" s="2"/>
      <c r="E229" t="s">
        <v>145</v>
      </c>
      <c r="F229" t="str">
        <f t="shared" si="9"/>
        <v>APUGetQueryToPriority</v>
      </c>
      <c r="G229" t="str">
        <f t="shared" si="8"/>
        <v>( iInstance, iTagPriority );</v>
      </c>
    </row>
    <row r="230" spans="1:7" x14ac:dyDescent="0.25">
      <c r="A230" s="2"/>
      <c r="E230" t="s">
        <v>146</v>
      </c>
      <c r="F230" t="str">
        <f t="shared" si="9"/>
        <v>APUIsInstanceUsed</v>
      </c>
      <c r="G230" t="str">
        <f t="shared" si="8"/>
        <v>( iInstance );</v>
      </c>
    </row>
    <row r="231" spans="1:7" x14ac:dyDescent="0.25">
      <c r="A231" s="2"/>
      <c r="E231" t="s">
        <v>147</v>
      </c>
      <c r="F231" t="str">
        <f t="shared" si="9"/>
        <v>APUSetAlarmGroupText</v>
      </c>
      <c r="G231" t="str">
        <f t="shared" si="8"/>
        <v>( iInstance, sGroup );</v>
      </c>
    </row>
    <row r="232" spans="1:7" x14ac:dyDescent="0.25">
      <c r="A232" s="2"/>
      <c r="E232" t="s">
        <v>148</v>
      </c>
      <c r="F232" t="str">
        <f t="shared" si="9"/>
        <v>APUSetQueryAlarmState</v>
      </c>
      <c r="G232" t="str">
        <f t="shared" si="8"/>
        <v>( iInstance, iState );</v>
      </c>
    </row>
    <row r="233" spans="1:7" x14ac:dyDescent="0.25">
      <c r="A233" s="2"/>
      <c r="E233" t="s">
        <v>149</v>
      </c>
      <c r="F233" t="str">
        <f t="shared" si="9"/>
        <v>APUSetQueryFromPriority</v>
      </c>
      <c r="G233" t="str">
        <f t="shared" si="8"/>
        <v>( iInstance, iPriority );</v>
      </c>
    </row>
    <row r="234" spans="1:7" x14ac:dyDescent="0.25">
      <c r="A234" s="2"/>
      <c r="E234" t="s">
        <v>150</v>
      </c>
      <c r="F234" t="str">
        <f t="shared" si="9"/>
        <v>APUSetQueryToPriority</v>
      </c>
      <c r="G234" t="str">
        <f t="shared" si="8"/>
        <v>( iInstance, iPriority );</v>
      </c>
    </row>
    <row r="235" spans="1:7" x14ac:dyDescent="0.25">
      <c r="A235" s="2"/>
      <c r="E235" t="s">
        <v>151</v>
      </c>
      <c r="F235" t="str">
        <f t="shared" si="9"/>
        <v>APUSetTimeoutValues</v>
      </c>
      <c r="G235" t="str">
        <f t="shared" si="8"/>
        <v>( iMemory, iShort, iLong );</v>
      </c>
    </row>
    <row r="236" spans="1:7" x14ac:dyDescent="0.25">
      <c r="A236" s="2"/>
      <c r="E236" t="s">
        <v>152</v>
      </c>
      <c r="F236" t="str">
        <f t="shared" si="9"/>
        <v>APUStartInstance</v>
      </c>
      <c r="G236" t="str">
        <f t="shared" si="8"/>
        <v>( sFilePath, iTagInstance );</v>
      </c>
    </row>
    <row r="237" spans="1:7" x14ac:dyDescent="0.25">
      <c r="A237" s="2"/>
      <c r="E237" t="s">
        <v>153</v>
      </c>
      <c r="F237" t="str">
        <f t="shared" si="9"/>
        <v>APUStartQuery</v>
      </c>
      <c r="G237" t="str">
        <f t="shared" si="8"/>
        <v>( iInstance, iYear, iMonth, iDay, iHour, iMinute );</v>
      </c>
    </row>
    <row r="238" spans="1:7" x14ac:dyDescent="0.25">
      <c r="A238" s="2"/>
      <c r="E238" t="s">
        <v>154</v>
      </c>
      <c r="F238" t="str">
        <f t="shared" si="9"/>
        <v>APUStopInstance</v>
      </c>
      <c r="G238" t="str">
        <f t="shared" si="8"/>
        <v>( iInstance );</v>
      </c>
    </row>
    <row r="239" spans="1:7" x14ac:dyDescent="0.25">
      <c r="A239" s="2"/>
      <c r="E239" t="s">
        <v>155</v>
      </c>
      <c r="F239" t="str">
        <f t="shared" si="9"/>
        <v>APUStopQuery</v>
      </c>
      <c r="G239" t="str">
        <f t="shared" si="8"/>
        <v>( iInstance );</v>
      </c>
    </row>
    <row r="240" spans="1:7" x14ac:dyDescent="0.25">
      <c r="A240" s="2"/>
      <c r="E240" t="s">
        <v>156</v>
      </c>
      <c r="F240" t="str">
        <f t="shared" si="9"/>
        <v>APUTranslateErrorCode</v>
      </c>
      <c r="G240" t="str">
        <f t="shared" si="8"/>
        <v>( iErrorCode, sTagMesage );</v>
      </c>
    </row>
    <row r="241" spans="1:7" x14ac:dyDescent="0.25">
      <c r="A241" s="2"/>
      <c r="C241" s="8" t="str">
        <f>CHAR(34)&amp;"(?i:\\s*\\b("&amp;_xlfn.TEXTJOIN("|",1,F241:F300)&amp;")\\b\\s*)"&amp;CHAR(34)&amp;","</f>
        <v>"(?i:\\s*\\b(AttemptInvisibleLogon|ChangePassword|ChangeWindowColor|CreateFilenameFromDate|DateTimeGMT|DialogStringEntry|DialogValueEntry|EnableDisableKeys|FilePrint|FileSelect|GetAccountStatus|GetDiscOffMsg|GetDiscOnMsg|GetNodeName|GetPropertyD |GetPropertyI |GetPropertyM |GetWindowName|Hide|HideSelf|HTGetLastError|HTGetPenName|HTGetTimeAtScooter|HTGetTimeStringAtScooter|HTGetValue|HTGetValueAtScooter|HTGetValueAtZone|HTScrollLeft|HTScrollRight|HTSelectTag|HTSetPenName|HTUpdateToCurrentTime|HTZoomIn|HTZoomOut|InfoAppStatus|InfoAppTitleExpand|InfoWinEnv|InTouchVersion|InvisibleVerifyCredentials|IODisableFailover|IOForceFailover|IOGetAccessNameStatus|IOGetActiveSourceName|IOGetApplication|IOGetNode|IOGetTopic|IOReinitAccessName|IOReinitialize|IOSetAccessName|IOSetItem|IOSetRemoteReferences|IOStartUninitConversations|IsAnyAsyncFunctionBusy|IsAssignedRole|ITXAppActivate |ITXCheckDate |ITXConvertDate |ITXConvertDateString |ITXConvertDateTime |ITXConvertDateTimeString )\\b\\s*)",</v>
      </c>
      <c r="E241" t="s">
        <v>157</v>
      </c>
      <c r="F241" t="str">
        <f t="shared" si="9"/>
        <v>AttemptInvisibleLogon</v>
      </c>
      <c r="G241" t="str">
        <f t="shared" si="8"/>
        <v>( UserId, Password, Domain );</v>
      </c>
    </row>
    <row r="242" spans="1:7" x14ac:dyDescent="0.25">
      <c r="A242" s="2"/>
      <c r="E242" t="s">
        <v>158</v>
      </c>
      <c r="F242" t="str">
        <f t="shared" si="9"/>
        <v>ChangePassword</v>
      </c>
      <c r="G242" t="str">
        <f t="shared" si="8"/>
        <v>( );</v>
      </c>
    </row>
    <row r="243" spans="1:7" x14ac:dyDescent="0.25">
      <c r="A243" s="2"/>
      <c r="E243" t="s">
        <v>159</v>
      </c>
      <c r="F243" t="str">
        <f t="shared" si="9"/>
        <v>ChangeWindowColor</v>
      </c>
      <c r="G243" t="str">
        <f t="shared" si="8"/>
        <v>( WindowName,RValue,GValue,BValue );</v>
      </c>
    </row>
    <row r="244" spans="1:7" x14ac:dyDescent="0.25">
      <c r="A244" s="2"/>
      <c r="E244" t="s">
        <v>47</v>
      </c>
      <c r="F244" t="str">
        <f t="shared" si="9"/>
        <v>CreateFilenameFromDate</v>
      </c>
      <c r="G244" t="str">
        <f t="shared" si="8"/>
        <v>( Format, Prefix, Postfix, DayOffset );</v>
      </c>
    </row>
    <row r="245" spans="1:7" x14ac:dyDescent="0.25">
      <c r="A245" s="2"/>
      <c r="E245" t="s">
        <v>160</v>
      </c>
      <c r="F245" t="str">
        <f t="shared" si="9"/>
        <v>DateTimeGMT</v>
      </c>
      <c r="G245" t="str">
        <f t="shared" ref="G245:G308" si="10">RIGHT(E245,LEN(E245)-LEN(F245))</f>
        <v>( );</v>
      </c>
    </row>
    <row r="246" spans="1:7" x14ac:dyDescent="0.25">
      <c r="A246" s="3"/>
      <c r="E246" t="s">
        <v>161</v>
      </c>
      <c r="F246" t="str">
        <f t="shared" si="9"/>
        <v>DialogStringEntry</v>
      </c>
      <c r="G246" t="str">
        <f t="shared" si="10"/>
        <v>( MessageTag_Text, UserPrompt_Text );</v>
      </c>
    </row>
    <row r="247" spans="1:7" x14ac:dyDescent="0.25">
      <c r="A247" s="2"/>
      <c r="E247" t="s">
        <v>162</v>
      </c>
      <c r="F247" t="str">
        <f t="shared" si="9"/>
        <v>DialogValueEntry</v>
      </c>
      <c r="G247" t="str">
        <f t="shared" si="10"/>
        <v>( ValueTag_Text, LowLimit, HighLimit, UserPrompt_Text );</v>
      </c>
    </row>
    <row r="248" spans="1:7" x14ac:dyDescent="0.25">
      <c r="A248" s="2"/>
      <c r="E248" t="s">
        <v>339</v>
      </c>
      <c r="F248" t="str">
        <f t="shared" si="9"/>
        <v>EnableDisableKeys</v>
      </c>
      <c r="G248" t="str">
        <f t="shared" si="10"/>
        <v>(AltKey,EscKey,WinKey);</v>
      </c>
    </row>
    <row r="249" spans="1:7" x14ac:dyDescent="0.25">
      <c r="A249" s="2"/>
      <c r="E249" t="s">
        <v>163</v>
      </c>
      <c r="F249" t="str">
        <f t="shared" si="9"/>
        <v>FilePrint</v>
      </c>
      <c r="G249" t="str">
        <f t="shared" si="10"/>
        <v>( FileName, InitState );</v>
      </c>
    </row>
    <row r="250" spans="1:7" x14ac:dyDescent="0.25">
      <c r="A250" s="2"/>
      <c r="E250" t="s">
        <v>164</v>
      </c>
      <c r="F250" t="str">
        <f t="shared" si="9"/>
        <v>FileSelect</v>
      </c>
      <c r="G250" t="str">
        <f t="shared" si="10"/>
        <v>( Title, DefaultDirectory, DefaultExtension, DefaultFilename );</v>
      </c>
    </row>
    <row r="251" spans="1:7" x14ac:dyDescent="0.25">
      <c r="A251" s="2"/>
      <c r="E251" t="s">
        <v>165</v>
      </c>
      <c r="F251" t="str">
        <f t="shared" si="9"/>
        <v>GetAccountStatus</v>
      </c>
      <c r="G251" t="str">
        <f t="shared" si="10"/>
        <v>( Domain, UserID );</v>
      </c>
    </row>
    <row r="252" spans="1:7" x14ac:dyDescent="0.25">
      <c r="A252" s="3"/>
      <c r="E252" t="s">
        <v>53</v>
      </c>
      <c r="F252" t="str">
        <f t="shared" si="9"/>
        <v>GetDiscOffMsg</v>
      </c>
      <c r="G252" t="str">
        <f t="shared" si="10"/>
        <v>( Tagname );</v>
      </c>
    </row>
    <row r="253" spans="1:7" x14ac:dyDescent="0.25">
      <c r="A253" s="2"/>
      <c r="E253" t="s">
        <v>54</v>
      </c>
      <c r="F253" t="str">
        <f t="shared" si="9"/>
        <v>GetDiscOnMsg</v>
      </c>
      <c r="G253" t="str">
        <f t="shared" si="10"/>
        <v>( Tagname );</v>
      </c>
    </row>
    <row r="254" spans="1:7" x14ac:dyDescent="0.25">
      <c r="A254" s="2"/>
      <c r="E254" t="s">
        <v>340</v>
      </c>
      <c r="F254" t="str">
        <f t="shared" si="9"/>
        <v>GetNodeName</v>
      </c>
      <c r="G254" t="str">
        <f t="shared" si="10"/>
        <v>( Tagname, NodeNum );</v>
      </c>
    </row>
    <row r="255" spans="1:7" x14ac:dyDescent="0.25">
      <c r="A255" s="2"/>
      <c r="E255" t="s">
        <v>341</v>
      </c>
      <c r="F255" t="str">
        <f t="shared" si="9"/>
        <v>GetPropertyD </v>
      </c>
      <c r="G255" t="str">
        <f t="shared" si="10"/>
        <v>( "ControlName.Property", Tagname );</v>
      </c>
    </row>
    <row r="256" spans="1:7" x14ac:dyDescent="0.25">
      <c r="A256" s="2"/>
      <c r="E256" t="s">
        <v>342</v>
      </c>
      <c r="F256" t="str">
        <f t="shared" si="9"/>
        <v>GetPropertyI </v>
      </c>
      <c r="G256" t="str">
        <f t="shared" si="10"/>
        <v>( "ControlName.Property", Tagname );</v>
      </c>
    </row>
    <row r="257" spans="1:7" x14ac:dyDescent="0.25">
      <c r="A257" s="3"/>
      <c r="E257" t="s">
        <v>343</v>
      </c>
      <c r="F257" t="str">
        <f t="shared" si="9"/>
        <v>GetPropertyM </v>
      </c>
      <c r="G257" t="str">
        <f t="shared" si="10"/>
        <v>( "ControlName.Property", Tagname );</v>
      </c>
    </row>
    <row r="258" spans="1:7" x14ac:dyDescent="0.25">
      <c r="A258" s="2"/>
      <c r="E258" t="s">
        <v>166</v>
      </c>
      <c r="F258" t="str">
        <f t="shared" si="9"/>
        <v>GetWindowName</v>
      </c>
      <c r="G258" t="str">
        <f t="shared" si="10"/>
        <v>(Tagname);</v>
      </c>
    </row>
    <row r="259" spans="1:7" x14ac:dyDescent="0.25">
      <c r="A259" s="4"/>
      <c r="E259" t="s">
        <v>167</v>
      </c>
      <c r="F259" t="s">
        <v>167</v>
      </c>
      <c r="G259" t="str">
        <f t="shared" si="10"/>
        <v/>
      </c>
    </row>
    <row r="260" spans="1:7" x14ac:dyDescent="0.25">
      <c r="A260" s="2"/>
      <c r="E260" t="s">
        <v>168</v>
      </c>
      <c r="F260" t="s">
        <v>168</v>
      </c>
      <c r="G260" t="str">
        <f t="shared" si="10"/>
        <v/>
      </c>
    </row>
    <row r="261" spans="1:7" x14ac:dyDescent="0.25">
      <c r="A261" s="2"/>
      <c r="E261" t="s">
        <v>169</v>
      </c>
      <c r="F261" t="str">
        <f t="shared" ref="F261:F323" si="11">LEFT(E261,FIND("(",E261,1)-1)</f>
        <v>HTGetLastError</v>
      </c>
      <c r="G261" t="str">
        <f t="shared" si="10"/>
        <v>( Hist_Tag, UpdateCount, PenNum );</v>
      </c>
    </row>
    <row r="262" spans="1:7" x14ac:dyDescent="0.25">
      <c r="A262" s="2"/>
      <c r="E262" t="s">
        <v>170</v>
      </c>
      <c r="F262" t="str">
        <f t="shared" si="11"/>
        <v>HTGetPenName</v>
      </c>
      <c r="G262" t="str">
        <f t="shared" si="10"/>
        <v>( Hist_Tag, UpdateCount, PenNum );</v>
      </c>
    </row>
    <row r="263" spans="1:7" x14ac:dyDescent="0.25">
      <c r="A263" s="2"/>
      <c r="E263" t="s">
        <v>171</v>
      </c>
      <c r="F263" t="str">
        <f t="shared" si="11"/>
        <v>HTGetTimeAtScooter</v>
      </c>
      <c r="G263" t="str">
        <f t="shared" si="10"/>
        <v>( Hist_Tag, UpdateCount, ScootNum, ScootLoc );</v>
      </c>
    </row>
    <row r="264" spans="1:7" x14ac:dyDescent="0.25">
      <c r="A264" s="2"/>
      <c r="E264" t="s">
        <v>172</v>
      </c>
      <c r="F264" t="str">
        <f t="shared" si="11"/>
        <v>HTGetTimeStringAtScooter</v>
      </c>
      <c r="G264" t="str">
        <f t="shared" si="10"/>
        <v>( Hist_Tag, UpdateCount, ScootNum, ScootLoc, Format_Text );</v>
      </c>
    </row>
    <row r="265" spans="1:7" x14ac:dyDescent="0.25">
      <c r="A265" s="2"/>
      <c r="E265" t="s">
        <v>173</v>
      </c>
      <c r="F265" t="str">
        <f t="shared" si="11"/>
        <v>HTGetValue</v>
      </c>
      <c r="G265" t="str">
        <f t="shared" si="10"/>
        <v>( Hist_Tag, UpdateCount, PenNum, ValType_Text );</v>
      </c>
    </row>
    <row r="266" spans="1:7" x14ac:dyDescent="0.25">
      <c r="A266" s="2"/>
      <c r="E266" t="s">
        <v>174</v>
      </c>
      <c r="F266" t="str">
        <f t="shared" si="11"/>
        <v>HTGetValueAtScooter</v>
      </c>
      <c r="G266" t="str">
        <f t="shared" si="10"/>
        <v>( Hist_Tag, UpdateCount, ScootNum, ScootLoc, PenNum, ValType_Text );</v>
      </c>
    </row>
    <row r="267" spans="1:7" x14ac:dyDescent="0.25">
      <c r="A267" s="2"/>
      <c r="E267" t="s">
        <v>175</v>
      </c>
      <c r="F267" t="str">
        <f t="shared" si="11"/>
        <v>HTGetValueAtZone</v>
      </c>
      <c r="G267" t="str">
        <f t="shared" si="10"/>
        <v>( Hist_Tag, UpdateCount, Scoot1Loc, Scoot2Loc, PenNum, ValType_Text );</v>
      </c>
    </row>
    <row r="268" spans="1:7" x14ac:dyDescent="0.25">
      <c r="A268" s="2"/>
      <c r="E268" t="s">
        <v>176</v>
      </c>
      <c r="F268" t="str">
        <f t="shared" si="11"/>
        <v>HTScrollLeft</v>
      </c>
      <c r="G268" t="str">
        <f t="shared" si="10"/>
        <v>( Hist_Tag, Percent );</v>
      </c>
    </row>
    <row r="269" spans="1:7" x14ac:dyDescent="0.25">
      <c r="A269" s="2"/>
      <c r="E269" t="s">
        <v>177</v>
      </c>
      <c r="F269" t="str">
        <f t="shared" si="11"/>
        <v>HTScrollRight</v>
      </c>
      <c r="G269" t="str">
        <f t="shared" si="10"/>
        <v>( Hist_Tag, Percent );</v>
      </c>
    </row>
    <row r="270" spans="1:7" x14ac:dyDescent="0.25">
      <c r="A270" s="6"/>
      <c r="E270" t="s">
        <v>178</v>
      </c>
      <c r="F270" t="str">
        <f t="shared" si="11"/>
        <v>HTSelectTag</v>
      </c>
      <c r="G270" t="str">
        <f t="shared" si="10"/>
        <v>( );</v>
      </c>
    </row>
    <row r="271" spans="1:7" x14ac:dyDescent="0.25">
      <c r="A271" s="2"/>
      <c r="E271" t="s">
        <v>179</v>
      </c>
      <c r="F271" t="str">
        <f t="shared" si="11"/>
        <v>HTSetPenName</v>
      </c>
      <c r="G271" t="str">
        <f t="shared" si="10"/>
        <v>( Hist_Tag, PenNum, Tagname );</v>
      </c>
    </row>
    <row r="272" spans="1:7" x14ac:dyDescent="0.25">
      <c r="A272" s="2"/>
      <c r="E272" t="s">
        <v>344</v>
      </c>
      <c r="F272" t="str">
        <f t="shared" si="11"/>
        <v>HTUpdateToCurrentTime</v>
      </c>
      <c r="G272" t="str">
        <f t="shared" si="10"/>
        <v>( Hist_Tag );</v>
      </c>
    </row>
    <row r="273" spans="1:7" x14ac:dyDescent="0.25">
      <c r="A273" s="2"/>
      <c r="E273" t="s">
        <v>180</v>
      </c>
      <c r="F273" t="str">
        <f t="shared" si="11"/>
        <v>HTZoomIn</v>
      </c>
      <c r="G273" t="str">
        <f t="shared" si="10"/>
        <v>( Hist_Tag, LockString );</v>
      </c>
    </row>
    <row r="274" spans="1:7" x14ac:dyDescent="0.25">
      <c r="A274" s="3"/>
      <c r="E274" t="s">
        <v>181</v>
      </c>
      <c r="F274" t="str">
        <f t="shared" si="11"/>
        <v>HTZoomOut</v>
      </c>
      <c r="G274" t="str">
        <f t="shared" si="10"/>
        <v>( Hist_Tag, LockString );</v>
      </c>
    </row>
    <row r="275" spans="1:7" x14ac:dyDescent="0.25">
      <c r="A275" s="2"/>
      <c r="E275" t="s">
        <v>182</v>
      </c>
      <c r="F275" t="str">
        <f t="shared" si="11"/>
        <v>InfoAppStatus</v>
      </c>
      <c r="G275" t="str">
        <f t="shared" si="10"/>
        <v>( WindowName, DesiredState, ErrorCode, Trigger );</v>
      </c>
    </row>
    <row r="276" spans="1:7" x14ac:dyDescent="0.25">
      <c r="A276" s="2"/>
      <c r="E276" t="s">
        <v>345</v>
      </c>
      <c r="F276" t="str">
        <f t="shared" si="11"/>
        <v>InfoAppTitleExpand</v>
      </c>
      <c r="G276" t="str">
        <f t="shared" si="10"/>
        <v>( PartialWindowName );</v>
      </c>
    </row>
    <row r="277" spans="1:7" x14ac:dyDescent="0.25">
      <c r="A277" s="2"/>
      <c r="E277" t="s">
        <v>183</v>
      </c>
      <c r="F277" t="str">
        <f t="shared" si="11"/>
        <v>InfoWinEnv</v>
      </c>
      <c r="G277" t="str">
        <f t="shared" si="10"/>
        <v>( EnvironmentVariable );</v>
      </c>
    </row>
    <row r="278" spans="1:7" x14ac:dyDescent="0.25">
      <c r="A278" s="2"/>
      <c r="E278" t="s">
        <v>184</v>
      </c>
      <c r="F278" t="str">
        <f t="shared" si="11"/>
        <v>InTouchVersion</v>
      </c>
      <c r="G278" t="str">
        <f t="shared" si="10"/>
        <v>( VersionType )</v>
      </c>
    </row>
    <row r="279" spans="1:7" x14ac:dyDescent="0.25">
      <c r="A279" s="2"/>
      <c r="E279" t="s">
        <v>185</v>
      </c>
      <c r="F279" t="str">
        <f t="shared" si="11"/>
        <v>InvisibleVerifyCredentials</v>
      </c>
      <c r="G279" t="str">
        <f t="shared" si="10"/>
        <v>( UserId, Password, Domain );</v>
      </c>
    </row>
    <row r="280" spans="1:7" x14ac:dyDescent="0.25">
      <c r="A280" s="2"/>
      <c r="E280" t="s">
        <v>186</v>
      </c>
      <c r="F280" t="str">
        <f t="shared" si="11"/>
        <v>IODisableFailover</v>
      </c>
      <c r="G280" t="str">
        <f t="shared" si="10"/>
        <v>(Accessname,Option);</v>
      </c>
    </row>
    <row r="281" spans="1:7" x14ac:dyDescent="0.25">
      <c r="A281" s="2"/>
      <c r="E281" t="s">
        <v>187</v>
      </c>
      <c r="F281" t="str">
        <f t="shared" si="11"/>
        <v>IOForceFailover</v>
      </c>
      <c r="G281" t="str">
        <f t="shared" si="10"/>
        <v>( AccessName);</v>
      </c>
    </row>
    <row r="282" spans="1:7" x14ac:dyDescent="0.25">
      <c r="A282" s="2"/>
      <c r="E282" t="s">
        <v>188</v>
      </c>
      <c r="F282" t="str">
        <f t="shared" si="11"/>
        <v>IOGetAccessNameStatus</v>
      </c>
      <c r="G282" t="str">
        <f t="shared" si="10"/>
        <v>(Accessname,Mode);</v>
      </c>
    </row>
    <row r="283" spans="1:7" x14ac:dyDescent="0.25">
      <c r="A283" s="3"/>
      <c r="E283" t="s">
        <v>189</v>
      </c>
      <c r="F283" t="str">
        <f t="shared" si="11"/>
        <v>IOGetActiveSourceName</v>
      </c>
      <c r="G283" t="str">
        <f t="shared" si="10"/>
        <v>(Accessname);</v>
      </c>
    </row>
    <row r="284" spans="1:7" x14ac:dyDescent="0.25">
      <c r="A284" s="2"/>
      <c r="E284" t="s">
        <v>190</v>
      </c>
      <c r="F284" t="str">
        <f t="shared" si="11"/>
        <v>IOGetApplication</v>
      </c>
      <c r="G284" t="str">
        <f t="shared" si="10"/>
        <v>( AccessName );</v>
      </c>
    </row>
    <row r="285" spans="1:7" x14ac:dyDescent="0.25">
      <c r="A285" s="2"/>
      <c r="E285" t="s">
        <v>346</v>
      </c>
      <c r="F285" t="str">
        <f t="shared" si="11"/>
        <v>IOGetNode</v>
      </c>
      <c r="G285" t="str">
        <f t="shared" si="10"/>
        <v>( AccessName );</v>
      </c>
    </row>
    <row r="286" spans="1:7" x14ac:dyDescent="0.25">
      <c r="A286" s="2"/>
      <c r="E286" t="s">
        <v>191</v>
      </c>
      <c r="F286" t="str">
        <f t="shared" si="11"/>
        <v>IOGetTopic</v>
      </c>
      <c r="G286" t="str">
        <f t="shared" si="10"/>
        <v>( AccessName );</v>
      </c>
    </row>
    <row r="287" spans="1:7" x14ac:dyDescent="0.25">
      <c r="A287" s="3"/>
      <c r="E287" t="s">
        <v>192</v>
      </c>
      <c r="F287" t="str">
        <f t="shared" si="11"/>
        <v>IOReinitAccessName</v>
      </c>
      <c r="G287" t="str">
        <f t="shared" si="10"/>
        <v>( AccessName, Default);</v>
      </c>
    </row>
    <row r="288" spans="1:7" x14ac:dyDescent="0.25">
      <c r="A288" s="2"/>
      <c r="E288" t="s">
        <v>193</v>
      </c>
      <c r="F288" t="str">
        <f t="shared" si="11"/>
        <v>IOReinitialize</v>
      </c>
      <c r="G288" t="str">
        <f t="shared" si="10"/>
        <v>( );</v>
      </c>
    </row>
    <row r="289" spans="1:7" x14ac:dyDescent="0.25">
      <c r="A289" s="2"/>
      <c r="E289" t="s">
        <v>347</v>
      </c>
      <c r="F289" t="str">
        <f t="shared" si="11"/>
        <v>IOSetAccessName</v>
      </c>
      <c r="G289" t="str">
        <f t="shared" si="10"/>
        <v>( AccessName, NodeName, AppName, TopicName );</v>
      </c>
    </row>
    <row r="290" spans="1:7" x14ac:dyDescent="0.25">
      <c r="A290" s="2"/>
      <c r="E290" t="s">
        <v>194</v>
      </c>
      <c r="F290" t="str">
        <f t="shared" si="11"/>
        <v>IOSetItem</v>
      </c>
      <c r="G290" t="str">
        <f t="shared" si="10"/>
        <v>( Tagname, AccessName, ItemName );</v>
      </c>
    </row>
    <row r="291" spans="1:7" x14ac:dyDescent="0.25">
      <c r="A291" s="2"/>
      <c r="E291" t="s">
        <v>195</v>
      </c>
      <c r="F291" t="str">
        <f t="shared" si="11"/>
        <v>IOSetRemoteReferences</v>
      </c>
      <c r="G291" t="str">
        <f t="shared" si="10"/>
        <v>( BaseAccess, NewAccess, MatchString, SubstituteString, Mode );</v>
      </c>
    </row>
    <row r="292" spans="1:7" x14ac:dyDescent="0.25">
      <c r="A292" s="2"/>
      <c r="E292" t="s">
        <v>196</v>
      </c>
      <c r="F292" t="str">
        <f t="shared" si="11"/>
        <v>IOStartUninitConversations</v>
      </c>
      <c r="G292" t="str">
        <f t="shared" si="10"/>
        <v>( );</v>
      </c>
    </row>
    <row r="293" spans="1:7" x14ac:dyDescent="0.25">
      <c r="A293" s="2"/>
      <c r="E293" t="s">
        <v>197</v>
      </c>
      <c r="F293" t="s">
        <v>197</v>
      </c>
      <c r="G293" t="str">
        <f t="shared" si="10"/>
        <v/>
      </c>
    </row>
    <row r="294" spans="1:7" x14ac:dyDescent="0.25">
      <c r="A294" s="2"/>
      <c r="E294" t="s">
        <v>198</v>
      </c>
      <c r="F294" t="str">
        <f t="shared" si="11"/>
        <v>IsAssignedRole</v>
      </c>
      <c r="G294" t="str">
        <f t="shared" si="10"/>
        <v>( RoleName );</v>
      </c>
    </row>
    <row r="295" spans="1:7" x14ac:dyDescent="0.25">
      <c r="A295" s="2"/>
      <c r="E295" t="s">
        <v>199</v>
      </c>
      <c r="F295" t="str">
        <f t="shared" si="11"/>
        <v>ITXAppActivate </v>
      </c>
      <c r="G295" t="str">
        <f t="shared" si="10"/>
        <v>( ApplicationTitleString, DisplayMode );</v>
      </c>
    </row>
    <row r="296" spans="1:7" x14ac:dyDescent="0.25">
      <c r="A296" s="2"/>
      <c r="E296" t="s">
        <v>200</v>
      </c>
      <c r="F296" t="str">
        <f t="shared" si="11"/>
        <v>ITXCheckDate </v>
      </c>
      <c r="G296" t="str">
        <f t="shared" si="10"/>
        <v>( year, month, day );</v>
      </c>
    </row>
    <row r="297" spans="1:7" x14ac:dyDescent="0.25">
      <c r="A297" s="2"/>
      <c r="E297" t="s">
        <v>201</v>
      </c>
      <c r="F297" t="str">
        <f t="shared" si="11"/>
        <v>ITXConvertDate </v>
      </c>
      <c r="G297" t="str">
        <f t="shared" si="10"/>
        <v>( ITDate, year, month, day );</v>
      </c>
    </row>
    <row r="298" spans="1:7" x14ac:dyDescent="0.25">
      <c r="A298" s="2"/>
      <c r="E298" t="s">
        <v>202</v>
      </c>
      <c r="F298" t="str">
        <f t="shared" si="11"/>
        <v>ITXConvertDateString </v>
      </c>
      <c r="G298" t="str">
        <f t="shared" si="10"/>
        <v>( DateString, year, month, day );</v>
      </c>
    </row>
    <row r="299" spans="1:7" x14ac:dyDescent="0.25">
      <c r="A299" s="2"/>
      <c r="E299" t="s">
        <v>203</v>
      </c>
      <c r="F299" t="str">
        <f t="shared" si="11"/>
        <v>ITXConvertDateTime </v>
      </c>
      <c r="G299" t="str">
        <f t="shared" si="10"/>
        <v>( ITDateTime, year, month, day, hour, minute, second );</v>
      </c>
    </row>
    <row r="300" spans="1:7" x14ac:dyDescent="0.25">
      <c r="A300" s="3"/>
      <c r="E300" t="s">
        <v>204</v>
      </c>
      <c r="F300" t="str">
        <f t="shared" si="11"/>
        <v>ITXConvertDateTimeString </v>
      </c>
      <c r="G300" t="str">
        <f t="shared" si="10"/>
        <v>( DateTimeString, year, month, day, hour, minute, second );</v>
      </c>
    </row>
    <row r="301" spans="1:7" x14ac:dyDescent="0.25">
      <c r="A301" s="2"/>
      <c r="C301" s="8" t="str">
        <f>CHAR(34)&amp;"(?i:\\s*\\b("&amp;_xlfn.TEXTJOIN("|",1,F301:F398)&amp;")\\b\\s*)"&amp;CHAR(34)&amp;","</f>
        <v>"(?i:\\s*\\b(ITXCreateDate |ITXCreateDateTime |ITXCreateDateTimeUTC |ITXShowHelpByNumber |ITXShowHelpByString |LaunchTagViewer|LogMessage|Logoff|LogonCurrentUser|MessageBox|MoveWindow|NumberRecipes|OpenWindowsList|PlaySound|PostLogonDialog|PrintHT|PrintScreen|PrintWindow|ptGetTrendType|ptLoadTrendCfg|ptPanCurrentPen|ptPanTime|ptPauseTrend|ptRefreshTrend|ptSaveTrendCfg|ptSetCurrentPen|ptSetPen|ptSetPenEx|ptSetTimeAxis|ptSetTimeAxisToCurrent|ptSetTrend|ptSetTrendType|ptZoomCurrentPen|ptZoomTime|PwdUserAdd|PwdUserDelete|PwdUserEdit|PwdUserGetIndex|PwdUserRead|QueryGroupMembership|ReloadWindowViewer|RestartWindowViewer|SendKeys|SendMail|SendSMTPMail|SendSMTPMailwAttachment|SetPropertyD |SetPropertyI |SetPropertyM |SetTagEU|SetWindowPrinter|Show|ShowAt|ShowHome|ShowTopLeftAt|StringCompareEncrypted|SwitchDisplayLanguage|SysBeep|SystemIsNT|TagExists|TseGetClientId|TseGetClientNodeName|TseQueryRunningOnClient|TseQueryRunningOnConsole|UTCDateTime|wcAddItem |wcClear |wcDeleteItem |wcDeleteSelection |wcErrorMessage |wcFindItem |wcGetItem |wcGetItemData |wcInsertItem |wcLoadList |wcLoadText |wcSaveList |wcSaveText |wcSetItemData |WindowState|WWAlwaysOnTop|WWBeep32|WWCntx32|WWContext|WWControl|WWControlPanel|WWDosCommand|WWExecute|WWIsDayLightSaving|WWMoveWindow|WWMultiMonitorNode|WWPoke|WWPrimaryMonitorHeight|WWPrimaryMonitorWidth|WWRequest|WWStartApp|WWVirtualMonitorHeight|WWVirtualMonitorWidth)\\b\\s*)",</v>
      </c>
      <c r="E301" t="s">
        <v>205</v>
      </c>
      <c r="F301" t="str">
        <f t="shared" si="11"/>
        <v>ITXCreateDate </v>
      </c>
      <c r="G301" t="str">
        <f t="shared" si="10"/>
        <v>( year, month, day );</v>
      </c>
    </row>
    <row r="302" spans="1:7" x14ac:dyDescent="0.25">
      <c r="A302" s="2"/>
      <c r="E302" t="s">
        <v>348</v>
      </c>
      <c r="F302" t="str">
        <f t="shared" si="11"/>
        <v>ITXCreateDateTime </v>
      </c>
      <c r="G302" t="str">
        <f t="shared" si="10"/>
        <v>( year, month, day, hour, minute, second );</v>
      </c>
    </row>
    <row r="303" spans="1:7" x14ac:dyDescent="0.25">
      <c r="A303" s="2"/>
      <c r="E303" t="s">
        <v>206</v>
      </c>
      <c r="F303" t="str">
        <f t="shared" si="11"/>
        <v>ITXCreateDateTimeUTC </v>
      </c>
      <c r="G303" t="str">
        <f t="shared" si="10"/>
        <v>( year, month, day, hour, minute, second );</v>
      </c>
    </row>
    <row r="304" spans="1:7" x14ac:dyDescent="0.25">
      <c r="A304" s="2"/>
      <c r="E304" t="s">
        <v>207</v>
      </c>
      <c r="F304" t="str">
        <f t="shared" si="11"/>
        <v>ITXShowHelpByNumber </v>
      </c>
      <c r="G304" t="str">
        <f t="shared" si="10"/>
        <v>( HelpFileName, HelpContextID );</v>
      </c>
    </row>
    <row r="305" spans="1:7" x14ac:dyDescent="0.25">
      <c r="A305" s="3"/>
      <c r="E305" t="s">
        <v>208</v>
      </c>
      <c r="F305" t="str">
        <f t="shared" si="11"/>
        <v>ITXShowHelpByString </v>
      </c>
      <c r="G305" t="str">
        <f t="shared" si="10"/>
        <v>( HelpFileName, HelpKeyword );</v>
      </c>
    </row>
    <row r="306" spans="1:7" x14ac:dyDescent="0.25">
      <c r="A306" s="2"/>
      <c r="E306" t="s">
        <v>209</v>
      </c>
      <c r="F306" t="str">
        <f t="shared" si="11"/>
        <v>LaunchTagViewer</v>
      </c>
      <c r="G306" t="str">
        <f t="shared" si="10"/>
        <v>( );</v>
      </c>
    </row>
    <row r="307" spans="1:7" x14ac:dyDescent="0.25">
      <c r="A307" s="2"/>
      <c r="E307" t="s">
        <v>349</v>
      </c>
      <c r="F307" t="str">
        <f t="shared" si="11"/>
        <v>LogMessage</v>
      </c>
      <c r="G307" t="str">
        <f t="shared" si="10"/>
        <v>( Message_Tag );</v>
      </c>
    </row>
    <row r="308" spans="1:7" x14ac:dyDescent="0.25">
      <c r="A308" s="2"/>
      <c r="E308" t="s">
        <v>210</v>
      </c>
      <c r="F308" t="str">
        <f t="shared" si="11"/>
        <v>Logoff</v>
      </c>
      <c r="G308" t="str">
        <f t="shared" si="10"/>
        <v>();</v>
      </c>
    </row>
    <row r="309" spans="1:7" x14ac:dyDescent="0.25">
      <c r="A309" s="2"/>
      <c r="E309" t="s">
        <v>211</v>
      </c>
      <c r="F309" t="str">
        <f t="shared" si="11"/>
        <v>LogonCurrentUser</v>
      </c>
      <c r="G309" t="str">
        <f t="shared" ref="G309:G372" si="12">RIGHT(E309,LEN(E309)-LEN(F309))</f>
        <v>();</v>
      </c>
    </row>
    <row r="310" spans="1:7" x14ac:dyDescent="0.25">
      <c r="A310" s="2"/>
      <c r="E310" t="s">
        <v>350</v>
      </c>
      <c r="F310" t="str">
        <f t="shared" si="11"/>
        <v>MessageBox</v>
      </c>
      <c r="G310" t="str">
        <f t="shared" si="12"/>
        <v>( Message, Title, Style );</v>
      </c>
    </row>
    <row r="311" spans="1:7" x14ac:dyDescent="0.25">
      <c r="A311" s="2"/>
      <c r="E311" t="s">
        <v>212</v>
      </c>
      <c r="F311" t="str">
        <f t="shared" si="11"/>
        <v>MoveWindow</v>
      </c>
      <c r="G311" t="str">
        <f t="shared" si="12"/>
        <v>( WindowName, Left, Top, Width, Height );</v>
      </c>
    </row>
    <row r="312" spans="1:7" x14ac:dyDescent="0.25">
      <c r="A312" s="2"/>
      <c r="E312" t="s">
        <v>213</v>
      </c>
      <c r="F312" t="str">
        <f t="shared" si="11"/>
        <v>NumberRecipes</v>
      </c>
      <c r="G312" t="str">
        <f t="shared" si="12"/>
        <v>( RecipieFileName );</v>
      </c>
    </row>
    <row r="313" spans="1:7" x14ac:dyDescent="0.25">
      <c r="A313" s="2"/>
      <c r="E313" t="s">
        <v>214</v>
      </c>
      <c r="F313" t="str">
        <f t="shared" si="11"/>
        <v>OpenWindowsList</v>
      </c>
      <c r="G313" t="str">
        <f t="shared" si="12"/>
        <v>( );</v>
      </c>
    </row>
    <row r="314" spans="1:7" x14ac:dyDescent="0.25">
      <c r="A314" s="2"/>
      <c r="E314" t="s">
        <v>215</v>
      </c>
      <c r="F314" t="str">
        <f t="shared" si="11"/>
        <v>PlaySound</v>
      </c>
      <c r="G314" t="str">
        <f t="shared" si="12"/>
        <v>( SoundName, Flags );</v>
      </c>
    </row>
    <row r="315" spans="1:7" x14ac:dyDescent="0.25">
      <c r="A315" s="2"/>
      <c r="E315" t="s">
        <v>216</v>
      </c>
      <c r="F315" t="str">
        <f t="shared" si="11"/>
        <v>PostLogonDialog</v>
      </c>
      <c r="G315" t="str">
        <f t="shared" si="12"/>
        <v>();</v>
      </c>
    </row>
    <row r="316" spans="1:7" x14ac:dyDescent="0.25">
      <c r="A316" s="2"/>
      <c r="E316" t="s">
        <v>217</v>
      </c>
      <c r="F316" t="str">
        <f t="shared" si="11"/>
        <v>PrintHT</v>
      </c>
      <c r="G316" t="str">
        <f t="shared" si="12"/>
        <v>( Trend_Tag );</v>
      </c>
    </row>
    <row r="317" spans="1:7" x14ac:dyDescent="0.25">
      <c r="A317" s="2"/>
      <c r="E317" t="s">
        <v>218</v>
      </c>
      <c r="F317" t="str">
        <f t="shared" si="11"/>
        <v>PrintScreen</v>
      </c>
      <c r="G317" t="str">
        <f t="shared" si="12"/>
        <v>( ScreenOption, PrintOption );</v>
      </c>
    </row>
    <row r="318" spans="1:7" x14ac:dyDescent="0.25">
      <c r="A318" s="2"/>
      <c r="E318" t="s">
        <v>219</v>
      </c>
      <c r="F318" t="str">
        <f t="shared" si="11"/>
        <v>PrintWindow</v>
      </c>
      <c r="G318" t="str">
        <f t="shared" si="12"/>
        <v>( Window, Left, Top, Width, Height, Options );</v>
      </c>
    </row>
    <row r="319" spans="1:7" x14ac:dyDescent="0.25">
      <c r="A319" s="2"/>
      <c r="E319" t="s">
        <v>220</v>
      </c>
      <c r="F319" t="str">
        <f t="shared" si="11"/>
        <v>ptGetTrendType</v>
      </c>
      <c r="G319" t="str">
        <f t="shared" si="12"/>
        <v>(trendObjName);</v>
      </c>
    </row>
    <row r="320" spans="1:7" x14ac:dyDescent="0.25">
      <c r="A320" s="2"/>
      <c r="E320" t="s">
        <v>221</v>
      </c>
      <c r="F320" t="str">
        <f t="shared" si="11"/>
        <v>ptLoadTrendCfg</v>
      </c>
      <c r="G320" t="str">
        <f t="shared" si="12"/>
        <v>(trendObjName, fileName);</v>
      </c>
    </row>
    <row r="321" spans="1:7" x14ac:dyDescent="0.25">
      <c r="A321" s="2"/>
      <c r="E321" t="s">
        <v>222</v>
      </c>
      <c r="F321" t="str">
        <f t="shared" si="11"/>
        <v>ptPanCurrentPen</v>
      </c>
      <c r="G321" t="str">
        <f t="shared" si="12"/>
        <v>(trendObjName, majorUnits, minorUnits);</v>
      </c>
    </row>
    <row r="322" spans="1:7" x14ac:dyDescent="0.25">
      <c r="A322" s="2"/>
      <c r="E322" t="s">
        <v>223</v>
      </c>
      <c r="F322" t="str">
        <f t="shared" si="11"/>
        <v>ptPanTime</v>
      </c>
      <c r="G322" t="str">
        <f t="shared" si="12"/>
        <v>(trendObjName, majorUnits, minorUnits);</v>
      </c>
    </row>
    <row r="323" spans="1:7" x14ac:dyDescent="0.25">
      <c r="A323" s="2"/>
      <c r="E323" t="s">
        <v>224</v>
      </c>
      <c r="F323" t="str">
        <f t="shared" si="11"/>
        <v>ptPauseTrend</v>
      </c>
      <c r="G323" t="str">
        <f t="shared" si="12"/>
        <v>(trendObjName, paused);</v>
      </c>
    </row>
    <row r="324" spans="1:7" x14ac:dyDescent="0.25">
      <c r="A324" s="2"/>
      <c r="E324" t="s">
        <v>225</v>
      </c>
      <c r="F324" t="str">
        <f t="shared" ref="F324:F385" si="13">LEFT(E324,FIND("(",E324,1)-1)</f>
        <v>ptRefreshTrend</v>
      </c>
      <c r="G324" t="str">
        <f t="shared" si="12"/>
        <v>(trendObjName);</v>
      </c>
    </row>
    <row r="325" spans="1:7" x14ac:dyDescent="0.25">
      <c r="A325" s="2"/>
      <c r="E325" t="s">
        <v>226</v>
      </c>
      <c r="F325" t="str">
        <f t="shared" si="13"/>
        <v>ptSaveTrendCfg</v>
      </c>
      <c r="G325" t="str">
        <f t="shared" si="12"/>
        <v>(trendObjName, fileName);</v>
      </c>
    </row>
    <row r="326" spans="1:7" x14ac:dyDescent="0.25">
      <c r="A326" s="2"/>
      <c r="E326" t="s">
        <v>227</v>
      </c>
      <c r="F326" t="str">
        <f t="shared" si="13"/>
        <v>ptSetCurrentPen</v>
      </c>
      <c r="G326" t="str">
        <f t="shared" si="12"/>
        <v>(trendObjName, penNum);</v>
      </c>
    </row>
    <row r="327" spans="1:7" x14ac:dyDescent="0.25">
      <c r="A327" s="2"/>
      <c r="E327" t="s">
        <v>228</v>
      </c>
      <c r="F327" t="str">
        <f t="shared" si="13"/>
        <v>ptSetPen</v>
      </c>
      <c r="G327" t="str">
        <f t="shared" si="12"/>
        <v>(trendObjName, penNum, tagName);</v>
      </c>
    </row>
    <row r="328" spans="1:7" x14ac:dyDescent="0.25">
      <c r="A328" s="2"/>
      <c r="E328" t="s">
        <v>229</v>
      </c>
      <c r="F328" t="str">
        <f t="shared" si="13"/>
        <v>ptSetPenEx</v>
      </c>
      <c r="G328" t="str">
        <f t="shared" si="12"/>
        <v>(trendObjName, penNum, tagName, minEU, maxEU, minPercent, maxPercent, decimal, EU);</v>
      </c>
    </row>
    <row r="329" spans="1:7" x14ac:dyDescent="0.25">
      <c r="A329" s="2"/>
      <c r="E329" t="s">
        <v>230</v>
      </c>
      <c r="F329" t="str">
        <f t="shared" si="13"/>
        <v>ptSetTimeAxis</v>
      </c>
      <c r="G329" t="str">
        <f t="shared" si="12"/>
        <v>(trendObjName, startDateTime, endDateTime);</v>
      </c>
    </row>
    <row r="330" spans="1:7" x14ac:dyDescent="0.25">
      <c r="A330" s="2"/>
      <c r="E330" t="s">
        <v>231</v>
      </c>
      <c r="F330" t="str">
        <f t="shared" si="13"/>
        <v>ptSetTimeAxisToCurrent</v>
      </c>
      <c r="G330" t="str">
        <f t="shared" si="12"/>
        <v>(trendObjName);</v>
      </c>
    </row>
    <row r="331" spans="1:7" x14ac:dyDescent="0.25">
      <c r="A331" s="2"/>
      <c r="E331" t="s">
        <v>232</v>
      </c>
      <c r="F331" t="str">
        <f t="shared" si="13"/>
        <v>ptSetTrend</v>
      </c>
      <c r="G331" t="str">
        <f t="shared" si="12"/>
        <v>(trendObjName, enableUpdates);</v>
      </c>
    </row>
    <row r="332" spans="1:7" x14ac:dyDescent="0.25">
      <c r="A332" s="2"/>
      <c r="E332" t="s">
        <v>233</v>
      </c>
      <c r="F332" t="str">
        <f t="shared" si="13"/>
        <v>ptSetTrendType</v>
      </c>
      <c r="G332" t="str">
        <f t="shared" si="12"/>
        <v>(trendObjName, type);</v>
      </c>
    </row>
    <row r="333" spans="1:7" x14ac:dyDescent="0.25">
      <c r="A333" s="2"/>
      <c r="E333" t="s">
        <v>234</v>
      </c>
      <c r="F333" t="str">
        <f t="shared" si="13"/>
        <v>ptZoomCurrentPen</v>
      </c>
      <c r="G333" t="str">
        <f t="shared" si="12"/>
        <v>(trendObjName, percentage);</v>
      </c>
    </row>
    <row r="334" spans="1:7" x14ac:dyDescent="0.25">
      <c r="A334" s="2"/>
      <c r="E334" t="s">
        <v>235</v>
      </c>
      <c r="F334" t="str">
        <f t="shared" si="13"/>
        <v>ptZoomTime</v>
      </c>
      <c r="G334" t="str">
        <f t="shared" si="12"/>
        <v>(trendObjName, percentage);</v>
      </c>
    </row>
    <row r="335" spans="1:7" x14ac:dyDescent="0.25">
      <c r="A335" s="2"/>
      <c r="E335" t="s">
        <v>236</v>
      </c>
      <c r="F335" t="str">
        <f t="shared" si="13"/>
        <v>PwdUserAdd</v>
      </c>
      <c r="G335" t="str">
        <f t="shared" si="12"/>
        <v>(path, username, acclevel, password);</v>
      </c>
    </row>
    <row r="336" spans="1:7" x14ac:dyDescent="0.25">
      <c r="A336" s="3"/>
      <c r="E336" t="s">
        <v>237</v>
      </c>
      <c r="F336" t="str">
        <f t="shared" si="13"/>
        <v>PwdUserDelete</v>
      </c>
      <c r="G336" t="str">
        <f t="shared" si="12"/>
        <v>(path, username);</v>
      </c>
    </row>
    <row r="337" spans="1:7" x14ac:dyDescent="0.25">
      <c r="A337" s="3"/>
      <c r="E337" t="s">
        <v>238</v>
      </c>
      <c r="F337" t="str">
        <f t="shared" si="13"/>
        <v>PwdUserEdit</v>
      </c>
      <c r="G337" t="str">
        <f t="shared" si="12"/>
        <v>(path, username, acclevel, password);</v>
      </c>
    </row>
    <row r="338" spans="1:7" x14ac:dyDescent="0.25">
      <c r="A338" s="2"/>
      <c r="E338" t="s">
        <v>351</v>
      </c>
      <c r="F338" t="str">
        <f t="shared" si="13"/>
        <v>PwdUserGetIndex</v>
      </c>
      <c r="G338" t="str">
        <f t="shared" si="12"/>
        <v>(path, username);</v>
      </c>
    </row>
    <row r="339" spans="1:7" x14ac:dyDescent="0.25">
      <c r="A339" s="2"/>
      <c r="E339" t="s">
        <v>352</v>
      </c>
      <c r="F339" t="str">
        <f t="shared" si="13"/>
        <v>PwdUserRead</v>
      </c>
      <c r="G339" t="str">
        <f t="shared" si="12"/>
        <v>(path, idx, username, acclevel, password);</v>
      </c>
    </row>
    <row r="340" spans="1:7" x14ac:dyDescent="0.25">
      <c r="A340" s="3"/>
      <c r="E340" t="s">
        <v>239</v>
      </c>
      <c r="F340" t="str">
        <f t="shared" si="13"/>
        <v>QueryGroupMembership</v>
      </c>
      <c r="G340" t="str">
        <f t="shared" si="12"/>
        <v>( Domain, Group );</v>
      </c>
    </row>
    <row r="341" spans="1:7" x14ac:dyDescent="0.25">
      <c r="A341" s="2"/>
      <c r="E341" t="s">
        <v>240</v>
      </c>
      <c r="F341" t="str">
        <f t="shared" si="13"/>
        <v>ReloadWindowViewer</v>
      </c>
      <c r="G341" t="str">
        <f t="shared" si="12"/>
        <v>( );</v>
      </c>
    </row>
    <row r="342" spans="1:7" x14ac:dyDescent="0.25">
      <c r="A342" s="2"/>
      <c r="E342" t="s">
        <v>353</v>
      </c>
      <c r="F342" t="str">
        <f t="shared" si="13"/>
        <v>RestartWindowViewer</v>
      </c>
      <c r="G342" t="str">
        <f t="shared" si="12"/>
        <v>( );</v>
      </c>
    </row>
    <row r="343" spans="1:7" x14ac:dyDescent="0.25">
      <c r="A343" s="2"/>
      <c r="E343" t="s">
        <v>432</v>
      </c>
      <c r="F343" t="str">
        <f t="shared" si="13"/>
        <v>SendKeys</v>
      </c>
      <c r="G343" t="str">
        <f t="shared" si="12"/>
        <v>(Key);</v>
      </c>
    </row>
    <row r="344" spans="1:7" x14ac:dyDescent="0.25">
      <c r="A344" s="2"/>
      <c r="E344" t="s">
        <v>241</v>
      </c>
      <c r="F344" t="str">
        <f t="shared" si="13"/>
        <v>SendMail</v>
      </c>
      <c r="G344" t="str">
        <f t="shared" si="12"/>
        <v>( Recipient, FileName );</v>
      </c>
    </row>
    <row r="345" spans="1:7" x14ac:dyDescent="0.25">
      <c r="A345" s="2"/>
      <c r="E345" t="s">
        <v>242</v>
      </c>
      <c r="F345" t="str">
        <f t="shared" si="13"/>
        <v>SendSMTPMail</v>
      </c>
      <c r="G345" t="str">
        <f t="shared" si="12"/>
        <v>( SMTPServerName, SenderEMail, RecipientEMail, Subject, FileName );</v>
      </c>
    </row>
    <row r="346" spans="1:7" x14ac:dyDescent="0.25">
      <c r="A346" s="2"/>
      <c r="E346" t="s">
        <v>243</v>
      </c>
      <c r="F346" t="str">
        <f t="shared" si="13"/>
        <v>SendSMTPMailwAttachment</v>
      </c>
      <c r="G346" t="str">
        <f t="shared" si="12"/>
        <v>( SMTPServerName, SenderEMail, RecipientEMail, Subject, BriefNote, AttachmentPath );</v>
      </c>
    </row>
    <row r="347" spans="1:7" x14ac:dyDescent="0.25">
      <c r="A347" s="2"/>
      <c r="E347" t="s">
        <v>354</v>
      </c>
      <c r="F347" t="str">
        <f t="shared" si="13"/>
        <v>SetPropertyD </v>
      </c>
      <c r="G347" t="str">
        <f t="shared" si="12"/>
        <v>( "ControlName.Property", DiscreteTag );</v>
      </c>
    </row>
    <row r="348" spans="1:7" x14ac:dyDescent="0.25">
      <c r="A348" s="2"/>
      <c r="E348" t="s">
        <v>355</v>
      </c>
      <c r="F348" t="str">
        <f t="shared" si="13"/>
        <v>SetPropertyI </v>
      </c>
      <c r="G348" t="str">
        <f t="shared" si="12"/>
        <v>( "ControlName.Property", Number );</v>
      </c>
    </row>
    <row r="349" spans="1:7" x14ac:dyDescent="0.25">
      <c r="A349" s="2"/>
      <c r="E349" t="s">
        <v>356</v>
      </c>
      <c r="F349" t="str">
        <f t="shared" si="13"/>
        <v>SetPropertyM </v>
      </c>
      <c r="G349" t="str">
        <f t="shared" si="12"/>
        <v>( "ControlName.Property", MessageTag );</v>
      </c>
    </row>
    <row r="350" spans="1:7" x14ac:dyDescent="0.25">
      <c r="A350" s="3"/>
      <c r="E350" t="s">
        <v>291</v>
      </c>
      <c r="F350" t="str">
        <f t="shared" si="13"/>
        <v>SetTagEU</v>
      </c>
      <c r="G350" t="str">
        <f t="shared" si="12"/>
        <v>( Tagname, Message );</v>
      </c>
    </row>
    <row r="351" spans="1:7" x14ac:dyDescent="0.25">
      <c r="A351" s="2"/>
      <c r="E351" t="s">
        <v>244</v>
      </c>
      <c r="F351" t="str">
        <f t="shared" si="13"/>
        <v>SetWindowPrinter</v>
      </c>
      <c r="G351" t="str">
        <f t="shared" si="12"/>
        <v>( PrinterName );</v>
      </c>
    </row>
    <row r="352" spans="1:7" x14ac:dyDescent="0.25">
      <c r="A352" s="2"/>
      <c r="E352" t="s">
        <v>433</v>
      </c>
      <c r="F352" t="str">
        <f t="shared" si="13"/>
        <v>Show</v>
      </c>
      <c r="G352" t="str">
        <f t="shared" si="12"/>
        <v>(Window);</v>
      </c>
    </row>
    <row r="353" spans="1:7" x14ac:dyDescent="0.25">
      <c r="A353" s="4"/>
      <c r="E353" t="s">
        <v>245</v>
      </c>
      <c r="F353" t="str">
        <f t="shared" si="13"/>
        <v>ShowAt</v>
      </c>
      <c r="G353" t="str">
        <f t="shared" si="12"/>
        <v>( Window, Horiz, Vert );</v>
      </c>
    </row>
    <row r="354" spans="1:7" x14ac:dyDescent="0.25">
      <c r="A354" s="3"/>
      <c r="E354" t="s">
        <v>246</v>
      </c>
      <c r="F354" t="s">
        <v>246</v>
      </c>
      <c r="G354" t="str">
        <f t="shared" si="12"/>
        <v/>
      </c>
    </row>
    <row r="355" spans="1:7" x14ac:dyDescent="0.25">
      <c r="A355" s="2"/>
      <c r="E355" t="s">
        <v>357</v>
      </c>
      <c r="F355" t="str">
        <f t="shared" si="13"/>
        <v>ShowTopLeftAt</v>
      </c>
      <c r="G355" t="str">
        <f t="shared" si="12"/>
        <v>( Window, Horiz, Vert );</v>
      </c>
    </row>
    <row r="356" spans="1:7" x14ac:dyDescent="0.25">
      <c r="A356" s="2"/>
      <c r="E356" t="s">
        <v>247</v>
      </c>
      <c r="F356" t="str">
        <f t="shared" si="13"/>
        <v>StringCompareEncrypted</v>
      </c>
      <c r="G356" t="str">
        <f t="shared" si="12"/>
        <v>(sPlaintextString,MessageTag);</v>
      </c>
    </row>
    <row r="357" spans="1:7" x14ac:dyDescent="0.25">
      <c r="A357" s="2"/>
      <c r="E357" t="s">
        <v>248</v>
      </c>
      <c r="F357" t="str">
        <f t="shared" si="13"/>
        <v>SwitchDisplayLanguage</v>
      </c>
      <c r="G357" t="str">
        <f t="shared" si="12"/>
        <v>(LocaleID);</v>
      </c>
    </row>
    <row r="358" spans="1:7" x14ac:dyDescent="0.25">
      <c r="A358" s="2"/>
      <c r="E358" t="s">
        <v>75</v>
      </c>
      <c r="F358" t="str">
        <f t="shared" si="13"/>
        <v>SysBeep</v>
      </c>
      <c r="G358" t="str">
        <f t="shared" si="12"/>
        <v>() ;</v>
      </c>
    </row>
    <row r="359" spans="1:7" x14ac:dyDescent="0.25">
      <c r="A359" s="4"/>
      <c r="E359" t="s">
        <v>76</v>
      </c>
      <c r="F359" t="str">
        <f t="shared" si="13"/>
        <v>SystemIsNT</v>
      </c>
      <c r="G359" t="str">
        <f t="shared" si="12"/>
        <v>( );</v>
      </c>
    </row>
    <row r="360" spans="1:7" x14ac:dyDescent="0.25">
      <c r="A360" s="3"/>
      <c r="E360" t="s">
        <v>77</v>
      </c>
      <c r="F360" t="str">
        <f t="shared" si="13"/>
        <v>TagExists</v>
      </c>
      <c r="G360" t="str">
        <f t="shared" si="12"/>
        <v>( Tagname );</v>
      </c>
    </row>
    <row r="361" spans="1:7" x14ac:dyDescent="0.25">
      <c r="A361" s="3"/>
      <c r="E361" t="s">
        <v>358</v>
      </c>
      <c r="F361" t="str">
        <f t="shared" si="13"/>
        <v>TseGetClientId</v>
      </c>
      <c r="G361" t="str">
        <f t="shared" si="12"/>
        <v>( );</v>
      </c>
    </row>
    <row r="362" spans="1:7" x14ac:dyDescent="0.25">
      <c r="A362" s="2"/>
      <c r="E362" t="s">
        <v>359</v>
      </c>
      <c r="F362" t="str">
        <f t="shared" si="13"/>
        <v>TseGetClientNodeName</v>
      </c>
      <c r="G362" t="str">
        <f t="shared" si="12"/>
        <v>( );</v>
      </c>
    </row>
    <row r="363" spans="1:7" x14ac:dyDescent="0.25">
      <c r="A363" s="2"/>
      <c r="E363" t="s">
        <v>360</v>
      </c>
      <c r="F363" t="str">
        <f t="shared" si="13"/>
        <v>TseQueryRunningOnClient</v>
      </c>
      <c r="G363" t="str">
        <f t="shared" si="12"/>
        <v>( );</v>
      </c>
    </row>
    <row r="364" spans="1:7" x14ac:dyDescent="0.25">
      <c r="A364" s="2"/>
      <c r="E364" t="s">
        <v>249</v>
      </c>
      <c r="F364" t="str">
        <f t="shared" si="13"/>
        <v>TseQueryRunningOnConsole</v>
      </c>
      <c r="G364" t="str">
        <f t="shared" si="12"/>
        <v>( );</v>
      </c>
    </row>
    <row r="365" spans="1:7" x14ac:dyDescent="0.25">
      <c r="A365" s="2"/>
      <c r="E365" t="s">
        <v>250</v>
      </c>
      <c r="F365" t="str">
        <f t="shared" si="13"/>
        <v>UTCDateTime</v>
      </c>
      <c r="G365" t="str">
        <f t="shared" si="12"/>
        <v>( Format );</v>
      </c>
    </row>
    <row r="366" spans="1:7" x14ac:dyDescent="0.25">
      <c r="A366" s="2"/>
      <c r="E366" t="s">
        <v>361</v>
      </c>
      <c r="F366" t="str">
        <f t="shared" si="13"/>
        <v>wcAddItem </v>
      </c>
      <c r="G366" t="str">
        <f t="shared" si="12"/>
        <v>( "ControlName", MessageTag );</v>
      </c>
    </row>
    <row r="367" spans="1:7" x14ac:dyDescent="0.25">
      <c r="A367" s="2"/>
      <c r="E367" t="s">
        <v>362</v>
      </c>
      <c r="F367" t="str">
        <f t="shared" si="13"/>
        <v>wcClear </v>
      </c>
      <c r="G367" t="str">
        <f t="shared" si="12"/>
        <v>( "ControlName" );</v>
      </c>
    </row>
    <row r="368" spans="1:7" x14ac:dyDescent="0.25">
      <c r="A368" s="2"/>
      <c r="E368" t="s">
        <v>363</v>
      </c>
      <c r="F368" t="str">
        <f t="shared" si="13"/>
        <v>wcDeleteItem </v>
      </c>
      <c r="G368" t="str">
        <f t="shared" si="12"/>
        <v>( "ControlName", ItemIndex );</v>
      </c>
    </row>
    <row r="369" spans="1:7" x14ac:dyDescent="0.25">
      <c r="A369" s="2"/>
      <c r="E369" t="s">
        <v>364</v>
      </c>
      <c r="F369" t="str">
        <f t="shared" si="13"/>
        <v>wcDeleteSelection </v>
      </c>
      <c r="G369" t="str">
        <f t="shared" si="12"/>
        <v>( "ControlName" );</v>
      </c>
    </row>
    <row r="370" spans="1:7" x14ac:dyDescent="0.25">
      <c r="A370" s="2"/>
      <c r="E370" t="s">
        <v>251</v>
      </c>
      <c r="F370" t="str">
        <f t="shared" si="13"/>
        <v>wcErrorMessage </v>
      </c>
      <c r="G370" t="str">
        <f t="shared" si="12"/>
        <v>( ErrorNumber );</v>
      </c>
    </row>
    <row r="371" spans="1:7" x14ac:dyDescent="0.25">
      <c r="A371" s="2"/>
      <c r="E371" t="s">
        <v>365</v>
      </c>
      <c r="F371" t="str">
        <f t="shared" si="13"/>
        <v>wcFindItem </v>
      </c>
      <c r="G371" t="str">
        <f t="shared" si="12"/>
        <v>( "ControlName", MessageTag, DiscreteTag, Tagname );</v>
      </c>
    </row>
    <row r="372" spans="1:7" x14ac:dyDescent="0.25">
      <c r="A372" s="2"/>
      <c r="E372" t="s">
        <v>366</v>
      </c>
      <c r="F372" t="str">
        <f t="shared" si="13"/>
        <v>wcGetItem </v>
      </c>
      <c r="G372" t="str">
        <f t="shared" si="12"/>
        <v>( "ControlName", ItemIndex, Tagname );</v>
      </c>
    </row>
    <row r="373" spans="1:7" x14ac:dyDescent="0.25">
      <c r="A373" s="2"/>
      <c r="E373" t="s">
        <v>367</v>
      </c>
      <c r="F373" t="str">
        <f t="shared" si="13"/>
        <v>wcGetItemData </v>
      </c>
      <c r="G373" t="str">
        <f t="shared" ref="G373:G398" si="14">RIGHT(E373,LEN(E373)-LEN(F373))</f>
        <v>( "ControlName", ItemIndex, Tagname );</v>
      </c>
    </row>
    <row r="374" spans="1:7" x14ac:dyDescent="0.25">
      <c r="A374" s="2"/>
      <c r="E374" t="s">
        <v>368</v>
      </c>
      <c r="F374" t="str">
        <f t="shared" si="13"/>
        <v>wcInsertItem </v>
      </c>
      <c r="G374" t="str">
        <f t="shared" si="14"/>
        <v>( "ControlName", ItemIndex, MessageTag );</v>
      </c>
    </row>
    <row r="375" spans="1:7" x14ac:dyDescent="0.25">
      <c r="A375" s="2"/>
      <c r="E375" t="s">
        <v>369</v>
      </c>
      <c r="F375" t="str">
        <f t="shared" si="13"/>
        <v>wcLoadList </v>
      </c>
      <c r="G375" t="str">
        <f t="shared" si="14"/>
        <v>( "ControlName", "Filename"  );</v>
      </c>
    </row>
    <row r="376" spans="1:7" x14ac:dyDescent="0.25">
      <c r="A376" s="2"/>
      <c r="E376" t="s">
        <v>370</v>
      </c>
      <c r="F376" t="str">
        <f t="shared" si="13"/>
        <v>wcLoadText </v>
      </c>
      <c r="G376" t="str">
        <f t="shared" si="14"/>
        <v>( "ControlName", "Filename" );</v>
      </c>
    </row>
    <row r="377" spans="1:7" x14ac:dyDescent="0.25">
      <c r="A377" s="2"/>
      <c r="E377" t="s">
        <v>371</v>
      </c>
      <c r="F377" t="str">
        <f t="shared" si="13"/>
        <v>wcSaveList </v>
      </c>
      <c r="G377" t="str">
        <f t="shared" si="14"/>
        <v>( "ControlName", "Filename" );</v>
      </c>
    </row>
    <row r="378" spans="1:7" x14ac:dyDescent="0.25">
      <c r="A378" s="2"/>
      <c r="E378" t="s">
        <v>372</v>
      </c>
      <c r="F378" t="str">
        <f t="shared" si="13"/>
        <v>wcSaveText </v>
      </c>
      <c r="G378" t="str">
        <f t="shared" si="14"/>
        <v>( "ControlName", "Filename" );</v>
      </c>
    </row>
    <row r="379" spans="1:7" x14ac:dyDescent="0.25">
      <c r="A379" s="2"/>
      <c r="E379" t="s">
        <v>373</v>
      </c>
      <c r="F379" t="str">
        <f t="shared" si="13"/>
        <v>wcSetItemData </v>
      </c>
      <c r="G379" t="str">
        <f t="shared" si="14"/>
        <v>( "ControlName", ItemIndex, Tagname );</v>
      </c>
    </row>
    <row r="380" spans="1:7" x14ac:dyDescent="0.25">
      <c r="A380" s="2"/>
      <c r="E380" t="s">
        <v>252</v>
      </c>
      <c r="F380" t="str">
        <f t="shared" si="13"/>
        <v>WindowState</v>
      </c>
      <c r="G380" t="str">
        <f t="shared" si="14"/>
        <v>( WindowName );</v>
      </c>
    </row>
    <row r="381" spans="1:7" x14ac:dyDescent="0.25">
      <c r="A381" s="2"/>
      <c r="E381" t="s">
        <v>253</v>
      </c>
      <c r="F381" t="str">
        <f t="shared" si="13"/>
        <v>WWAlwaysOnTop</v>
      </c>
      <c r="G381" t="str">
        <f t="shared" si="14"/>
        <v>( WindowName, NewState);</v>
      </c>
    </row>
    <row r="382" spans="1:7" x14ac:dyDescent="0.25">
      <c r="A382" s="3"/>
      <c r="E382" t="s">
        <v>78</v>
      </c>
      <c r="F382" t="str">
        <f t="shared" si="13"/>
        <v>WWBeep32</v>
      </c>
      <c r="G382" t="str">
        <f t="shared" si="14"/>
        <v>( Freq_37to14000, Dur_msecs );</v>
      </c>
    </row>
    <row r="383" spans="1:7" x14ac:dyDescent="0.25">
      <c r="A383" s="3"/>
      <c r="E383" t="s">
        <v>79</v>
      </c>
      <c r="F383" t="str">
        <f t="shared" si="13"/>
        <v>WWCntx32</v>
      </c>
      <c r="G383" t="str">
        <f t="shared" si="14"/>
        <v>( WindowName, Left, Top, Width, Height, Tagname, Value );</v>
      </c>
    </row>
    <row r="384" spans="1:7" x14ac:dyDescent="0.25">
      <c r="A384" s="2"/>
      <c r="E384" t="s">
        <v>374</v>
      </c>
      <c r="F384" t="str">
        <f t="shared" si="13"/>
        <v>WWContext</v>
      </c>
      <c r="G384" t="str">
        <f t="shared" si="14"/>
        <v>( WindowName, Left, Top, Width, Height, Tagname, Value) );</v>
      </c>
    </row>
    <row r="385" spans="1:7" x14ac:dyDescent="0.25">
      <c r="A385" s="3"/>
      <c r="E385" t="s">
        <v>375</v>
      </c>
      <c r="F385" t="str">
        <f t="shared" si="13"/>
        <v>WWControl</v>
      </c>
      <c r="G385" t="str">
        <f t="shared" si="14"/>
        <v>( AppTitle, ControlType );</v>
      </c>
    </row>
    <row r="386" spans="1:7" x14ac:dyDescent="0.25">
      <c r="A386" s="2"/>
      <c r="E386" t="s">
        <v>254</v>
      </c>
      <c r="F386" t="str">
        <f t="shared" ref="F386:F448" si="15">LEFT(E386,FIND("(",E386,1)-1)</f>
        <v>WWControlPanel</v>
      </c>
      <c r="G386" t="str">
        <f t="shared" si="14"/>
        <v>( AppletName );</v>
      </c>
    </row>
    <row r="387" spans="1:7" x14ac:dyDescent="0.25">
      <c r="A387" s="2"/>
      <c r="E387" t="s">
        <v>376</v>
      </c>
      <c r="F387" t="str">
        <f t="shared" si="15"/>
        <v>WWDosCommand</v>
      </c>
      <c r="G387" t="str">
        <f t="shared" si="14"/>
        <v>( DOSCmdLine, InitState );</v>
      </c>
    </row>
    <row r="388" spans="1:7" x14ac:dyDescent="0.25">
      <c r="A388" s="2"/>
      <c r="E388" t="s">
        <v>255</v>
      </c>
      <c r="F388" t="str">
        <f t="shared" si="15"/>
        <v>WWExecute</v>
      </c>
      <c r="G388" t="str">
        <f t="shared" si="14"/>
        <v>( App, Topic, Command );</v>
      </c>
    </row>
    <row r="389" spans="1:7" x14ac:dyDescent="0.25">
      <c r="A389" s="2"/>
      <c r="E389" t="s">
        <v>256</v>
      </c>
      <c r="F389" t="str">
        <f t="shared" si="15"/>
        <v>WWIsDayLightSaving</v>
      </c>
      <c r="G389" t="str">
        <f t="shared" si="14"/>
        <v>( );</v>
      </c>
    </row>
    <row r="390" spans="1:7" x14ac:dyDescent="0.25">
      <c r="A390" s="2"/>
      <c r="E390" t="s">
        <v>257</v>
      </c>
      <c r="F390" t="str">
        <f t="shared" si="15"/>
        <v>WWMoveWindow</v>
      </c>
      <c r="G390" t="str">
        <f t="shared" si="14"/>
        <v>( WindowName, Left,Top,Width,Height );</v>
      </c>
    </row>
    <row r="391" spans="1:7" x14ac:dyDescent="0.25">
      <c r="A391" s="2"/>
      <c r="E391" t="s">
        <v>258</v>
      </c>
      <c r="F391" t="str">
        <f t="shared" si="15"/>
        <v>WWMultiMonitorNode</v>
      </c>
      <c r="G391" t="str">
        <f t="shared" si="14"/>
        <v>();</v>
      </c>
    </row>
    <row r="392" spans="1:7" x14ac:dyDescent="0.25">
      <c r="A392" s="2"/>
      <c r="E392" t="s">
        <v>259</v>
      </c>
      <c r="F392" t="str">
        <f t="shared" si="15"/>
        <v>WWPoke</v>
      </c>
      <c r="G392" t="str">
        <f t="shared" si="14"/>
        <v>( App, Topic, Item, TextValue );</v>
      </c>
    </row>
    <row r="393" spans="1:7" x14ac:dyDescent="0.25">
      <c r="A393" s="2"/>
      <c r="E393" t="s">
        <v>260</v>
      </c>
      <c r="F393" t="str">
        <f t="shared" si="15"/>
        <v>WWPrimaryMonitorHeight</v>
      </c>
      <c r="G393" t="str">
        <f t="shared" si="14"/>
        <v>();</v>
      </c>
    </row>
    <row r="394" spans="1:7" x14ac:dyDescent="0.25">
      <c r="A394" s="3"/>
      <c r="E394" t="s">
        <v>261</v>
      </c>
      <c r="F394" t="str">
        <f t="shared" si="15"/>
        <v>WWPrimaryMonitorWidth</v>
      </c>
      <c r="G394" t="str">
        <f t="shared" si="14"/>
        <v>();</v>
      </c>
    </row>
    <row r="395" spans="1:7" x14ac:dyDescent="0.25">
      <c r="A395" s="2"/>
      <c r="E395" t="s">
        <v>262</v>
      </c>
      <c r="F395" t="str">
        <f t="shared" si="15"/>
        <v>WWRequest</v>
      </c>
      <c r="G395" t="str">
        <f t="shared" si="14"/>
        <v>( App, Topic, Item, ValueMsg_Tag );</v>
      </c>
    </row>
    <row r="396" spans="1:7" x14ac:dyDescent="0.25">
      <c r="A396" s="2"/>
      <c r="E396" t="s">
        <v>377</v>
      </c>
      <c r="F396" t="str">
        <f t="shared" si="15"/>
        <v>WWStartApp</v>
      </c>
      <c r="G396" t="str">
        <f t="shared" si="14"/>
        <v>( WindowsAppName, InitState );</v>
      </c>
    </row>
    <row r="397" spans="1:7" x14ac:dyDescent="0.25">
      <c r="A397" s="4"/>
      <c r="E397" t="s">
        <v>263</v>
      </c>
      <c r="F397" t="str">
        <f t="shared" si="15"/>
        <v>WWVirtualMonitorHeight</v>
      </c>
      <c r="G397" t="str">
        <f t="shared" si="14"/>
        <v>();</v>
      </c>
    </row>
    <row r="398" spans="1:7" x14ac:dyDescent="0.25">
      <c r="A398" s="4"/>
      <c r="E398" t="s">
        <v>264</v>
      </c>
      <c r="F398" t="str">
        <f t="shared" si="15"/>
        <v>WWVirtualMonitorWidth</v>
      </c>
      <c r="G398" t="str">
        <f t="shared" si="14"/>
        <v>();</v>
      </c>
    </row>
    <row r="399" spans="1:7" x14ac:dyDescent="0.25">
      <c r="A399" s="1"/>
    </row>
    <row r="400" spans="1:7" x14ac:dyDescent="0.25">
      <c r="A400" s="5"/>
    </row>
    <row r="401" spans="1:8" x14ac:dyDescent="0.25">
      <c r="A401" s="5"/>
      <c r="E401" s="7" t="s">
        <v>265</v>
      </c>
      <c r="F401" s="7"/>
      <c r="G401" s="7"/>
      <c r="H401" s="7"/>
    </row>
    <row r="402" spans="1:8" x14ac:dyDescent="0.25">
      <c r="A402" s="5"/>
      <c r="C402" s="8" t="str">
        <f>CHAR(34)&amp;"(?i:\\s*\\b("&amp;_xlfn.TEXTJOIN("|",1,F402:F454)&amp;")\\b\\s*)"&amp;CHAR(34)&amp;","</f>
        <v>"(?i:\\s*\\b(call GetSplittByIndex|call HerGATEWAYanzeigeAktualisieren|call HerGATEWAYtriggerFreigabe|call HerGATEWAYueberwachen|call SetReferenceBool|call SetReferenceByte|call SetReferenceDINT|call SetReferenceDINTs|call SetReferenceMerkerByte|call SetReferenceReal|call SetReferenceString|call SetReferenceWord|call SetVarInputBoolsch|call SetVarToggleBoolsch|call BDEDatenLesen|call BDEDatenSpeichern|call BDEDatenSuchen|call BDESchichtSchreiben|call BDESchichtwerteDatenOK|call BDESchichtwerteZuweisen|call BDETageswerteDatenOK|call BDETageswerteSchreiben|call BDETageswerteZuweisen|call BZBetriebsstunden|call BZZaehlerAbfragen|call ExterneModuleUeberwachen|call FUWerte|call GetSplittByIndex|call HerBACKUP|call HerProViewStart|call HideAllPLS|call KonfigLesen|call KonfigSpeichern|call QFFilter|call QFFilterRegler15Schritt|call QFLuftwerte|call QFRinne|call SessionUserInfoAkt|call Sollwertaenderung|call StatusExtApp|call StatusleistenInfofelder|call SWReal|call wwalmdbtrigger|call xAnlagenConfig|call xBZVZSettings|call xGatawaySettings|call xHerGATEWAYSettings|call xLoggingConfig|call xSetDateiPfade|call xSetSQLConfig|call xSetTSStation|call xSetUhrzeitserver)\\b\\s*)",</v>
      </c>
      <c r="E402" t="s">
        <v>378</v>
      </c>
      <c r="F402" t="str">
        <f t="shared" si="15"/>
        <v>call GetSplittByIndex</v>
      </c>
      <c r="G402" t="str">
        <f t="shared" ref="G402:G454" si="16">RIGHT(E402,LEN(E402)-LEN(F402))</f>
        <v>( sInputString as Message, sDelimiter as Message, iIndex as Integer);</v>
      </c>
    </row>
    <row r="403" spans="1:8" x14ac:dyDescent="0.25">
      <c r="A403" s="5"/>
      <c r="E403" t="s">
        <v>379</v>
      </c>
      <c r="F403" t="str">
        <f t="shared" si="15"/>
        <v>call HerGATEWAYanzeigeAktualisieren</v>
      </c>
      <c r="G403" t="str">
        <f t="shared" si="16"/>
        <v>( );</v>
      </c>
    </row>
    <row r="404" spans="1:8" x14ac:dyDescent="0.25">
      <c r="A404" s="5"/>
      <c r="E404" t="s">
        <v>380</v>
      </c>
      <c r="F404" t="str">
        <f t="shared" si="15"/>
        <v>call HerGATEWAYtriggerFreigabe</v>
      </c>
      <c r="G404" t="str">
        <f t="shared" si="16"/>
        <v>( freigabe as Discrete);</v>
      </c>
    </row>
    <row r="405" spans="1:8" x14ac:dyDescent="0.25">
      <c r="A405" s="5"/>
      <c r="E405" t="s">
        <v>381</v>
      </c>
      <c r="F405" t="str">
        <f t="shared" si="15"/>
        <v>call HerGATEWAYueberwachen</v>
      </c>
      <c r="G405" t="str">
        <f t="shared" si="16"/>
        <v>( );</v>
      </c>
    </row>
    <row r="406" spans="1:8" x14ac:dyDescent="0.25">
      <c r="A406" s="5"/>
      <c r="E406" t="s">
        <v>382</v>
      </c>
      <c r="F406" t="str">
        <f t="shared" si="15"/>
        <v>call SetReferenceBool</v>
      </c>
      <c r="G406" t="str">
        <f t="shared" si="16"/>
        <v>( Topic as Message, db as Integer, byte as Integer, bit as Integer);</v>
      </c>
    </row>
    <row r="407" spans="1:8" x14ac:dyDescent="0.25">
      <c r="A407" s="5"/>
      <c r="E407" t="s">
        <v>383</v>
      </c>
      <c r="F407" t="str">
        <f t="shared" si="15"/>
        <v>call SetReferenceByte</v>
      </c>
      <c r="G407" t="str">
        <f t="shared" si="16"/>
        <v>( Topic as Message, DB as Integer, byte as Integer);</v>
      </c>
    </row>
    <row r="408" spans="1:8" x14ac:dyDescent="0.25">
      <c r="A408" s="5"/>
      <c r="E408" t="s">
        <v>384</v>
      </c>
      <c r="F408" t="str">
        <f t="shared" si="15"/>
        <v>call SetReferenceDINT</v>
      </c>
      <c r="G408" t="str">
        <f t="shared" si="16"/>
        <v>( topic as Message, db as Integer, Adresse as Integer);</v>
      </c>
    </row>
    <row r="409" spans="1:8" x14ac:dyDescent="0.25">
      <c r="A409" s="5"/>
      <c r="E409" t="s">
        <v>385</v>
      </c>
      <c r="F409" t="str">
        <f t="shared" si="15"/>
        <v>call SetReferenceDINTs</v>
      </c>
      <c r="G409" t="str">
        <f t="shared" si="16"/>
        <v>( Topic as Message, DB as Integer, Adresse as Integer);</v>
      </c>
    </row>
    <row r="410" spans="1:8" x14ac:dyDescent="0.25">
      <c r="A410" s="5"/>
      <c r="E410" t="s">
        <v>386</v>
      </c>
      <c r="F410" t="str">
        <f t="shared" si="15"/>
        <v>call SetReferenceMerkerByte</v>
      </c>
      <c r="G410" t="str">
        <f t="shared" si="16"/>
        <v>( Topic as Message, MerkerByte as Integer);</v>
      </c>
    </row>
    <row r="411" spans="1:8" x14ac:dyDescent="0.25">
      <c r="A411" s="5"/>
      <c r="E411" t="s">
        <v>387</v>
      </c>
      <c r="F411" t="str">
        <f t="shared" si="15"/>
        <v>call SetReferenceReal</v>
      </c>
      <c r="G411" t="str">
        <f t="shared" si="16"/>
        <v>( Topic as Message, db as Integer, Adresse as Integer);</v>
      </c>
    </row>
    <row r="412" spans="1:8" x14ac:dyDescent="0.25">
      <c r="A412" s="5"/>
      <c r="E412" t="s">
        <v>388</v>
      </c>
      <c r="F412" t="str">
        <f t="shared" si="15"/>
        <v>call SetReferenceString</v>
      </c>
      <c r="G412" t="str">
        <f t="shared" si="16"/>
        <v>( topic as Message, DB as Integer, Byte as Integer, Laenge as Integer);</v>
      </c>
    </row>
    <row r="413" spans="1:8" x14ac:dyDescent="0.25">
      <c r="A413" s="5"/>
      <c r="E413" t="s">
        <v>389</v>
      </c>
      <c r="F413" t="str">
        <f t="shared" si="15"/>
        <v>call SetReferenceWord</v>
      </c>
      <c r="G413" t="str">
        <f t="shared" si="16"/>
        <v>( Topic as Message, db as Integer, byte as Integer);</v>
      </c>
    </row>
    <row r="414" spans="1:8" x14ac:dyDescent="0.25">
      <c r="A414" s="4"/>
      <c r="E414" t="s">
        <v>390</v>
      </c>
      <c r="F414" t="str">
        <f t="shared" si="15"/>
        <v>call SetVarInputBoolsch</v>
      </c>
      <c r="G414" t="str">
        <f t="shared" si="16"/>
        <v>( varname as Message);</v>
      </c>
    </row>
    <row r="415" spans="1:8" x14ac:dyDescent="0.25">
      <c r="A415" s="5"/>
      <c r="E415" t="s">
        <v>391</v>
      </c>
      <c r="F415" t="str">
        <f t="shared" si="15"/>
        <v>call SetVarToggleBoolsch</v>
      </c>
      <c r="G415" t="str">
        <f t="shared" si="16"/>
        <v>( varname as Message);</v>
      </c>
    </row>
    <row r="416" spans="1:8" x14ac:dyDescent="0.25">
      <c r="A416" s="5"/>
      <c r="E416" t="s">
        <v>392</v>
      </c>
      <c r="F416" t="str">
        <f t="shared" si="15"/>
        <v>call BDEDatenLesen</v>
      </c>
      <c r="G416" t="str">
        <f t="shared" si="16"/>
        <v>( Jahr as Integer, Monat as Integer, Tag as Integer);</v>
      </c>
    </row>
    <row r="417" spans="1:7" x14ac:dyDescent="0.25">
      <c r="A417" s="5"/>
      <c r="E417" t="s">
        <v>393</v>
      </c>
      <c r="F417" t="str">
        <f t="shared" si="15"/>
        <v>call BDEDatenSpeichern</v>
      </c>
      <c r="G417" t="str">
        <f t="shared" si="16"/>
        <v>( Jahr as Integer, Monat as Integer, Tag as Integer);</v>
      </c>
    </row>
    <row r="418" spans="1:7" x14ac:dyDescent="0.25">
      <c r="A418" s="5"/>
      <c r="E418" t="s">
        <v>394</v>
      </c>
      <c r="F418" t="str">
        <f t="shared" si="15"/>
        <v>call BDEDatenSuchen</v>
      </c>
      <c r="G418" t="str">
        <f t="shared" si="16"/>
        <v>( Jahr as Integer, Monat as Integer, Tag as Integer);</v>
      </c>
    </row>
    <row r="419" spans="1:7" x14ac:dyDescent="0.25">
      <c r="A419" s="5"/>
      <c r="E419" t="s">
        <v>395</v>
      </c>
      <c r="F419" t="str">
        <f t="shared" si="15"/>
        <v>call BDESchichtSchreiben</v>
      </c>
      <c r="G419" t="str">
        <f t="shared" si="16"/>
        <v>( Schichtnr as Integer);</v>
      </c>
    </row>
    <row r="420" spans="1:7" x14ac:dyDescent="0.25">
      <c r="A420" s="5"/>
      <c r="E420" t="s">
        <v>396</v>
      </c>
      <c r="F420" t="str">
        <f t="shared" si="15"/>
        <v>call BDESchichtwerteDatenOK</v>
      </c>
      <c r="G420" t="str">
        <f t="shared" si="16"/>
        <v>( );</v>
      </c>
    </row>
    <row r="421" spans="1:7" x14ac:dyDescent="0.25">
      <c r="A421" s="5"/>
      <c r="E421" t="s">
        <v>397</v>
      </c>
      <c r="F421" t="str">
        <f t="shared" si="15"/>
        <v>call BDESchichtwerteZuweisen</v>
      </c>
      <c r="G421" t="str">
        <f t="shared" si="16"/>
        <v>( );</v>
      </c>
    </row>
    <row r="422" spans="1:7" x14ac:dyDescent="0.25">
      <c r="A422" s="5"/>
      <c r="E422" t="s">
        <v>398</v>
      </c>
      <c r="F422" t="str">
        <f t="shared" si="15"/>
        <v>call BDETageswerteDatenOK</v>
      </c>
      <c r="G422" t="str">
        <f t="shared" si="16"/>
        <v>( );</v>
      </c>
    </row>
    <row r="423" spans="1:7" x14ac:dyDescent="0.25">
      <c r="A423" s="5"/>
      <c r="E423" t="s">
        <v>399</v>
      </c>
      <c r="F423" t="str">
        <f t="shared" si="15"/>
        <v>call BDETageswerteSchreiben</v>
      </c>
      <c r="G423" t="str">
        <f t="shared" si="16"/>
        <v>( );</v>
      </c>
    </row>
    <row r="424" spans="1:7" x14ac:dyDescent="0.25">
      <c r="A424" s="5"/>
      <c r="E424" t="s">
        <v>400</v>
      </c>
      <c r="F424" t="str">
        <f t="shared" si="15"/>
        <v>call BDETageswerteZuweisen</v>
      </c>
      <c r="G424" t="str">
        <f t="shared" si="16"/>
        <v>( );</v>
      </c>
    </row>
    <row r="425" spans="1:7" x14ac:dyDescent="0.25">
      <c r="A425" s="5"/>
      <c r="E425" t="s">
        <v>401</v>
      </c>
      <c r="F425" t="str">
        <f t="shared" si="15"/>
        <v>call BZBetriebsstunden</v>
      </c>
      <c r="G425" t="str">
        <f t="shared" si="16"/>
        <v>( );</v>
      </c>
    </row>
    <row r="426" spans="1:7" x14ac:dyDescent="0.25">
      <c r="A426" s="5"/>
      <c r="E426" t="s">
        <v>402</v>
      </c>
      <c r="F426" t="str">
        <f t="shared" si="15"/>
        <v>call BZZaehlerAbfragen</v>
      </c>
      <c r="G426" t="str">
        <f t="shared" si="16"/>
        <v>( );</v>
      </c>
    </row>
    <row r="427" spans="1:7" x14ac:dyDescent="0.25">
      <c r="A427" s="5"/>
      <c r="E427" t="s">
        <v>403</v>
      </c>
      <c r="F427" t="str">
        <f t="shared" si="15"/>
        <v>call ExterneModuleUeberwachen</v>
      </c>
      <c r="G427" t="str">
        <f t="shared" si="16"/>
        <v>( );</v>
      </c>
    </row>
    <row r="428" spans="1:7" x14ac:dyDescent="0.25">
      <c r="A428" s="5"/>
      <c r="E428" t="s">
        <v>404</v>
      </c>
      <c r="F428" t="str">
        <f t="shared" si="15"/>
        <v>call FUWerte</v>
      </c>
      <c r="G428" t="str">
        <f t="shared" si="16"/>
        <v>( iErsteMA as Integer, sFUBezeichnung as Message);</v>
      </c>
    </row>
    <row r="429" spans="1:7" x14ac:dyDescent="0.25">
      <c r="A429" s="5"/>
      <c r="E429" t="s">
        <v>378</v>
      </c>
      <c r="F429" t="str">
        <f t="shared" si="15"/>
        <v>call GetSplittByIndex</v>
      </c>
      <c r="G429" t="str">
        <f t="shared" si="16"/>
        <v>( sInputString as Message, sDelimiter as Message, iIndex as Integer);</v>
      </c>
    </row>
    <row r="430" spans="1:7" x14ac:dyDescent="0.25">
      <c r="A430" s="5"/>
      <c r="E430" t="s">
        <v>405</v>
      </c>
      <c r="F430" t="str">
        <f t="shared" si="15"/>
        <v>call HerBACKUP</v>
      </c>
      <c r="G430" t="str">
        <f t="shared" si="16"/>
        <v>( );</v>
      </c>
    </row>
    <row r="431" spans="1:7" x14ac:dyDescent="0.25">
      <c r="A431" s="5"/>
      <c r="E431" t="s">
        <v>406</v>
      </c>
      <c r="F431" t="str">
        <f t="shared" si="15"/>
        <v>call HerProViewStart</v>
      </c>
      <c r="G431" t="str">
        <f t="shared" si="16"/>
        <v>( );</v>
      </c>
    </row>
    <row r="432" spans="1:7" x14ac:dyDescent="0.25">
      <c r="A432" s="5"/>
      <c r="E432" t="s">
        <v>407</v>
      </c>
      <c r="F432" t="str">
        <f t="shared" si="15"/>
        <v>call HideAllPLS</v>
      </c>
      <c r="G432" t="str">
        <f t="shared" si="16"/>
        <v>( );</v>
      </c>
    </row>
    <row r="433" spans="1:7" x14ac:dyDescent="0.25">
      <c r="A433" s="5"/>
      <c r="E433" t="s">
        <v>408</v>
      </c>
      <c r="F433" t="str">
        <f t="shared" si="15"/>
        <v>call KonfigLesen</v>
      </c>
      <c r="G433" t="str">
        <f t="shared" si="16"/>
        <v>( );</v>
      </c>
    </row>
    <row r="434" spans="1:7" x14ac:dyDescent="0.25">
      <c r="A434" s="5"/>
      <c r="E434" t="s">
        <v>409</v>
      </c>
      <c r="F434" t="str">
        <f t="shared" si="15"/>
        <v>call KonfigSpeichern</v>
      </c>
      <c r="G434" t="str">
        <f t="shared" si="16"/>
        <v>( );</v>
      </c>
    </row>
    <row r="435" spans="1:7" x14ac:dyDescent="0.25">
      <c r="A435" s="5"/>
      <c r="E435" t="s">
        <v>410</v>
      </c>
      <c r="F435" t="str">
        <f t="shared" si="15"/>
        <v>call QFFilter</v>
      </c>
      <c r="G435" t="str">
        <f t="shared" si="16"/>
        <v>( sFiltername as Message);</v>
      </c>
    </row>
    <row r="436" spans="1:7" x14ac:dyDescent="0.25">
      <c r="A436" s="5"/>
      <c r="E436" t="s">
        <v>411</v>
      </c>
      <c r="F436" t="str">
        <f t="shared" si="15"/>
        <v>call QFFilterRegler15Schritt</v>
      </c>
      <c r="G436" t="str">
        <f t="shared" si="16"/>
        <v>( iReglernummer as Integer);</v>
      </c>
    </row>
    <row r="437" spans="1:7" x14ac:dyDescent="0.25">
      <c r="A437" s="5"/>
      <c r="E437" t="s">
        <v>412</v>
      </c>
      <c r="F437" t="str">
        <f t="shared" si="15"/>
        <v>call QFLuftwerte</v>
      </c>
      <c r="G437" t="str">
        <f t="shared" si="16"/>
        <v>( Uebergabe as Message);</v>
      </c>
    </row>
    <row r="438" spans="1:7" x14ac:dyDescent="0.25">
      <c r="A438" s="5"/>
      <c r="E438" t="s">
        <v>413</v>
      </c>
      <c r="F438" t="str">
        <f t="shared" si="15"/>
        <v>call QFRinne</v>
      </c>
      <c r="G438" t="str">
        <f t="shared" si="16"/>
        <v>( sParaSetVariable as Message);</v>
      </c>
    </row>
    <row r="439" spans="1:7" x14ac:dyDescent="0.25">
      <c r="A439" s="5"/>
      <c r="E439" t="s">
        <v>414</v>
      </c>
      <c r="F439" t="str">
        <f t="shared" si="15"/>
        <v>call SessionUserInfoAkt</v>
      </c>
      <c r="G439" t="str">
        <f t="shared" si="16"/>
        <v>( ABMELDEN as Discrete);</v>
      </c>
    </row>
    <row r="440" spans="1:7" x14ac:dyDescent="0.25">
      <c r="A440" s="5"/>
      <c r="E440" t="s">
        <v>415</v>
      </c>
      <c r="F440" t="str">
        <f t="shared" si="15"/>
        <v>call Sollwertaenderung</v>
      </c>
      <c r="G440" t="str">
        <f t="shared" si="16"/>
        <v>( HerEventLog as Message);</v>
      </c>
    </row>
    <row r="441" spans="1:7" x14ac:dyDescent="0.25">
      <c r="A441" s="5"/>
      <c r="E441" t="s">
        <v>416</v>
      </c>
      <c r="F441" t="str">
        <f t="shared" si="15"/>
        <v>call StatusExtApp</v>
      </c>
      <c r="G441" t="str">
        <f t="shared" si="16"/>
        <v>( modul as Message);</v>
      </c>
    </row>
    <row r="442" spans="1:7" x14ac:dyDescent="0.25">
      <c r="A442" s="5"/>
      <c r="E442" t="s">
        <v>417</v>
      </c>
      <c r="F442" t="str">
        <f t="shared" si="15"/>
        <v>call StatusleistenInfofelder</v>
      </c>
      <c r="G442" t="str">
        <f t="shared" si="16"/>
        <v>( );</v>
      </c>
    </row>
    <row r="443" spans="1:7" x14ac:dyDescent="0.25">
      <c r="A443" s="5"/>
      <c r="E443" t="s">
        <v>418</v>
      </c>
      <c r="F443" t="str">
        <f t="shared" si="15"/>
        <v>call SWReal</v>
      </c>
      <c r="G443" t="str">
        <f t="shared" si="16"/>
        <v>( );</v>
      </c>
    </row>
    <row r="444" spans="1:7" x14ac:dyDescent="0.25">
      <c r="A444" s="5"/>
      <c r="E444" t="s">
        <v>419</v>
      </c>
      <c r="F444" t="str">
        <f t="shared" si="15"/>
        <v>call wwalmdbtrigger</v>
      </c>
      <c r="G444" t="str">
        <f t="shared" si="16"/>
        <v>( newalarmTag as Message);</v>
      </c>
    </row>
    <row r="445" spans="1:7" x14ac:dyDescent="0.25">
      <c r="A445" s="5"/>
      <c r="E445" t="s">
        <v>420</v>
      </c>
      <c r="F445" t="str">
        <f t="shared" si="15"/>
        <v>call xAnlagenConfig</v>
      </c>
      <c r="G445" t="str">
        <f t="shared" si="16"/>
        <v>( );</v>
      </c>
    </row>
    <row r="446" spans="1:7" x14ac:dyDescent="0.25">
      <c r="A446" s="5"/>
      <c r="E446" t="s">
        <v>421</v>
      </c>
      <c r="F446" t="str">
        <f t="shared" si="15"/>
        <v>call xBZVZSettings</v>
      </c>
      <c r="G446" t="str">
        <f t="shared" si="16"/>
        <v>( );</v>
      </c>
    </row>
    <row r="447" spans="1:7" x14ac:dyDescent="0.25">
      <c r="A447" s="5"/>
      <c r="E447" t="s">
        <v>422</v>
      </c>
      <c r="F447" t="str">
        <f t="shared" si="15"/>
        <v>call xGatawaySettings</v>
      </c>
      <c r="G447" t="str">
        <f t="shared" si="16"/>
        <v>( );</v>
      </c>
    </row>
    <row r="448" spans="1:7" x14ac:dyDescent="0.25">
      <c r="A448" s="5"/>
      <c r="E448" t="s">
        <v>423</v>
      </c>
      <c r="F448" t="str">
        <f t="shared" si="15"/>
        <v>call xHerGATEWAYSettings</v>
      </c>
      <c r="G448" t="str">
        <f t="shared" si="16"/>
        <v>( );</v>
      </c>
    </row>
    <row r="449" spans="1:7" x14ac:dyDescent="0.25">
      <c r="A449" s="5"/>
      <c r="E449" t="s">
        <v>424</v>
      </c>
      <c r="F449" t="str">
        <f t="shared" ref="F449:F454" si="17">LEFT(E449,FIND("(",E449,1)-1)</f>
        <v>call xLoggingConfig</v>
      </c>
      <c r="G449" t="str">
        <f t="shared" si="16"/>
        <v>( );</v>
      </c>
    </row>
    <row r="450" spans="1:7" x14ac:dyDescent="0.25">
      <c r="A450" s="5"/>
      <c r="E450" t="s">
        <v>425</v>
      </c>
      <c r="F450" t="str">
        <f t="shared" si="17"/>
        <v>call xSetDateiPfade</v>
      </c>
      <c r="G450" t="str">
        <f t="shared" si="16"/>
        <v>( );</v>
      </c>
    </row>
    <row r="451" spans="1:7" x14ac:dyDescent="0.25">
      <c r="A451" s="5"/>
      <c r="E451" t="s">
        <v>426</v>
      </c>
      <c r="F451" t="str">
        <f t="shared" si="17"/>
        <v>call xSetSQLConfig</v>
      </c>
      <c r="G451" t="str">
        <f t="shared" si="16"/>
        <v>( sInstanz as Message, sOptIP as Message, sOptPort as Message);</v>
      </c>
    </row>
    <row r="452" spans="1:7" x14ac:dyDescent="0.25">
      <c r="A452" s="5"/>
      <c r="E452" t="s">
        <v>427</v>
      </c>
      <c r="F452" t="str">
        <f t="shared" si="17"/>
        <v>call xSetTSStation</v>
      </c>
      <c r="G452" t="str">
        <f t="shared" si="16"/>
        <v>( );</v>
      </c>
    </row>
    <row r="453" spans="1:7" x14ac:dyDescent="0.25">
      <c r="E453" t="s">
        <v>428</v>
      </c>
      <c r="F453" t="str">
        <f t="shared" si="17"/>
        <v>call xSetUhrzeitserver</v>
      </c>
      <c r="G453" t="str">
        <f t="shared" si="16"/>
        <v>( 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Vitaly Ruhl</dc:creator>
  <cp:lastModifiedBy>Vitaly Ruhl</cp:lastModifiedBy>
  <dcterms:created xsi:type="dcterms:W3CDTF">2015-06-05T18:19:34Z</dcterms:created>
  <dcterms:modified xsi:type="dcterms:W3CDTF">2020-07-22T16:14:42Z</dcterms:modified>
</cp:coreProperties>
</file>