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.Taylor\Programs\Cloned Repositories\plugins\Diverter 1D\"/>
    </mc:Choice>
  </mc:AlternateContent>
  <xr:revisionPtr revIDLastSave="0" documentId="13_ncr:1_{6DBA1ED2-1756-4550-8C09-0D78F826AAF2}" xr6:coauthVersionLast="44" xr6:coauthVersionMax="44" xr10:uidLastSave="{00000000-0000-0000-0000-000000000000}"/>
  <bookViews>
    <workbookView xWindow="-120" yWindow="-120" windowWidth="21840" windowHeight="11010" activeTab="2" xr2:uid="{FD22B1B6-A3F3-4F03-963A-0FEF26F43F1E}"/>
  </bookViews>
  <sheets>
    <sheet name="fluid + geo properties" sheetId="2" r:id="rId1"/>
    <sheet name="Plot" sheetId="9" r:id="rId2"/>
    <sheet name="PivotPlot" sheetId="7" r:id="rId3"/>
  </sheets>
  <calcPr calcId="191029"/>
  <pivotCaches>
    <pivotCache cacheId="2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9" i="2" l="1"/>
  <c r="O9" i="2" s="1"/>
  <c r="M8" i="2"/>
  <c r="M107" i="2"/>
  <c r="M106" i="2"/>
  <c r="M105" i="2"/>
  <c r="O105" i="2" s="1"/>
  <c r="M104" i="2"/>
  <c r="O104" i="2" s="1"/>
  <c r="M103" i="2"/>
  <c r="O103" i="2" s="1"/>
  <c r="M102" i="2"/>
  <c r="O102" i="2" s="1"/>
  <c r="M101" i="2"/>
  <c r="O101" i="2" s="1"/>
  <c r="M100" i="2"/>
  <c r="O100" i="2" s="1"/>
  <c r="M99" i="2"/>
  <c r="O99" i="2" s="1"/>
  <c r="M98" i="2"/>
  <c r="O98" i="2" s="1"/>
  <c r="M97" i="2"/>
  <c r="O97" i="2" s="1"/>
  <c r="M96" i="2"/>
  <c r="O96" i="2" s="1"/>
  <c r="M95" i="2"/>
  <c r="O95" i="2" s="1"/>
  <c r="M94" i="2"/>
  <c r="O94" i="2" s="1"/>
  <c r="M93" i="2"/>
  <c r="O93" i="2" s="1"/>
  <c r="M92" i="2"/>
  <c r="O92" i="2" s="1"/>
  <c r="M91" i="2"/>
  <c r="O91" i="2" s="1"/>
  <c r="M90" i="2"/>
  <c r="O90" i="2" s="1"/>
  <c r="M89" i="2"/>
  <c r="O89" i="2" s="1"/>
  <c r="M88" i="2"/>
  <c r="O88" i="2" s="1"/>
  <c r="M87" i="2"/>
  <c r="O87" i="2" s="1"/>
  <c r="M86" i="2"/>
  <c r="O86" i="2" s="1"/>
  <c r="M85" i="2"/>
  <c r="O85" i="2" s="1"/>
  <c r="M84" i="2"/>
  <c r="O84" i="2" s="1"/>
  <c r="M83" i="2"/>
  <c r="O83" i="2" s="1"/>
  <c r="M82" i="2"/>
  <c r="M81" i="2"/>
  <c r="O81" i="2" s="1"/>
  <c r="M80" i="2"/>
  <c r="O80" i="2" s="1"/>
  <c r="M79" i="2"/>
  <c r="O79" i="2" s="1"/>
  <c r="M78" i="2"/>
  <c r="O78" i="2" s="1"/>
  <c r="M77" i="2"/>
  <c r="O77" i="2" s="1"/>
  <c r="M76" i="2"/>
  <c r="O76" i="2" s="1"/>
  <c r="M75" i="2"/>
  <c r="O75" i="2" s="1"/>
  <c r="M74" i="2"/>
  <c r="O74" i="2" s="1"/>
  <c r="M72" i="2"/>
  <c r="O72" i="2" s="1"/>
  <c r="M73" i="2"/>
  <c r="O73" i="2" s="1"/>
  <c r="M71" i="2"/>
  <c r="O71" i="2" s="1"/>
  <c r="M70" i="2"/>
  <c r="O70" i="2" s="1"/>
  <c r="M69" i="2"/>
  <c r="O69" i="2" s="1"/>
  <c r="M68" i="2"/>
  <c r="O68" i="2" s="1"/>
  <c r="M67" i="2"/>
  <c r="M66" i="2"/>
  <c r="O66" i="2" s="1"/>
  <c r="M65" i="2"/>
  <c r="O65" i="2" s="1"/>
  <c r="M64" i="2"/>
  <c r="O64" i="2" s="1"/>
  <c r="M63" i="2"/>
  <c r="O63" i="2" s="1"/>
  <c r="M62" i="2"/>
  <c r="O62" i="2" s="1"/>
  <c r="M61" i="2"/>
  <c r="M60" i="2"/>
  <c r="O60" i="2" s="1"/>
  <c r="M59" i="2"/>
  <c r="M58" i="2"/>
  <c r="O58" i="2" s="1"/>
  <c r="M57" i="2"/>
  <c r="O57" i="2" s="1"/>
  <c r="M56" i="2"/>
  <c r="O56" i="2" s="1"/>
  <c r="M55" i="2"/>
  <c r="O55" i="2" s="1"/>
  <c r="M54" i="2"/>
  <c r="O54" i="2" s="1"/>
  <c r="M53" i="2"/>
  <c r="O53" i="2" s="1"/>
  <c r="M52" i="2"/>
  <c r="O52" i="2" s="1"/>
  <c r="M51" i="2"/>
  <c r="O51" i="2" s="1"/>
  <c r="M50" i="2"/>
  <c r="M49" i="2"/>
  <c r="O49" i="2" s="1"/>
  <c r="M48" i="2"/>
  <c r="O48" i="2" s="1"/>
  <c r="M47" i="2"/>
  <c r="O47" i="2" s="1"/>
  <c r="M46" i="2"/>
  <c r="O46" i="2" s="1"/>
  <c r="M45" i="2"/>
  <c r="O45" i="2" s="1"/>
  <c r="M44" i="2"/>
  <c r="O44" i="2" s="1"/>
  <c r="M43" i="2"/>
  <c r="O43" i="2" s="1"/>
  <c r="M42" i="2"/>
  <c r="O42" i="2" s="1"/>
  <c r="M41" i="2"/>
  <c r="O41" i="2" s="1"/>
  <c r="M40" i="2"/>
  <c r="O40" i="2" s="1"/>
  <c r="M39" i="2"/>
  <c r="O39" i="2" s="1"/>
  <c r="M38" i="2"/>
  <c r="O38" i="2" s="1"/>
  <c r="M37" i="2"/>
  <c r="O37" i="2" s="1"/>
  <c r="M36" i="2"/>
  <c r="O36" i="2" s="1"/>
  <c r="M35" i="2"/>
  <c r="O35" i="2" s="1"/>
  <c r="M34" i="2"/>
  <c r="O34" i="2" s="1"/>
  <c r="M33" i="2"/>
  <c r="O33" i="2" s="1"/>
  <c r="M32" i="2"/>
  <c r="O32" i="2" s="1"/>
  <c r="M31" i="2"/>
  <c r="O31" i="2" s="1"/>
  <c r="M30" i="2"/>
  <c r="O30" i="2" s="1"/>
  <c r="M29" i="2"/>
  <c r="O29" i="2" s="1"/>
  <c r="M27" i="2"/>
  <c r="O27" i="2" s="1"/>
  <c r="M28" i="2"/>
  <c r="O28" i="2" s="1"/>
  <c r="M26" i="2"/>
  <c r="O26" i="2" s="1"/>
  <c r="M25" i="2"/>
  <c r="O25" i="2" s="1"/>
  <c r="M24" i="2"/>
  <c r="O24" i="2" s="1"/>
  <c r="M23" i="2"/>
  <c r="O23" i="2" s="1"/>
  <c r="M22" i="2"/>
  <c r="O22" i="2" s="1"/>
  <c r="M21" i="2"/>
  <c r="O21" i="2" s="1"/>
  <c r="M20" i="2"/>
  <c r="O20" i="2" s="1"/>
  <c r="M19" i="2"/>
  <c r="O19" i="2" s="1"/>
  <c r="M18" i="2"/>
  <c r="O18" i="2" s="1"/>
  <c r="M17" i="2"/>
  <c r="O17" i="2" s="1"/>
  <c r="M16" i="2"/>
  <c r="O16" i="2" s="1"/>
  <c r="M15" i="2"/>
  <c r="O15" i="2" s="1"/>
  <c r="M14" i="2"/>
  <c r="O14" i="2" s="1"/>
  <c r="M13" i="2"/>
  <c r="O13" i="2" s="1"/>
  <c r="M12" i="2"/>
  <c r="O12" i="2" s="1"/>
  <c r="M11" i="2"/>
  <c r="O11" i="2" s="1"/>
  <c r="M10" i="2"/>
  <c r="O10" i="2" s="1"/>
  <c r="O8" i="2"/>
  <c r="O67" i="2"/>
  <c r="O61" i="2"/>
  <c r="O59" i="2"/>
  <c r="O107" i="2"/>
  <c r="O106" i="2"/>
  <c r="O82" i="2"/>
  <c r="O50" i="2"/>
</calcChain>
</file>

<file path=xl/sharedStrings.xml><?xml version="1.0" encoding="utf-8"?>
<sst xmlns="http://schemas.openxmlformats.org/spreadsheetml/2006/main" count="43" uniqueCount="39">
  <si>
    <t>mass flow rate</t>
  </si>
  <si>
    <t>Pressure</t>
  </si>
  <si>
    <t>tg</t>
  </si>
  <si>
    <t>Ag</t>
  </si>
  <si>
    <t>Velocity</t>
  </si>
  <si>
    <t>velocity input</t>
  </si>
  <si>
    <t>Grand Total</t>
  </si>
  <si>
    <t>Row Labels</t>
  </si>
  <si>
    <t>Reynolds number output</t>
  </si>
  <si>
    <t>Prandtl number output</t>
  </si>
  <si>
    <t>no. micro channels</t>
  </si>
  <si>
    <t>Metal_Temperature</t>
  </si>
  <si>
    <t>Coolant_Temperature</t>
  </si>
  <si>
    <t>characteristic length</t>
  </si>
  <si>
    <t>Thermal diffusivity (calculated)</t>
  </si>
  <si>
    <t>Peclet number (calculated)</t>
  </si>
  <si>
    <t>moody friction factor</t>
  </si>
  <si>
    <t>Nusselt number</t>
  </si>
  <si>
    <t>inlet conditions</t>
  </si>
  <si>
    <t>K</t>
  </si>
  <si>
    <t>bar</t>
  </si>
  <si>
    <t>value</t>
  </si>
  <si>
    <t>unit</t>
  </si>
  <si>
    <t>gravity</t>
  </si>
  <si>
    <t>parameter</t>
  </si>
  <si>
    <t>ms-1</t>
  </si>
  <si>
    <t>geometry type</t>
  </si>
  <si>
    <t>-</t>
  </si>
  <si>
    <t>poloidal</t>
  </si>
  <si>
    <t>epsilon</t>
  </si>
  <si>
    <t>Temperature</t>
  </si>
  <si>
    <t>density</t>
  </si>
  <si>
    <t>kgm-3</t>
  </si>
  <si>
    <t>0.539 m</t>
  </si>
  <si>
    <t>copper thickness</t>
  </si>
  <si>
    <t>cm</t>
  </si>
  <si>
    <t>10MW/m^2</t>
  </si>
  <si>
    <t>htc_0 [W/K] for the final node point</t>
  </si>
  <si>
    <t>Sum of htc_0 [W/K] for the final node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</si>
</sst>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'fluid + geo properties'!$G$7</c:f>
              <c:strCache>
                <c:ptCount val="1"/>
                <c:pt idx="0">
                  <c:v>tg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'fluid + geo properties'!$B$8:$B$107</c:f>
              <c:numCache>
                <c:formatCode>General</c:formatCode>
                <c:ptCount val="10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35</c:v>
                </c:pt>
                <c:pt idx="61">
                  <c:v>35</c:v>
                </c:pt>
                <c:pt idx="62">
                  <c:v>35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45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45</c:v>
                </c:pt>
                <c:pt idx="85">
                  <c:v>45</c:v>
                </c:pt>
                <c:pt idx="86">
                  <c:v>45</c:v>
                </c:pt>
                <c:pt idx="87">
                  <c:v>45</c:v>
                </c:pt>
                <c:pt idx="88">
                  <c:v>45</c:v>
                </c:pt>
                <c:pt idx="89">
                  <c:v>45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</c:numCache>
            </c:numRef>
          </c:xVal>
          <c:yVal>
            <c:numRef>
              <c:f>'fluid + geo properties'!$G$8:$G$107</c:f>
              <c:numCache>
                <c:formatCode>General</c:formatCode>
                <c:ptCount val="100"/>
                <c:pt idx="0">
                  <c:v>1.3652243433652501E-2</c:v>
                </c:pt>
                <c:pt idx="1">
                  <c:v>6.8461571870495003E-3</c:v>
                </c:pt>
                <c:pt idx="2">
                  <c:v>4.5685920515248198E-3</c:v>
                </c:pt>
                <c:pt idx="3">
                  <c:v>3.4281317280273598E-3</c:v>
                </c:pt>
                <c:pt idx="4">
                  <c:v>2.7433167504680102E-3</c:v>
                </c:pt>
                <c:pt idx="5">
                  <c:v>2.28654849662723E-3</c:v>
                </c:pt>
                <c:pt idx="6">
                  <c:v>1.9601751460178699E-3</c:v>
                </c:pt>
                <c:pt idx="7">
                  <c:v>1.7153347525340401E-3</c:v>
                </c:pt>
                <c:pt idx="8">
                  <c:v>1.5248675307812901E-3</c:v>
                </c:pt>
                <c:pt idx="9">
                  <c:v>1.3724711850275899E-3</c:v>
                </c:pt>
                <c:pt idx="10">
                  <c:v>2.7146965147928501E-2</c:v>
                </c:pt>
                <c:pt idx="11">
                  <c:v>1.3652243433652501E-2</c:v>
                </c:pt>
                <c:pt idx="12">
                  <c:v>9.1192701663282902E-3</c:v>
                </c:pt>
                <c:pt idx="13">
                  <c:v>6.8461571870495003E-3</c:v>
                </c:pt>
                <c:pt idx="14">
                  <c:v>5.4801540395559203E-3</c:v>
                </c:pt>
                <c:pt idx="15">
                  <c:v>4.5685920515248198E-3</c:v>
                </c:pt>
                <c:pt idx="16">
                  <c:v>3.9170377438177903E-3</c:v>
                </c:pt>
                <c:pt idx="17">
                  <c:v>3.4281317280273598E-3</c:v>
                </c:pt>
                <c:pt idx="18">
                  <c:v>3.0477289155550402E-3</c:v>
                </c:pt>
                <c:pt idx="19">
                  <c:v>2.7433167504680102E-3</c:v>
                </c:pt>
                <c:pt idx="20">
                  <c:v>4.0489495026233099E-2</c:v>
                </c:pt>
                <c:pt idx="21">
                  <c:v>2.04189542225445E-2</c:v>
                </c:pt>
                <c:pt idx="22">
                  <c:v>1.3652243433652501E-2</c:v>
                </c:pt>
                <c:pt idx="23">
                  <c:v>1.0254165234590801E-2</c:v>
                </c:pt>
                <c:pt idx="24">
                  <c:v>8.2105575632038796E-3</c:v>
                </c:pt>
                <c:pt idx="25">
                  <c:v>6.8461571870495003E-3</c:v>
                </c:pt>
                <c:pt idx="26">
                  <c:v>5.8706045307239602E-3</c:v>
                </c:pt>
                <c:pt idx="27">
                  <c:v>5.1384021569160698E-3</c:v>
                </c:pt>
                <c:pt idx="28">
                  <c:v>4.5685920515248198E-3</c:v>
                </c:pt>
                <c:pt idx="29">
                  <c:v>4.1125424590551197E-3</c:v>
                </c:pt>
                <c:pt idx="30">
                  <c:v>5.3684868995850198E-2</c:v>
                </c:pt>
                <c:pt idx="31">
                  <c:v>2.7146965147928501E-2</c:v>
                </c:pt>
                <c:pt idx="32">
                  <c:v>1.8167716906675801E-2</c:v>
                </c:pt>
                <c:pt idx="33">
                  <c:v>1.3652243433652501E-2</c:v>
                </c:pt>
                <c:pt idx="34">
                  <c:v>1.09345724827512E-2</c:v>
                </c:pt>
                <c:pt idx="35">
                  <c:v>9.1192701663282902E-3</c:v>
                </c:pt>
                <c:pt idx="36">
                  <c:v>7.8208921035860506E-3</c:v>
                </c:pt>
                <c:pt idx="37">
                  <c:v>6.8461571870495003E-3</c:v>
                </c:pt>
                <c:pt idx="38">
                  <c:v>6.0874647842183898E-3</c:v>
                </c:pt>
                <c:pt idx="39">
                  <c:v>5.4801540395559203E-3</c:v>
                </c:pt>
                <c:pt idx="40">
                  <c:v>6.6737851236675999E-2</c:v>
                </c:pt>
                <c:pt idx="41">
                  <c:v>3.3836932702730298E-2</c:v>
                </c:pt>
                <c:pt idx="42">
                  <c:v>2.26658917107487E-2</c:v>
                </c:pt>
                <c:pt idx="43">
                  <c:v>1.7040478078962501E-2</c:v>
                </c:pt>
                <c:pt idx="44">
                  <c:v>1.3652243433652501E-2</c:v>
                </c:pt>
                <c:pt idx="45">
                  <c:v>1.1387956996793401E-2</c:v>
                </c:pt>
                <c:pt idx="46">
                  <c:v>9.7679169204234403E-3</c:v>
                </c:pt>
                <c:pt idx="47">
                  <c:v>8.5514078845383406E-3</c:v>
                </c:pt>
                <c:pt idx="48">
                  <c:v>7.6043549079578502E-3</c:v>
                </c:pt>
                <c:pt idx="49">
                  <c:v>6.8461571870495003E-3</c:v>
                </c:pt>
                <c:pt idx="50">
                  <c:v>7.9652954278126104E-2</c:v>
                </c:pt>
                <c:pt idx="51">
                  <c:v>4.0489495026233099E-2</c:v>
                </c:pt>
                <c:pt idx="52">
                  <c:v>2.7146965147928501E-2</c:v>
                </c:pt>
                <c:pt idx="53">
                  <c:v>2.04189542225445E-2</c:v>
                </c:pt>
                <c:pt idx="54">
                  <c:v>1.6363614534011299E-2</c:v>
                </c:pt>
                <c:pt idx="55">
                  <c:v>1.3652243433652501E-2</c:v>
                </c:pt>
                <c:pt idx="56">
                  <c:v>1.1711695302046601E-2</c:v>
                </c:pt>
                <c:pt idx="57">
                  <c:v>1.0254165234590801E-2</c:v>
                </c:pt>
                <c:pt idx="58">
                  <c:v>9.1192701663282902E-3</c:v>
                </c:pt>
                <c:pt idx="59">
                  <c:v>8.2105575632038796E-3</c:v>
                </c:pt>
                <c:pt idx="60">
                  <c:v>9.2434457224582295E-2</c:v>
                </c:pt>
                <c:pt idx="61">
                  <c:v>4.71052726145035E-2</c:v>
                </c:pt>
                <c:pt idx="62">
                  <c:v>3.16111307979614E-2</c:v>
                </c:pt>
                <c:pt idx="63">
                  <c:v>2.3787755698629599E-2</c:v>
                </c:pt>
                <c:pt idx="64">
                  <c:v>1.9068729392935201E-2</c:v>
                </c:pt>
                <c:pt idx="65">
                  <c:v>1.5912154983301601E-2</c:v>
                </c:pt>
                <c:pt idx="66">
                  <c:v>1.3652243433652501E-2</c:v>
                </c:pt>
                <c:pt idx="67">
                  <c:v>1.1954440142339E-2</c:v>
                </c:pt>
                <c:pt idx="68">
                  <c:v>1.0632218252637901E-2</c:v>
                </c:pt>
                <c:pt idx="69">
                  <c:v>9.5733607965495793E-3</c:v>
                </c:pt>
                <c:pt idx="70">
                  <c:v>0.10508642231807901</c:v>
                </c:pt>
                <c:pt idx="71">
                  <c:v>5.3684868995850198E-2</c:v>
                </c:pt>
                <c:pt idx="72">
                  <c:v>3.6058578615862903E-2</c:v>
                </c:pt>
                <c:pt idx="73">
                  <c:v>2.7146965147928501E-2</c:v>
                </c:pt>
                <c:pt idx="74">
                  <c:v>2.1767631118720699E-2</c:v>
                </c:pt>
                <c:pt idx="75">
                  <c:v>1.8167716906675801E-2</c:v>
                </c:pt>
                <c:pt idx="76">
                  <c:v>1.5589577366397199E-2</c:v>
                </c:pt>
                <c:pt idx="77">
                  <c:v>1.3652243433652501E-2</c:v>
                </c:pt>
                <c:pt idx="78">
                  <c:v>1.2143206810373701E-2</c:v>
                </c:pt>
                <c:pt idx="79">
                  <c:v>1.09345724827512E-2</c:v>
                </c:pt>
                <c:pt idx="80">
                  <c:v>0.117612710019961</c:v>
                </c:pt>
                <c:pt idx="81">
                  <c:v>6.0228871373392202E-2</c:v>
                </c:pt>
                <c:pt idx="82">
                  <c:v>4.0489495026233099E-2</c:v>
                </c:pt>
                <c:pt idx="83">
                  <c:v>3.0496664041284899E-2</c:v>
                </c:pt>
                <c:pt idx="84">
                  <c:v>2.4460362326867099E-2</c:v>
                </c:pt>
                <c:pt idx="85">
                  <c:v>2.04189542225445E-2</c:v>
                </c:pt>
                <c:pt idx="86">
                  <c:v>1.7523713018944499E-2</c:v>
                </c:pt>
                <c:pt idx="87">
                  <c:v>1.5347585855944401E-2</c:v>
                </c:pt>
                <c:pt idx="88">
                  <c:v>1.3652243433652501E-2</c:v>
                </c:pt>
                <c:pt idx="89">
                  <c:v>1.22941981848745E-2</c:v>
                </c:pt>
                <c:pt idx="90">
                  <c:v>0.13001699277022299</c:v>
                </c:pt>
                <c:pt idx="91">
                  <c:v>6.6737851236675999E-2</c:v>
                </c:pt>
                <c:pt idx="92">
                  <c:v>4.49040630144397E-2</c:v>
                </c:pt>
                <c:pt idx="93">
                  <c:v>3.3836932702730298E-2</c:v>
                </c:pt>
                <c:pt idx="94">
                  <c:v>2.7146965147928501E-2</c:v>
                </c:pt>
                <c:pt idx="95">
                  <c:v>2.26658917107487E-2</c:v>
                </c:pt>
                <c:pt idx="96">
                  <c:v>1.94546661789924E-2</c:v>
                </c:pt>
                <c:pt idx="97">
                  <c:v>1.7040478078962501E-2</c:v>
                </c:pt>
                <c:pt idx="98">
                  <c:v>1.5159335667666401E-2</c:v>
                </c:pt>
                <c:pt idx="99">
                  <c:v>1.3652243433652501E-2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49-4CFA-B2CD-3E8A24935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449551"/>
        <c:axId val="138526654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'fluid + geo properties'!$C$7</c15:sqref>
                        </c15:formulaRef>
                      </c:ext>
                    </c:extLst>
                    <c:strCache>
                      <c:ptCount val="1"/>
                      <c:pt idx="0">
                        <c:v>velocity input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'fluid + geo properties'!$B$8:$B$107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5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15</c:v>
                      </c:pt>
                      <c:pt idx="21">
                        <c:v>15</c:v>
                      </c:pt>
                      <c:pt idx="22">
                        <c:v>15</c:v>
                      </c:pt>
                      <c:pt idx="23">
                        <c:v>15</c:v>
                      </c:pt>
                      <c:pt idx="24">
                        <c:v>15</c:v>
                      </c:pt>
                      <c:pt idx="25">
                        <c:v>15</c:v>
                      </c:pt>
                      <c:pt idx="26">
                        <c:v>15</c:v>
                      </c:pt>
                      <c:pt idx="27">
                        <c:v>15</c:v>
                      </c:pt>
                      <c:pt idx="28">
                        <c:v>15</c:v>
                      </c:pt>
                      <c:pt idx="29">
                        <c:v>15</c:v>
                      </c:pt>
                      <c:pt idx="30">
                        <c:v>20</c:v>
                      </c:pt>
                      <c:pt idx="31">
                        <c:v>20</c:v>
                      </c:pt>
                      <c:pt idx="32">
                        <c:v>20</c:v>
                      </c:pt>
                      <c:pt idx="33">
                        <c:v>20</c:v>
                      </c:pt>
                      <c:pt idx="34">
                        <c:v>20</c:v>
                      </c:pt>
                      <c:pt idx="35">
                        <c:v>20</c:v>
                      </c:pt>
                      <c:pt idx="36">
                        <c:v>20</c:v>
                      </c:pt>
                      <c:pt idx="37">
                        <c:v>20</c:v>
                      </c:pt>
                      <c:pt idx="38">
                        <c:v>20</c:v>
                      </c:pt>
                      <c:pt idx="39">
                        <c:v>20</c:v>
                      </c:pt>
                      <c:pt idx="40">
                        <c:v>25</c:v>
                      </c:pt>
                      <c:pt idx="41">
                        <c:v>25</c:v>
                      </c:pt>
                      <c:pt idx="42">
                        <c:v>25</c:v>
                      </c:pt>
                      <c:pt idx="43">
                        <c:v>25</c:v>
                      </c:pt>
                      <c:pt idx="44">
                        <c:v>25</c:v>
                      </c:pt>
                      <c:pt idx="45">
                        <c:v>25</c:v>
                      </c:pt>
                      <c:pt idx="46">
                        <c:v>25</c:v>
                      </c:pt>
                      <c:pt idx="47">
                        <c:v>25</c:v>
                      </c:pt>
                      <c:pt idx="48">
                        <c:v>25</c:v>
                      </c:pt>
                      <c:pt idx="49">
                        <c:v>25</c:v>
                      </c:pt>
                      <c:pt idx="50">
                        <c:v>30</c:v>
                      </c:pt>
                      <c:pt idx="51">
                        <c:v>30</c:v>
                      </c:pt>
                      <c:pt idx="52">
                        <c:v>30</c:v>
                      </c:pt>
                      <c:pt idx="53">
                        <c:v>30</c:v>
                      </c:pt>
                      <c:pt idx="54">
                        <c:v>30</c:v>
                      </c:pt>
                      <c:pt idx="55">
                        <c:v>30</c:v>
                      </c:pt>
                      <c:pt idx="56">
                        <c:v>30</c:v>
                      </c:pt>
                      <c:pt idx="57">
                        <c:v>30</c:v>
                      </c:pt>
                      <c:pt idx="58">
                        <c:v>30</c:v>
                      </c:pt>
                      <c:pt idx="59">
                        <c:v>30</c:v>
                      </c:pt>
                      <c:pt idx="60">
                        <c:v>35</c:v>
                      </c:pt>
                      <c:pt idx="61">
                        <c:v>35</c:v>
                      </c:pt>
                      <c:pt idx="62">
                        <c:v>35</c:v>
                      </c:pt>
                      <c:pt idx="63">
                        <c:v>35</c:v>
                      </c:pt>
                      <c:pt idx="64">
                        <c:v>35</c:v>
                      </c:pt>
                      <c:pt idx="65">
                        <c:v>35</c:v>
                      </c:pt>
                      <c:pt idx="66">
                        <c:v>35</c:v>
                      </c:pt>
                      <c:pt idx="67">
                        <c:v>35</c:v>
                      </c:pt>
                      <c:pt idx="68">
                        <c:v>35</c:v>
                      </c:pt>
                      <c:pt idx="69">
                        <c:v>35</c:v>
                      </c:pt>
                      <c:pt idx="70">
                        <c:v>40</c:v>
                      </c:pt>
                      <c:pt idx="71">
                        <c:v>40</c:v>
                      </c:pt>
                      <c:pt idx="72">
                        <c:v>40</c:v>
                      </c:pt>
                      <c:pt idx="73">
                        <c:v>40</c:v>
                      </c:pt>
                      <c:pt idx="74">
                        <c:v>40</c:v>
                      </c:pt>
                      <c:pt idx="75">
                        <c:v>40</c:v>
                      </c:pt>
                      <c:pt idx="76">
                        <c:v>40</c:v>
                      </c:pt>
                      <c:pt idx="77">
                        <c:v>40</c:v>
                      </c:pt>
                      <c:pt idx="78">
                        <c:v>40</c:v>
                      </c:pt>
                      <c:pt idx="79">
                        <c:v>40</c:v>
                      </c:pt>
                      <c:pt idx="80">
                        <c:v>45</c:v>
                      </c:pt>
                      <c:pt idx="81">
                        <c:v>45</c:v>
                      </c:pt>
                      <c:pt idx="82">
                        <c:v>45</c:v>
                      </c:pt>
                      <c:pt idx="83">
                        <c:v>45</c:v>
                      </c:pt>
                      <c:pt idx="84">
                        <c:v>45</c:v>
                      </c:pt>
                      <c:pt idx="85">
                        <c:v>45</c:v>
                      </c:pt>
                      <c:pt idx="86">
                        <c:v>45</c:v>
                      </c:pt>
                      <c:pt idx="87">
                        <c:v>45</c:v>
                      </c:pt>
                      <c:pt idx="88">
                        <c:v>45</c:v>
                      </c:pt>
                      <c:pt idx="89">
                        <c:v>45</c:v>
                      </c:pt>
                      <c:pt idx="90">
                        <c:v>50</c:v>
                      </c:pt>
                      <c:pt idx="91">
                        <c:v>50</c:v>
                      </c:pt>
                      <c:pt idx="92">
                        <c:v>50</c:v>
                      </c:pt>
                      <c:pt idx="93">
                        <c:v>50</c:v>
                      </c:pt>
                      <c:pt idx="94">
                        <c:v>50</c:v>
                      </c:pt>
                      <c:pt idx="95">
                        <c:v>50</c:v>
                      </c:pt>
                      <c:pt idx="96">
                        <c:v>50</c:v>
                      </c:pt>
                      <c:pt idx="97">
                        <c:v>50</c:v>
                      </c:pt>
                      <c:pt idx="98">
                        <c:v>50</c:v>
                      </c:pt>
                      <c:pt idx="99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'fluid + geo properties'!$C$8:$C$107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</c:v>
                      </c:pt>
                      <c:pt idx="11">
                        <c:v>10</c:v>
                      </c:pt>
                      <c:pt idx="12">
                        <c:v>15</c:v>
                      </c:pt>
                      <c:pt idx="13">
                        <c:v>20</c:v>
                      </c:pt>
                      <c:pt idx="14">
                        <c:v>25</c:v>
                      </c:pt>
                      <c:pt idx="15">
                        <c:v>30</c:v>
                      </c:pt>
                      <c:pt idx="16">
                        <c:v>35</c:v>
                      </c:pt>
                      <c:pt idx="17">
                        <c:v>40</c:v>
                      </c:pt>
                      <c:pt idx="18">
                        <c:v>45</c:v>
                      </c:pt>
                      <c:pt idx="19">
                        <c:v>50</c:v>
                      </c:pt>
                      <c:pt idx="20">
                        <c:v>5</c:v>
                      </c:pt>
                      <c:pt idx="21">
                        <c:v>10</c:v>
                      </c:pt>
                      <c:pt idx="22">
                        <c:v>15</c:v>
                      </c:pt>
                      <c:pt idx="23">
                        <c:v>20</c:v>
                      </c:pt>
                      <c:pt idx="24">
                        <c:v>25</c:v>
                      </c:pt>
                      <c:pt idx="25">
                        <c:v>30</c:v>
                      </c:pt>
                      <c:pt idx="26">
                        <c:v>35</c:v>
                      </c:pt>
                      <c:pt idx="27">
                        <c:v>40</c:v>
                      </c:pt>
                      <c:pt idx="28">
                        <c:v>45</c:v>
                      </c:pt>
                      <c:pt idx="29">
                        <c:v>50</c:v>
                      </c:pt>
                      <c:pt idx="30">
                        <c:v>5</c:v>
                      </c:pt>
                      <c:pt idx="31">
                        <c:v>10</c:v>
                      </c:pt>
                      <c:pt idx="32">
                        <c:v>15</c:v>
                      </c:pt>
                      <c:pt idx="33">
                        <c:v>20</c:v>
                      </c:pt>
                      <c:pt idx="34">
                        <c:v>25</c:v>
                      </c:pt>
                      <c:pt idx="35">
                        <c:v>30</c:v>
                      </c:pt>
                      <c:pt idx="36">
                        <c:v>35</c:v>
                      </c:pt>
                      <c:pt idx="37">
                        <c:v>40</c:v>
                      </c:pt>
                      <c:pt idx="38">
                        <c:v>45</c:v>
                      </c:pt>
                      <c:pt idx="39">
                        <c:v>50</c:v>
                      </c:pt>
                      <c:pt idx="40">
                        <c:v>5</c:v>
                      </c:pt>
                      <c:pt idx="41">
                        <c:v>10</c:v>
                      </c:pt>
                      <c:pt idx="42">
                        <c:v>15</c:v>
                      </c:pt>
                      <c:pt idx="43">
                        <c:v>20</c:v>
                      </c:pt>
                      <c:pt idx="44">
                        <c:v>25</c:v>
                      </c:pt>
                      <c:pt idx="45">
                        <c:v>30</c:v>
                      </c:pt>
                      <c:pt idx="46">
                        <c:v>35</c:v>
                      </c:pt>
                      <c:pt idx="47">
                        <c:v>40</c:v>
                      </c:pt>
                      <c:pt idx="48">
                        <c:v>45</c:v>
                      </c:pt>
                      <c:pt idx="49">
                        <c:v>50</c:v>
                      </c:pt>
                      <c:pt idx="50">
                        <c:v>5</c:v>
                      </c:pt>
                      <c:pt idx="51">
                        <c:v>10</c:v>
                      </c:pt>
                      <c:pt idx="52">
                        <c:v>15</c:v>
                      </c:pt>
                      <c:pt idx="53">
                        <c:v>20</c:v>
                      </c:pt>
                      <c:pt idx="54">
                        <c:v>25</c:v>
                      </c:pt>
                      <c:pt idx="55">
                        <c:v>30</c:v>
                      </c:pt>
                      <c:pt idx="56">
                        <c:v>35</c:v>
                      </c:pt>
                      <c:pt idx="57">
                        <c:v>40</c:v>
                      </c:pt>
                      <c:pt idx="58">
                        <c:v>45</c:v>
                      </c:pt>
                      <c:pt idx="59">
                        <c:v>50</c:v>
                      </c:pt>
                      <c:pt idx="60">
                        <c:v>5</c:v>
                      </c:pt>
                      <c:pt idx="61">
                        <c:v>10</c:v>
                      </c:pt>
                      <c:pt idx="62">
                        <c:v>15</c:v>
                      </c:pt>
                      <c:pt idx="63">
                        <c:v>20</c:v>
                      </c:pt>
                      <c:pt idx="64">
                        <c:v>25</c:v>
                      </c:pt>
                      <c:pt idx="65">
                        <c:v>30</c:v>
                      </c:pt>
                      <c:pt idx="66">
                        <c:v>35</c:v>
                      </c:pt>
                      <c:pt idx="67">
                        <c:v>40</c:v>
                      </c:pt>
                      <c:pt idx="68">
                        <c:v>45</c:v>
                      </c:pt>
                      <c:pt idx="69">
                        <c:v>50</c:v>
                      </c:pt>
                      <c:pt idx="70">
                        <c:v>5</c:v>
                      </c:pt>
                      <c:pt idx="71">
                        <c:v>10</c:v>
                      </c:pt>
                      <c:pt idx="72">
                        <c:v>15</c:v>
                      </c:pt>
                      <c:pt idx="73">
                        <c:v>20</c:v>
                      </c:pt>
                      <c:pt idx="74">
                        <c:v>25</c:v>
                      </c:pt>
                      <c:pt idx="75">
                        <c:v>30</c:v>
                      </c:pt>
                      <c:pt idx="76">
                        <c:v>35</c:v>
                      </c:pt>
                      <c:pt idx="77">
                        <c:v>40</c:v>
                      </c:pt>
                      <c:pt idx="78">
                        <c:v>45</c:v>
                      </c:pt>
                      <c:pt idx="79">
                        <c:v>50</c:v>
                      </c:pt>
                      <c:pt idx="80">
                        <c:v>5</c:v>
                      </c:pt>
                      <c:pt idx="81">
                        <c:v>10</c:v>
                      </c:pt>
                      <c:pt idx="82">
                        <c:v>15</c:v>
                      </c:pt>
                      <c:pt idx="83">
                        <c:v>20</c:v>
                      </c:pt>
                      <c:pt idx="84">
                        <c:v>25</c:v>
                      </c:pt>
                      <c:pt idx="85">
                        <c:v>30</c:v>
                      </c:pt>
                      <c:pt idx="86">
                        <c:v>35</c:v>
                      </c:pt>
                      <c:pt idx="87">
                        <c:v>40</c:v>
                      </c:pt>
                      <c:pt idx="88">
                        <c:v>45</c:v>
                      </c:pt>
                      <c:pt idx="89">
                        <c:v>50</c:v>
                      </c:pt>
                      <c:pt idx="90">
                        <c:v>5</c:v>
                      </c:pt>
                      <c:pt idx="91">
                        <c:v>10</c:v>
                      </c:pt>
                      <c:pt idx="92">
                        <c:v>15</c:v>
                      </c:pt>
                      <c:pt idx="93">
                        <c:v>20</c:v>
                      </c:pt>
                      <c:pt idx="94">
                        <c:v>25</c:v>
                      </c:pt>
                      <c:pt idx="95">
                        <c:v>30</c:v>
                      </c:pt>
                      <c:pt idx="96">
                        <c:v>35</c:v>
                      </c:pt>
                      <c:pt idx="97">
                        <c:v>40</c:v>
                      </c:pt>
                      <c:pt idx="98">
                        <c:v>45</c:v>
                      </c:pt>
                      <c:pt idx="99">
                        <c:v>50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849-4CFA-B2CD-3E8A249357C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'fluid + geo properties'!$D$7</c15:sqref>
                        </c15:formulaRef>
                      </c:ext>
                    </c:extLst>
                    <c:strCache>
                      <c:ptCount val="1"/>
                      <c:pt idx="0">
                        <c:v>htc_0 [W/K] for the final node point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'fluid + geo properties'!$B$8:$B$107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5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15</c:v>
                      </c:pt>
                      <c:pt idx="21">
                        <c:v>15</c:v>
                      </c:pt>
                      <c:pt idx="22">
                        <c:v>15</c:v>
                      </c:pt>
                      <c:pt idx="23">
                        <c:v>15</c:v>
                      </c:pt>
                      <c:pt idx="24">
                        <c:v>15</c:v>
                      </c:pt>
                      <c:pt idx="25">
                        <c:v>15</c:v>
                      </c:pt>
                      <c:pt idx="26">
                        <c:v>15</c:v>
                      </c:pt>
                      <c:pt idx="27">
                        <c:v>15</c:v>
                      </c:pt>
                      <c:pt idx="28">
                        <c:v>15</c:v>
                      </c:pt>
                      <c:pt idx="29">
                        <c:v>15</c:v>
                      </c:pt>
                      <c:pt idx="30">
                        <c:v>20</c:v>
                      </c:pt>
                      <c:pt idx="31">
                        <c:v>20</c:v>
                      </c:pt>
                      <c:pt idx="32">
                        <c:v>20</c:v>
                      </c:pt>
                      <c:pt idx="33">
                        <c:v>20</c:v>
                      </c:pt>
                      <c:pt idx="34">
                        <c:v>20</c:v>
                      </c:pt>
                      <c:pt idx="35">
                        <c:v>20</c:v>
                      </c:pt>
                      <c:pt idx="36">
                        <c:v>20</c:v>
                      </c:pt>
                      <c:pt idx="37">
                        <c:v>20</c:v>
                      </c:pt>
                      <c:pt idx="38">
                        <c:v>20</c:v>
                      </c:pt>
                      <c:pt idx="39">
                        <c:v>20</c:v>
                      </c:pt>
                      <c:pt idx="40">
                        <c:v>25</c:v>
                      </c:pt>
                      <c:pt idx="41">
                        <c:v>25</c:v>
                      </c:pt>
                      <c:pt idx="42">
                        <c:v>25</c:v>
                      </c:pt>
                      <c:pt idx="43">
                        <c:v>25</c:v>
                      </c:pt>
                      <c:pt idx="44">
                        <c:v>25</c:v>
                      </c:pt>
                      <c:pt idx="45">
                        <c:v>25</c:v>
                      </c:pt>
                      <c:pt idx="46">
                        <c:v>25</c:v>
                      </c:pt>
                      <c:pt idx="47">
                        <c:v>25</c:v>
                      </c:pt>
                      <c:pt idx="48">
                        <c:v>25</c:v>
                      </c:pt>
                      <c:pt idx="49">
                        <c:v>25</c:v>
                      </c:pt>
                      <c:pt idx="50">
                        <c:v>30</c:v>
                      </c:pt>
                      <c:pt idx="51">
                        <c:v>30</c:v>
                      </c:pt>
                      <c:pt idx="52">
                        <c:v>30</c:v>
                      </c:pt>
                      <c:pt idx="53">
                        <c:v>30</c:v>
                      </c:pt>
                      <c:pt idx="54">
                        <c:v>30</c:v>
                      </c:pt>
                      <c:pt idx="55">
                        <c:v>30</c:v>
                      </c:pt>
                      <c:pt idx="56">
                        <c:v>30</c:v>
                      </c:pt>
                      <c:pt idx="57">
                        <c:v>30</c:v>
                      </c:pt>
                      <c:pt idx="58">
                        <c:v>30</c:v>
                      </c:pt>
                      <c:pt idx="59">
                        <c:v>30</c:v>
                      </c:pt>
                      <c:pt idx="60">
                        <c:v>35</c:v>
                      </c:pt>
                      <c:pt idx="61">
                        <c:v>35</c:v>
                      </c:pt>
                      <c:pt idx="62">
                        <c:v>35</c:v>
                      </c:pt>
                      <c:pt idx="63">
                        <c:v>35</c:v>
                      </c:pt>
                      <c:pt idx="64">
                        <c:v>35</c:v>
                      </c:pt>
                      <c:pt idx="65">
                        <c:v>35</c:v>
                      </c:pt>
                      <c:pt idx="66">
                        <c:v>35</c:v>
                      </c:pt>
                      <c:pt idx="67">
                        <c:v>35</c:v>
                      </c:pt>
                      <c:pt idx="68">
                        <c:v>35</c:v>
                      </c:pt>
                      <c:pt idx="69">
                        <c:v>35</c:v>
                      </c:pt>
                      <c:pt idx="70">
                        <c:v>40</c:v>
                      </c:pt>
                      <c:pt idx="71">
                        <c:v>40</c:v>
                      </c:pt>
                      <c:pt idx="72">
                        <c:v>40</c:v>
                      </c:pt>
                      <c:pt idx="73">
                        <c:v>40</c:v>
                      </c:pt>
                      <c:pt idx="74">
                        <c:v>40</c:v>
                      </c:pt>
                      <c:pt idx="75">
                        <c:v>40</c:v>
                      </c:pt>
                      <c:pt idx="76">
                        <c:v>40</c:v>
                      </c:pt>
                      <c:pt idx="77">
                        <c:v>40</c:v>
                      </c:pt>
                      <c:pt idx="78">
                        <c:v>40</c:v>
                      </c:pt>
                      <c:pt idx="79">
                        <c:v>40</c:v>
                      </c:pt>
                      <c:pt idx="80">
                        <c:v>45</c:v>
                      </c:pt>
                      <c:pt idx="81">
                        <c:v>45</c:v>
                      </c:pt>
                      <c:pt idx="82">
                        <c:v>45</c:v>
                      </c:pt>
                      <c:pt idx="83">
                        <c:v>45</c:v>
                      </c:pt>
                      <c:pt idx="84">
                        <c:v>45</c:v>
                      </c:pt>
                      <c:pt idx="85">
                        <c:v>45</c:v>
                      </c:pt>
                      <c:pt idx="86">
                        <c:v>45</c:v>
                      </c:pt>
                      <c:pt idx="87">
                        <c:v>45</c:v>
                      </c:pt>
                      <c:pt idx="88">
                        <c:v>45</c:v>
                      </c:pt>
                      <c:pt idx="89">
                        <c:v>45</c:v>
                      </c:pt>
                      <c:pt idx="90">
                        <c:v>50</c:v>
                      </c:pt>
                      <c:pt idx="91">
                        <c:v>50</c:v>
                      </c:pt>
                      <c:pt idx="92">
                        <c:v>50</c:v>
                      </c:pt>
                      <c:pt idx="93">
                        <c:v>50</c:v>
                      </c:pt>
                      <c:pt idx="94">
                        <c:v>50</c:v>
                      </c:pt>
                      <c:pt idx="95">
                        <c:v>50</c:v>
                      </c:pt>
                      <c:pt idx="96">
                        <c:v>50</c:v>
                      </c:pt>
                      <c:pt idx="97">
                        <c:v>50</c:v>
                      </c:pt>
                      <c:pt idx="98">
                        <c:v>50</c:v>
                      </c:pt>
                      <c:pt idx="99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'fluid + geo properties'!$D$8:$D$107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460.02871142538902</c:v>
                      </c:pt>
                      <c:pt idx="1">
                        <c:v>919.82287771240101</c:v>
                      </c:pt>
                      <c:pt idx="2">
                        <c:v>1380.0994434178799</c:v>
                      </c:pt>
                      <c:pt idx="3">
                        <c:v>1840.858211813</c:v>
                      </c:pt>
                      <c:pt idx="4">
                        <c:v>2302.09761875288</c:v>
                      </c:pt>
                      <c:pt idx="5">
                        <c:v>2763.8156446590901</c:v>
                      </c:pt>
                      <c:pt idx="6">
                        <c:v>3226.00994510896</c:v>
                      </c:pt>
                      <c:pt idx="7">
                        <c:v>3688.6778830667499</c:v>
                      </c:pt>
                      <c:pt idx="8">
                        <c:v>4151.8165395812102</c:v>
                      </c:pt>
                      <c:pt idx="9">
                        <c:v>4615.4227184352903</c:v>
                      </c:pt>
                      <c:pt idx="10">
                        <c:v>356.152789705484</c:v>
                      </c:pt>
                      <c:pt idx="11">
                        <c:v>711.74107226000001</c:v>
                      </c:pt>
                      <c:pt idx="12">
                        <c:v>1067.7394250227701</c:v>
                      </c:pt>
                      <c:pt idx="13">
                        <c:v>1424.15055464697</c:v>
                      </c:pt>
                      <c:pt idx="14">
                        <c:v>1780.974102116</c:v>
                      </c:pt>
                      <c:pt idx="15">
                        <c:v>2138.2091224553401</c:v>
                      </c:pt>
                      <c:pt idx="16">
                        <c:v>2495.8544460879102</c:v>
                      </c:pt>
                      <c:pt idx="17">
                        <c:v>2853.9087696227498</c:v>
                      </c:pt>
                      <c:pt idx="18">
                        <c:v>3212.37068595244</c:v>
                      </c:pt>
                      <c:pt idx="19">
                        <c:v>3571.2386960650902</c:v>
                      </c:pt>
                      <c:pt idx="20">
                        <c:v>313.19458923675597</c:v>
                      </c:pt>
                      <c:pt idx="21">
                        <c:v>625.565530565784</c:v>
                      </c:pt>
                      <c:pt idx="22">
                        <c:v>938.30697793391801</c:v>
                      </c:pt>
                      <c:pt idx="23">
                        <c:v>1251.42485229305</c:v>
                      </c:pt>
                      <c:pt idx="24">
                        <c:v>1564.91958043715</c:v>
                      </c:pt>
                      <c:pt idx="25">
                        <c:v>1878.79061236041</c:v>
                      </c:pt>
                      <c:pt idx="26">
                        <c:v>2193.0370869527001</c:v>
                      </c:pt>
                      <c:pt idx="27">
                        <c:v>2507.6580005534001</c:v>
                      </c:pt>
                      <c:pt idx="28">
                        <c:v>2822.65226342291</c:v>
                      </c:pt>
                      <c:pt idx="29">
                        <c:v>3138.0187223006901</c:v>
                      </c:pt>
                      <c:pt idx="30">
                        <c:v>288.31020909828402</c:v>
                      </c:pt>
                      <c:pt idx="31">
                        <c:v>575.57169643017198</c:v>
                      </c:pt>
                      <c:pt idx="32">
                        <c:v>863.17446908925297</c:v>
                      </c:pt>
                      <c:pt idx="33">
                        <c:v>1151.12820951242</c:v>
                      </c:pt>
                      <c:pt idx="34">
                        <c:v>1439.4341891773199</c:v>
                      </c:pt>
                      <c:pt idx="35">
                        <c:v>1728.0921997453399</c:v>
                      </c:pt>
                      <c:pt idx="36">
                        <c:v>2017.1015849360299</c:v>
                      </c:pt>
                      <c:pt idx="37">
                        <c:v>2306.4615031772601</c:v>
                      </c:pt>
                      <c:pt idx="38">
                        <c:v>2596.17101600871</c:v>
                      </c:pt>
                      <c:pt idx="39">
                        <c:v>2886.2291236057199</c:v>
                      </c:pt>
                      <c:pt idx="40">
                        <c:v>271.56546524617499</c:v>
                      </c:pt>
                      <c:pt idx="41">
                        <c:v>541.87945055335399</c:v>
                      </c:pt>
                      <c:pt idx="42">
                        <c:v>812.51054043178397</c:v>
                      </c:pt>
                      <c:pt idx="43">
                        <c:v>1083.4726729502299</c:v>
                      </c:pt>
                      <c:pt idx="44">
                        <c:v>1354.7680636077901</c:v>
                      </c:pt>
                      <c:pt idx="45">
                        <c:v>1626.3968604576401</c:v>
                      </c:pt>
                      <c:pt idx="46">
                        <c:v>1898.35859566978</c:v>
                      </c:pt>
                      <c:pt idx="47">
                        <c:v>2170.6525567510998</c:v>
                      </c:pt>
                      <c:pt idx="48">
                        <c:v>2443.2779119106999</c:v>
                      </c:pt>
                      <c:pt idx="49">
                        <c:v>2716.2337605984999</c:v>
                      </c:pt>
                      <c:pt idx="50">
                        <c:v>259.28876483201901</c:v>
                      </c:pt>
                      <c:pt idx="51">
                        <c:v>517.13986897530106</c:v>
                      </c:pt>
                      <c:pt idx="52">
                        <c:v>775.28684877368698</c:v>
                      </c:pt>
                      <c:pt idx="53">
                        <c:v>1033.74832761673</c:v>
                      </c:pt>
                      <c:pt idx="54">
                        <c:v>1292.52756419346</c:v>
                      </c:pt>
                      <c:pt idx="55">
                        <c:v>1551.62509058554</c:v>
                      </c:pt>
                      <c:pt idx="56">
                        <c:v>1811.04063045613</c:v>
                      </c:pt>
                      <c:pt idx="57">
                        <c:v>2070.7735918160201</c:v>
                      </c:pt>
                      <c:pt idx="58">
                        <c:v>2330.8232339266301</c:v>
                      </c:pt>
                      <c:pt idx="59">
                        <c:v>2591.18873474768</c:v>
                      </c:pt>
                      <c:pt idx="60">
                        <c:v>249.77270710680199</c:v>
                      </c:pt>
                      <c:pt idx="61">
                        <c:v>497.93474798204699</c:v>
                      </c:pt>
                      <c:pt idx="62">
                        <c:v>746.37334514445604</c:v>
                      </c:pt>
                      <c:pt idx="63">
                        <c:v>995.11217995223603</c:v>
                      </c:pt>
                      <c:pt idx="64">
                        <c:v>1244.15564678433</c:v>
                      </c:pt>
                      <c:pt idx="65">
                        <c:v>1493.50469159979</c:v>
                      </c:pt>
                      <c:pt idx="66">
                        <c:v>1743.15923826011</c:v>
                      </c:pt>
                      <c:pt idx="67">
                        <c:v>1993.1188145644701</c:v>
                      </c:pt>
                      <c:pt idx="68">
                        <c:v>2243.3827648807401</c:v>
                      </c:pt>
                      <c:pt idx="69">
                        <c:v>2493.95033625423</c:v>
                      </c:pt>
                      <c:pt idx="70">
                        <c:v>242.10305763993301</c:v>
                      </c:pt>
                      <c:pt idx="71">
                        <c:v>482.43336282969602</c:v>
                      </c:pt>
                      <c:pt idx="72">
                        <c:v>723.02221961553801</c:v>
                      </c:pt>
                      <c:pt idx="73">
                        <c:v>963.89869098254997</c:v>
                      </c:pt>
                      <c:pt idx="74">
                        <c:v>1205.06839200073</c:v>
                      </c:pt>
                      <c:pt idx="75">
                        <c:v>1446.53271181015</c:v>
                      </c:pt>
                      <c:pt idx="76">
                        <c:v>1688.2917849625101</c:v>
                      </c:pt>
                      <c:pt idx="77">
                        <c:v>1930.34526137441</c:v>
                      </c:pt>
                      <c:pt idx="78">
                        <c:v>2172.6925685414299</c:v>
                      </c:pt>
                      <c:pt idx="79">
                        <c:v>2415.3330179354998</c:v>
                      </c:pt>
                      <c:pt idx="80">
                        <c:v>235.74073548798299</c:v>
                      </c:pt>
                      <c:pt idx="81">
                        <c:v>469.55594306462501</c:v>
                      </c:pt>
                      <c:pt idx="82">
                        <c:v>703.612642886809</c:v>
                      </c:pt>
                      <c:pt idx="83">
                        <c:v>937.94556104174205</c:v>
                      </c:pt>
                      <c:pt idx="84">
                        <c:v>1172.5616111519601</c:v>
                      </c:pt>
                      <c:pt idx="85">
                        <c:v>1407.4626535064499</c:v>
                      </c:pt>
                      <c:pt idx="86">
                        <c:v>1642.6490442982199</c:v>
                      </c:pt>
                      <c:pt idx="87">
                        <c:v>1878.12055920431</c:v>
                      </c:pt>
                      <c:pt idx="88">
                        <c:v>2113.8767087439501</c:v>
                      </c:pt>
                      <c:pt idx="89">
                        <c:v>2349.9168664802401</c:v>
                      </c:pt>
                      <c:pt idx="90">
                        <c:v>230.34467555920401</c:v>
                      </c:pt>
                      <c:pt idx="91">
                        <c:v>458.61915146395398</c:v>
                      </c:pt>
                      <c:pt idx="92">
                        <c:v>687.11876287388895</c:v>
                      </c:pt>
                      <c:pt idx="93">
                        <c:v>915.88414385411602</c:v>
                      </c:pt>
                      <c:pt idx="94">
                        <c:v>1144.9235778946099</c:v>
                      </c:pt>
                      <c:pt idx="95">
                        <c:v>1374.2394228623</c:v>
                      </c:pt>
                      <c:pt idx="96">
                        <c:v>1603.8322674860699</c:v>
                      </c:pt>
                      <c:pt idx="97">
                        <c:v>1833.7020174386901</c:v>
                      </c:pt>
                      <c:pt idx="98">
                        <c:v>2063.84826713644</c:v>
                      </c:pt>
                      <c:pt idx="99">
                        <c:v>2294.2704511624102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849-4CFA-B2CD-3E8A249357C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'fluid + geo properties'!$E$7</c15:sqref>
                        </c15:formulaRef>
                      </c:ext>
                    </c:extLst>
                    <c:strCache>
                      <c:ptCount val="1"/>
                      <c:pt idx="0">
                        <c:v>Coolant_Temperature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'fluid + geo properties'!$B$8:$B$107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5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15</c:v>
                      </c:pt>
                      <c:pt idx="21">
                        <c:v>15</c:v>
                      </c:pt>
                      <c:pt idx="22">
                        <c:v>15</c:v>
                      </c:pt>
                      <c:pt idx="23">
                        <c:v>15</c:v>
                      </c:pt>
                      <c:pt idx="24">
                        <c:v>15</c:v>
                      </c:pt>
                      <c:pt idx="25">
                        <c:v>15</c:v>
                      </c:pt>
                      <c:pt idx="26">
                        <c:v>15</c:v>
                      </c:pt>
                      <c:pt idx="27">
                        <c:v>15</c:v>
                      </c:pt>
                      <c:pt idx="28">
                        <c:v>15</c:v>
                      </c:pt>
                      <c:pt idx="29">
                        <c:v>15</c:v>
                      </c:pt>
                      <c:pt idx="30">
                        <c:v>20</c:v>
                      </c:pt>
                      <c:pt idx="31">
                        <c:v>20</c:v>
                      </c:pt>
                      <c:pt idx="32">
                        <c:v>20</c:v>
                      </c:pt>
                      <c:pt idx="33">
                        <c:v>20</c:v>
                      </c:pt>
                      <c:pt idx="34">
                        <c:v>20</c:v>
                      </c:pt>
                      <c:pt idx="35">
                        <c:v>20</c:v>
                      </c:pt>
                      <c:pt idx="36">
                        <c:v>20</c:v>
                      </c:pt>
                      <c:pt idx="37">
                        <c:v>20</c:v>
                      </c:pt>
                      <c:pt idx="38">
                        <c:v>20</c:v>
                      </c:pt>
                      <c:pt idx="39">
                        <c:v>20</c:v>
                      </c:pt>
                      <c:pt idx="40">
                        <c:v>25</c:v>
                      </c:pt>
                      <c:pt idx="41">
                        <c:v>25</c:v>
                      </c:pt>
                      <c:pt idx="42">
                        <c:v>25</c:v>
                      </c:pt>
                      <c:pt idx="43">
                        <c:v>25</c:v>
                      </c:pt>
                      <c:pt idx="44">
                        <c:v>25</c:v>
                      </c:pt>
                      <c:pt idx="45">
                        <c:v>25</c:v>
                      </c:pt>
                      <c:pt idx="46">
                        <c:v>25</c:v>
                      </c:pt>
                      <c:pt idx="47">
                        <c:v>25</c:v>
                      </c:pt>
                      <c:pt idx="48">
                        <c:v>25</c:v>
                      </c:pt>
                      <c:pt idx="49">
                        <c:v>25</c:v>
                      </c:pt>
                      <c:pt idx="50">
                        <c:v>30</c:v>
                      </c:pt>
                      <c:pt idx="51">
                        <c:v>30</c:v>
                      </c:pt>
                      <c:pt idx="52">
                        <c:v>30</c:v>
                      </c:pt>
                      <c:pt idx="53">
                        <c:v>30</c:v>
                      </c:pt>
                      <c:pt idx="54">
                        <c:v>30</c:v>
                      </c:pt>
                      <c:pt idx="55">
                        <c:v>30</c:v>
                      </c:pt>
                      <c:pt idx="56">
                        <c:v>30</c:v>
                      </c:pt>
                      <c:pt idx="57">
                        <c:v>30</c:v>
                      </c:pt>
                      <c:pt idx="58">
                        <c:v>30</c:v>
                      </c:pt>
                      <c:pt idx="59">
                        <c:v>30</c:v>
                      </c:pt>
                      <c:pt idx="60">
                        <c:v>35</c:v>
                      </c:pt>
                      <c:pt idx="61">
                        <c:v>35</c:v>
                      </c:pt>
                      <c:pt idx="62">
                        <c:v>35</c:v>
                      </c:pt>
                      <c:pt idx="63">
                        <c:v>35</c:v>
                      </c:pt>
                      <c:pt idx="64">
                        <c:v>35</c:v>
                      </c:pt>
                      <c:pt idx="65">
                        <c:v>35</c:v>
                      </c:pt>
                      <c:pt idx="66">
                        <c:v>35</c:v>
                      </c:pt>
                      <c:pt idx="67">
                        <c:v>35</c:v>
                      </c:pt>
                      <c:pt idx="68">
                        <c:v>35</c:v>
                      </c:pt>
                      <c:pt idx="69">
                        <c:v>35</c:v>
                      </c:pt>
                      <c:pt idx="70">
                        <c:v>40</c:v>
                      </c:pt>
                      <c:pt idx="71">
                        <c:v>40</c:v>
                      </c:pt>
                      <c:pt idx="72">
                        <c:v>40</c:v>
                      </c:pt>
                      <c:pt idx="73">
                        <c:v>40</c:v>
                      </c:pt>
                      <c:pt idx="74">
                        <c:v>40</c:v>
                      </c:pt>
                      <c:pt idx="75">
                        <c:v>40</c:v>
                      </c:pt>
                      <c:pt idx="76">
                        <c:v>40</c:v>
                      </c:pt>
                      <c:pt idx="77">
                        <c:v>40</c:v>
                      </c:pt>
                      <c:pt idx="78">
                        <c:v>40</c:v>
                      </c:pt>
                      <c:pt idx="79">
                        <c:v>40</c:v>
                      </c:pt>
                      <c:pt idx="80">
                        <c:v>45</c:v>
                      </c:pt>
                      <c:pt idx="81">
                        <c:v>45</c:v>
                      </c:pt>
                      <c:pt idx="82">
                        <c:v>45</c:v>
                      </c:pt>
                      <c:pt idx="83">
                        <c:v>45</c:v>
                      </c:pt>
                      <c:pt idx="84">
                        <c:v>45</c:v>
                      </c:pt>
                      <c:pt idx="85">
                        <c:v>45</c:v>
                      </c:pt>
                      <c:pt idx="86">
                        <c:v>45</c:v>
                      </c:pt>
                      <c:pt idx="87">
                        <c:v>45</c:v>
                      </c:pt>
                      <c:pt idx="88">
                        <c:v>45</c:v>
                      </c:pt>
                      <c:pt idx="89">
                        <c:v>45</c:v>
                      </c:pt>
                      <c:pt idx="90">
                        <c:v>50</c:v>
                      </c:pt>
                      <c:pt idx="91">
                        <c:v>50</c:v>
                      </c:pt>
                      <c:pt idx="92">
                        <c:v>50</c:v>
                      </c:pt>
                      <c:pt idx="93">
                        <c:v>50</c:v>
                      </c:pt>
                      <c:pt idx="94">
                        <c:v>50</c:v>
                      </c:pt>
                      <c:pt idx="95">
                        <c:v>50</c:v>
                      </c:pt>
                      <c:pt idx="96">
                        <c:v>50</c:v>
                      </c:pt>
                      <c:pt idx="97">
                        <c:v>50</c:v>
                      </c:pt>
                      <c:pt idx="98">
                        <c:v>50</c:v>
                      </c:pt>
                      <c:pt idx="99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'fluid + geo properties'!$E$8:$E$107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1547.02699918282</c:v>
                      </c:pt>
                      <c:pt idx="1">
                        <c:v>1547.0269090104</c:v>
                      </c:pt>
                      <c:pt idx="2">
                        <c:v>1547.0267359618899</c:v>
                      </c:pt>
                      <c:pt idx="3">
                        <c:v>1547.0264613346901</c:v>
                      </c:pt>
                      <c:pt idx="4">
                        <c:v>1547.0260663621</c:v>
                      </c:pt>
                      <c:pt idx="5">
                        <c:v>1547.0255322238399</c:v>
                      </c:pt>
                      <c:pt idx="6">
                        <c:v>1547.02484006087</c:v>
                      </c:pt>
                      <c:pt idx="7">
                        <c:v>1547.0239709943501</c:v>
                      </c:pt>
                      <c:pt idx="8">
                        <c:v>1547.0229061482801</c:v>
                      </c:pt>
                      <c:pt idx="9">
                        <c:v>1547.0216266754901</c:v>
                      </c:pt>
                      <c:pt idx="10">
                        <c:v>960.11844088107398</c:v>
                      </c:pt>
                      <c:pt idx="11">
                        <c:v>960.11841478429403</c:v>
                      </c:pt>
                      <c:pt idx="12">
                        <c:v>960.11836644671905</c:v>
                      </c:pt>
                      <c:pt idx="13">
                        <c:v>960.11829188901299</c:v>
                      </c:pt>
                      <c:pt idx="14">
                        <c:v>960.11818711709395</c:v>
                      </c:pt>
                      <c:pt idx="15">
                        <c:v>960.11804812268394</c:v>
                      </c:pt>
                      <c:pt idx="16">
                        <c:v>960.11787088416702</c:v>
                      </c:pt>
                      <c:pt idx="17">
                        <c:v>960.11765136777103</c:v>
                      </c:pt>
                      <c:pt idx="18">
                        <c:v>960.11738552904899</c:v>
                      </c:pt>
                      <c:pt idx="19">
                        <c:v>960.11706931465403</c:v>
                      </c:pt>
                      <c:pt idx="20">
                        <c:v>764.45360653712896</c:v>
                      </c:pt>
                      <c:pt idx="21">
                        <c:v>764.45359476007195</c:v>
                      </c:pt>
                      <c:pt idx="22">
                        <c:v>764.45357344517697</c:v>
                      </c:pt>
                      <c:pt idx="23">
                        <c:v>764.45354094576703</c:v>
                      </c:pt>
                      <c:pt idx="24">
                        <c:v>764.45349571968097</c:v>
                      </c:pt>
                      <c:pt idx="25">
                        <c:v>764.45343621913798</c:v>
                      </c:pt>
                      <c:pt idx="26">
                        <c:v>764.45336089086504</c:v>
                      </c:pt>
                      <c:pt idx="27">
                        <c:v>764.45326817629302</c:v>
                      </c:pt>
                      <c:pt idx="28">
                        <c:v>764.45315651181602</c:v>
                      </c:pt>
                      <c:pt idx="29">
                        <c:v>764.45302432912104</c:v>
                      </c:pt>
                      <c:pt idx="30">
                        <c:v>666.61759592166698</c:v>
                      </c:pt>
                      <c:pt idx="31">
                        <c:v>666.617589557835</c:v>
                      </c:pt>
                      <c:pt idx="32">
                        <c:v>666.617578019745</c:v>
                      </c:pt>
                      <c:pt idx="33">
                        <c:v>666.61756054198804</c:v>
                      </c:pt>
                      <c:pt idx="34">
                        <c:v>666.61753635635796</c:v>
                      </c:pt>
                      <c:pt idx="35">
                        <c:v>666.61750469184403</c:v>
                      </c:pt>
                      <c:pt idx="36">
                        <c:v>666.61746477464897</c:v>
                      </c:pt>
                      <c:pt idx="37">
                        <c:v>666.61741582823004</c:v>
                      </c:pt>
                      <c:pt idx="38">
                        <c:v>666.61735707336402</c:v>
                      </c:pt>
                      <c:pt idx="39">
                        <c:v>666.61728772823301</c:v>
                      </c:pt>
                      <c:pt idx="40">
                        <c:v>607.91612289359296</c:v>
                      </c:pt>
                      <c:pt idx="41">
                        <c:v>607.91611898527105</c:v>
                      </c:pt>
                      <c:pt idx="42">
                        <c:v>607.91611193448603</c:v>
                      </c:pt>
                      <c:pt idx="43">
                        <c:v>607.91610130019501</c:v>
                      </c:pt>
                      <c:pt idx="44">
                        <c:v>607.91608663976103</c:v>
                      </c:pt>
                      <c:pt idx="45">
                        <c:v>607.91606750893595</c:v>
                      </c:pt>
                      <c:pt idx="46">
                        <c:v>607.91604346185795</c:v>
                      </c:pt>
                      <c:pt idx="47">
                        <c:v>607.91601405105803</c:v>
                      </c:pt>
                      <c:pt idx="48">
                        <c:v>607.91597882747601</c:v>
                      </c:pt>
                      <c:pt idx="49">
                        <c:v>607.91593734048297</c:v>
                      </c:pt>
                      <c:pt idx="50">
                        <c:v>568.78248541866105</c:v>
                      </c:pt>
                      <c:pt idx="51">
                        <c:v>568.78248281908498</c:v>
                      </c:pt>
                      <c:pt idx="52">
                        <c:v>568.78247814614099</c:v>
                      </c:pt>
                      <c:pt idx="53">
                        <c:v>568.78247112030203</c:v>
                      </c:pt>
                      <c:pt idx="54">
                        <c:v>568.782461461043</c:v>
                      </c:pt>
                      <c:pt idx="55">
                        <c:v>568.78244888682298</c:v>
                      </c:pt>
                      <c:pt idx="56">
                        <c:v>568.78243311507799</c:v>
                      </c:pt>
                      <c:pt idx="57">
                        <c:v>568.78241386221703</c:v>
                      </c:pt>
                      <c:pt idx="58">
                        <c:v>568.78239084362497</c:v>
                      </c:pt>
                      <c:pt idx="59">
                        <c:v>568.78236377366795</c:v>
                      </c:pt>
                      <c:pt idx="60">
                        <c:v>540.83052535886497</c:v>
                      </c:pt>
                      <c:pt idx="61">
                        <c:v>540.83052352725895</c:v>
                      </c:pt>
                      <c:pt idx="62">
                        <c:v>540.83052024382403</c:v>
                      </c:pt>
                      <c:pt idx="63">
                        <c:v>540.83051531904198</c:v>
                      </c:pt>
                      <c:pt idx="64">
                        <c:v>540.83050856271996</c:v>
                      </c:pt>
                      <c:pt idx="65">
                        <c:v>540.83049978398196</c:v>
                      </c:pt>
                      <c:pt idx="66">
                        <c:v>540.83048879126102</c:v>
                      </c:pt>
                      <c:pt idx="67">
                        <c:v>540.83047539228903</c:v>
                      </c:pt>
                      <c:pt idx="68">
                        <c:v>540.83045939409999</c:v>
                      </c:pt>
                      <c:pt idx="69">
                        <c:v>540.83044060302495</c:v>
                      </c:pt>
                      <c:pt idx="70">
                        <c:v>519.86706326969102</c:v>
                      </c:pt>
                      <c:pt idx="71">
                        <c:v>519.86706192161296</c:v>
                      </c:pt>
                      <c:pt idx="72">
                        <c:v>519.86705951026204</c:v>
                      </c:pt>
                      <c:pt idx="73">
                        <c:v>519.86705590050599</c:v>
                      </c:pt>
                      <c:pt idx="74">
                        <c:v>519.86705095673301</c:v>
                      </c:pt>
                      <c:pt idx="75">
                        <c:v>519.86704454284904</c:v>
                      </c:pt>
                      <c:pt idx="76">
                        <c:v>519.86703652226697</c:v>
                      </c:pt>
                      <c:pt idx="77">
                        <c:v>519.86702675790195</c:v>
                      </c:pt>
                      <c:pt idx="78">
                        <c:v>519.86701511216495</c:v>
                      </c:pt>
                      <c:pt idx="79">
                        <c:v>519.86700144696499</c:v>
                      </c:pt>
                      <c:pt idx="80">
                        <c:v>503.562536607536</c:v>
                      </c:pt>
                      <c:pt idx="81">
                        <c:v>503.562535580786</c:v>
                      </c:pt>
                      <c:pt idx="82">
                        <c:v>503.56253374751498</c:v>
                      </c:pt>
                      <c:pt idx="83">
                        <c:v>503.56253100752599</c:v>
                      </c:pt>
                      <c:pt idx="84">
                        <c:v>503.56252726027299</c:v>
                      </c:pt>
                      <c:pt idx="85">
                        <c:v>503.56252240484901</c:v>
                      </c:pt>
                      <c:pt idx="86">
                        <c:v>503.56251633998602</c:v>
                      </c:pt>
                      <c:pt idx="87">
                        <c:v>503.56250896404799</c:v>
                      </c:pt>
                      <c:pt idx="88">
                        <c:v>503.56250017502202</c:v>
                      </c:pt>
                      <c:pt idx="89">
                        <c:v>503.56248987052101</c:v>
                      </c:pt>
                      <c:pt idx="90">
                        <c:v>490.519210287796</c:v>
                      </c:pt>
                      <c:pt idx="91">
                        <c:v>490.51920948392097</c:v>
                      </c:pt>
                      <c:pt idx="92">
                        <c:v>490.51920805077799</c:v>
                      </c:pt>
                      <c:pt idx="93">
                        <c:v>490.51920591171699</c:v>
                      </c:pt>
                      <c:pt idx="94">
                        <c:v>490.51920298982498</c:v>
                      </c:pt>
                      <c:pt idx="95">
                        <c:v>490.51919920791499</c:v>
                      </c:pt>
                      <c:pt idx="96">
                        <c:v>490.51919448852198</c:v>
                      </c:pt>
                      <c:pt idx="97">
                        <c:v>490.51918875389998</c:v>
                      </c:pt>
                      <c:pt idx="98">
                        <c:v>490.51918192601801</c:v>
                      </c:pt>
                      <c:pt idx="99">
                        <c:v>490.51917392655298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849-4CFA-B2CD-3E8A249357C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'fluid + geo properties'!$F$7</c15:sqref>
                        </c15:formulaRef>
                      </c:ext>
                    </c:extLst>
                    <c:strCache>
                      <c:ptCount val="1"/>
                      <c:pt idx="0">
                        <c:v>Velocity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'fluid + geo properties'!$B$8:$B$107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5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15</c:v>
                      </c:pt>
                      <c:pt idx="21">
                        <c:v>15</c:v>
                      </c:pt>
                      <c:pt idx="22">
                        <c:v>15</c:v>
                      </c:pt>
                      <c:pt idx="23">
                        <c:v>15</c:v>
                      </c:pt>
                      <c:pt idx="24">
                        <c:v>15</c:v>
                      </c:pt>
                      <c:pt idx="25">
                        <c:v>15</c:v>
                      </c:pt>
                      <c:pt idx="26">
                        <c:v>15</c:v>
                      </c:pt>
                      <c:pt idx="27">
                        <c:v>15</c:v>
                      </c:pt>
                      <c:pt idx="28">
                        <c:v>15</c:v>
                      </c:pt>
                      <c:pt idx="29">
                        <c:v>15</c:v>
                      </c:pt>
                      <c:pt idx="30">
                        <c:v>20</c:v>
                      </c:pt>
                      <c:pt idx="31">
                        <c:v>20</c:v>
                      </c:pt>
                      <c:pt idx="32">
                        <c:v>20</c:v>
                      </c:pt>
                      <c:pt idx="33">
                        <c:v>20</c:v>
                      </c:pt>
                      <c:pt idx="34">
                        <c:v>20</c:v>
                      </c:pt>
                      <c:pt idx="35">
                        <c:v>20</c:v>
                      </c:pt>
                      <c:pt idx="36">
                        <c:v>20</c:v>
                      </c:pt>
                      <c:pt idx="37">
                        <c:v>20</c:v>
                      </c:pt>
                      <c:pt idx="38">
                        <c:v>20</c:v>
                      </c:pt>
                      <c:pt idx="39">
                        <c:v>20</c:v>
                      </c:pt>
                      <c:pt idx="40">
                        <c:v>25</c:v>
                      </c:pt>
                      <c:pt idx="41">
                        <c:v>25</c:v>
                      </c:pt>
                      <c:pt idx="42">
                        <c:v>25</c:v>
                      </c:pt>
                      <c:pt idx="43">
                        <c:v>25</c:v>
                      </c:pt>
                      <c:pt idx="44">
                        <c:v>25</c:v>
                      </c:pt>
                      <c:pt idx="45">
                        <c:v>25</c:v>
                      </c:pt>
                      <c:pt idx="46">
                        <c:v>25</c:v>
                      </c:pt>
                      <c:pt idx="47">
                        <c:v>25</c:v>
                      </c:pt>
                      <c:pt idx="48">
                        <c:v>25</c:v>
                      </c:pt>
                      <c:pt idx="49">
                        <c:v>25</c:v>
                      </c:pt>
                      <c:pt idx="50">
                        <c:v>30</c:v>
                      </c:pt>
                      <c:pt idx="51">
                        <c:v>30</c:v>
                      </c:pt>
                      <c:pt idx="52">
                        <c:v>30</c:v>
                      </c:pt>
                      <c:pt idx="53">
                        <c:v>30</c:v>
                      </c:pt>
                      <c:pt idx="54">
                        <c:v>30</c:v>
                      </c:pt>
                      <c:pt idx="55">
                        <c:v>30</c:v>
                      </c:pt>
                      <c:pt idx="56">
                        <c:v>30</c:v>
                      </c:pt>
                      <c:pt idx="57">
                        <c:v>30</c:v>
                      </c:pt>
                      <c:pt idx="58">
                        <c:v>30</c:v>
                      </c:pt>
                      <c:pt idx="59">
                        <c:v>30</c:v>
                      </c:pt>
                      <c:pt idx="60">
                        <c:v>35</c:v>
                      </c:pt>
                      <c:pt idx="61">
                        <c:v>35</c:v>
                      </c:pt>
                      <c:pt idx="62">
                        <c:v>35</c:v>
                      </c:pt>
                      <c:pt idx="63">
                        <c:v>35</c:v>
                      </c:pt>
                      <c:pt idx="64">
                        <c:v>35</c:v>
                      </c:pt>
                      <c:pt idx="65">
                        <c:v>35</c:v>
                      </c:pt>
                      <c:pt idx="66">
                        <c:v>35</c:v>
                      </c:pt>
                      <c:pt idx="67">
                        <c:v>35</c:v>
                      </c:pt>
                      <c:pt idx="68">
                        <c:v>35</c:v>
                      </c:pt>
                      <c:pt idx="69">
                        <c:v>35</c:v>
                      </c:pt>
                      <c:pt idx="70">
                        <c:v>40</c:v>
                      </c:pt>
                      <c:pt idx="71">
                        <c:v>40</c:v>
                      </c:pt>
                      <c:pt idx="72">
                        <c:v>40</c:v>
                      </c:pt>
                      <c:pt idx="73">
                        <c:v>40</c:v>
                      </c:pt>
                      <c:pt idx="74">
                        <c:v>40</c:v>
                      </c:pt>
                      <c:pt idx="75">
                        <c:v>40</c:v>
                      </c:pt>
                      <c:pt idx="76">
                        <c:v>40</c:v>
                      </c:pt>
                      <c:pt idx="77">
                        <c:v>40</c:v>
                      </c:pt>
                      <c:pt idx="78">
                        <c:v>40</c:v>
                      </c:pt>
                      <c:pt idx="79">
                        <c:v>40</c:v>
                      </c:pt>
                      <c:pt idx="80">
                        <c:v>45</c:v>
                      </c:pt>
                      <c:pt idx="81">
                        <c:v>45</c:v>
                      </c:pt>
                      <c:pt idx="82">
                        <c:v>45</c:v>
                      </c:pt>
                      <c:pt idx="83">
                        <c:v>45</c:v>
                      </c:pt>
                      <c:pt idx="84">
                        <c:v>45</c:v>
                      </c:pt>
                      <c:pt idx="85">
                        <c:v>45</c:v>
                      </c:pt>
                      <c:pt idx="86">
                        <c:v>45</c:v>
                      </c:pt>
                      <c:pt idx="87">
                        <c:v>45</c:v>
                      </c:pt>
                      <c:pt idx="88">
                        <c:v>45</c:v>
                      </c:pt>
                      <c:pt idx="89">
                        <c:v>45</c:v>
                      </c:pt>
                      <c:pt idx="90">
                        <c:v>50</c:v>
                      </c:pt>
                      <c:pt idx="91">
                        <c:v>50</c:v>
                      </c:pt>
                      <c:pt idx="92">
                        <c:v>50</c:v>
                      </c:pt>
                      <c:pt idx="93">
                        <c:v>50</c:v>
                      </c:pt>
                      <c:pt idx="94">
                        <c:v>50</c:v>
                      </c:pt>
                      <c:pt idx="95">
                        <c:v>50</c:v>
                      </c:pt>
                      <c:pt idx="96">
                        <c:v>50</c:v>
                      </c:pt>
                      <c:pt idx="97">
                        <c:v>50</c:v>
                      </c:pt>
                      <c:pt idx="98">
                        <c:v>50</c:v>
                      </c:pt>
                      <c:pt idx="99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'fluid + geo properties'!$F$8:$F$107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20.242966387539401</c:v>
                      </c:pt>
                      <c:pt idx="1">
                        <c:v>40.485932775078801</c:v>
                      </c:pt>
                      <c:pt idx="2">
                        <c:v>60.7288991626193</c:v>
                      </c:pt>
                      <c:pt idx="3">
                        <c:v>80.971865550160501</c:v>
                      </c:pt>
                      <c:pt idx="4">
                        <c:v>101.214831937695</c:v>
                      </c:pt>
                      <c:pt idx="5">
                        <c:v>121.45779832523201</c:v>
                      </c:pt>
                      <c:pt idx="6">
                        <c:v>141.70076471278901</c:v>
                      </c:pt>
                      <c:pt idx="7">
                        <c:v>161.943731100321</c:v>
                      </c:pt>
                      <c:pt idx="8">
                        <c:v>182.18669748786701</c:v>
                      </c:pt>
                      <c:pt idx="9">
                        <c:v>202.42966387538999</c:v>
                      </c:pt>
                      <c:pt idx="10">
                        <c:v>12.6170358411197</c:v>
                      </c:pt>
                      <c:pt idx="11">
                        <c:v>25.234071682239801</c:v>
                      </c:pt>
                      <c:pt idx="12">
                        <c:v>37.8511075233599</c:v>
                      </c:pt>
                      <c:pt idx="13">
                        <c:v>50.468143364479701</c:v>
                      </c:pt>
                      <c:pt idx="14">
                        <c:v>63.0851792055999</c:v>
                      </c:pt>
                      <c:pt idx="15">
                        <c:v>75.702215046720895</c:v>
                      </c:pt>
                      <c:pt idx="16">
                        <c:v>88.3192508878399</c:v>
                      </c:pt>
                      <c:pt idx="17">
                        <c:v>100.936286728963</c:v>
                      </c:pt>
                      <c:pt idx="18">
                        <c:v>113.553322570078</c:v>
                      </c:pt>
                      <c:pt idx="19">
                        <c:v>126.170358411197</c:v>
                      </c:pt>
                      <c:pt idx="20">
                        <c:v>10.0764123881345</c:v>
                      </c:pt>
                      <c:pt idx="21">
                        <c:v>20.152824776269</c:v>
                      </c:pt>
                      <c:pt idx="22">
                        <c:v>30.229237164403798</c:v>
                      </c:pt>
                      <c:pt idx="23">
                        <c:v>40.305649552538497</c:v>
                      </c:pt>
                      <c:pt idx="24">
                        <c:v>50.382061940672898</c:v>
                      </c:pt>
                      <c:pt idx="25">
                        <c:v>60.458474328807696</c:v>
                      </c:pt>
                      <c:pt idx="26">
                        <c:v>70.534886716941898</c:v>
                      </c:pt>
                      <c:pt idx="27">
                        <c:v>80.611299105076</c:v>
                      </c:pt>
                      <c:pt idx="28">
                        <c:v>90.6877114932132</c:v>
                      </c:pt>
                      <c:pt idx="29">
                        <c:v>100.764123881347</c:v>
                      </c:pt>
                      <c:pt idx="30">
                        <c:v>8.80654702074178</c:v>
                      </c:pt>
                      <c:pt idx="31">
                        <c:v>17.6130940414835</c:v>
                      </c:pt>
                      <c:pt idx="32">
                        <c:v>26.419641062225399</c:v>
                      </c:pt>
                      <c:pt idx="33">
                        <c:v>35.226188082967496</c:v>
                      </c:pt>
                      <c:pt idx="34">
                        <c:v>44.032735103709101</c:v>
                      </c:pt>
                      <c:pt idx="35">
                        <c:v>52.839282124451501</c:v>
                      </c:pt>
                      <c:pt idx="36">
                        <c:v>61.645829145192501</c:v>
                      </c:pt>
                      <c:pt idx="37">
                        <c:v>70.452376165935107</c:v>
                      </c:pt>
                      <c:pt idx="38">
                        <c:v>79.258923186674593</c:v>
                      </c:pt>
                      <c:pt idx="39">
                        <c:v>88.065470207419196</c:v>
                      </c:pt>
                      <c:pt idx="40">
                        <c:v>8.0448177944236701</c:v>
                      </c:pt>
                      <c:pt idx="41">
                        <c:v>16.089635588847401</c:v>
                      </c:pt>
                      <c:pt idx="42">
                        <c:v>24.134453383271101</c:v>
                      </c:pt>
                      <c:pt idx="43">
                        <c:v>32.179271177694702</c:v>
                      </c:pt>
                      <c:pt idx="44">
                        <c:v>40.2240889721187</c:v>
                      </c:pt>
                      <c:pt idx="45">
                        <c:v>48.268906766542301</c:v>
                      </c:pt>
                      <c:pt idx="46">
                        <c:v>56.313724560966101</c:v>
                      </c:pt>
                      <c:pt idx="47">
                        <c:v>64.358542355389503</c:v>
                      </c:pt>
                      <c:pt idx="48">
                        <c:v>72.403360149814205</c:v>
                      </c:pt>
                      <c:pt idx="49">
                        <c:v>80.448177944237401</c:v>
                      </c:pt>
                      <c:pt idx="50">
                        <c:v>7.5370926898036297</c:v>
                      </c:pt>
                      <c:pt idx="51">
                        <c:v>15.0741853796073</c:v>
                      </c:pt>
                      <c:pt idx="52">
                        <c:v>22.611278069410801</c:v>
                      </c:pt>
                      <c:pt idx="53">
                        <c:v>30.148370759214401</c:v>
                      </c:pt>
                      <c:pt idx="54">
                        <c:v>37.6854634490184</c:v>
                      </c:pt>
                      <c:pt idx="55">
                        <c:v>45.222556138822199</c:v>
                      </c:pt>
                      <c:pt idx="56">
                        <c:v>52.759648828626197</c:v>
                      </c:pt>
                      <c:pt idx="57">
                        <c:v>60.296741518429599</c:v>
                      </c:pt>
                      <c:pt idx="58">
                        <c:v>67.833834208233696</c:v>
                      </c:pt>
                      <c:pt idx="59">
                        <c:v>75.370926898036799</c:v>
                      </c:pt>
                      <c:pt idx="60">
                        <c:v>7.1744840073605802</c:v>
                      </c:pt>
                      <c:pt idx="61">
                        <c:v>14.3489680147211</c:v>
                      </c:pt>
                      <c:pt idx="62">
                        <c:v>21.523452022081599</c:v>
                      </c:pt>
                      <c:pt idx="63">
                        <c:v>28.6979360294423</c:v>
                      </c:pt>
                      <c:pt idx="64">
                        <c:v>35.872420036803</c:v>
                      </c:pt>
                      <c:pt idx="65">
                        <c:v>43.046904044163597</c:v>
                      </c:pt>
                      <c:pt idx="66">
                        <c:v>50.221388051524499</c:v>
                      </c:pt>
                      <c:pt idx="67">
                        <c:v>57.395872058884798</c:v>
                      </c:pt>
                      <c:pt idx="68">
                        <c:v>64.570356066245907</c:v>
                      </c:pt>
                      <c:pt idx="69">
                        <c:v>71.744840073606099</c:v>
                      </c:pt>
                      <c:pt idx="70">
                        <c:v>6.9025585772806703</c:v>
                      </c:pt>
                      <c:pt idx="71">
                        <c:v>13.8051171545613</c:v>
                      </c:pt>
                      <c:pt idx="72">
                        <c:v>20.707675731841999</c:v>
                      </c:pt>
                      <c:pt idx="73">
                        <c:v>27.6102343091226</c:v>
                      </c:pt>
                      <c:pt idx="74">
                        <c:v>34.512792886403297</c:v>
                      </c:pt>
                      <c:pt idx="75">
                        <c:v>41.415351463684097</c:v>
                      </c:pt>
                      <c:pt idx="76">
                        <c:v>48.317910040965003</c:v>
                      </c:pt>
                      <c:pt idx="77">
                        <c:v>55.220468618245903</c:v>
                      </c:pt>
                      <c:pt idx="78">
                        <c:v>62.123027195526703</c:v>
                      </c:pt>
                      <c:pt idx="79">
                        <c:v>69.025585772806906</c:v>
                      </c:pt>
                      <c:pt idx="80">
                        <c:v>6.6910806936263896</c:v>
                      </c:pt>
                      <c:pt idx="81">
                        <c:v>13.3821613872528</c:v>
                      </c:pt>
                      <c:pt idx="82">
                        <c:v>20.073242080879201</c:v>
                      </c:pt>
                      <c:pt idx="83">
                        <c:v>26.764322774505601</c:v>
                      </c:pt>
                      <c:pt idx="84">
                        <c:v>33.455403468131799</c:v>
                      </c:pt>
                      <c:pt idx="85">
                        <c:v>40.146484161758202</c:v>
                      </c:pt>
                      <c:pt idx="86">
                        <c:v>46.837564855384798</c:v>
                      </c:pt>
                      <c:pt idx="87">
                        <c:v>53.528645549010498</c:v>
                      </c:pt>
                      <c:pt idx="88">
                        <c:v>60.219726242637996</c:v>
                      </c:pt>
                      <c:pt idx="89">
                        <c:v>66.910806936263995</c:v>
                      </c:pt>
                      <c:pt idx="90">
                        <c:v>6.5219114376805596</c:v>
                      </c:pt>
                      <c:pt idx="91">
                        <c:v>13.0438228753611</c:v>
                      </c:pt>
                      <c:pt idx="92">
                        <c:v>19.565734313041599</c:v>
                      </c:pt>
                      <c:pt idx="93">
                        <c:v>26.087645750722299</c:v>
                      </c:pt>
                      <c:pt idx="94">
                        <c:v>32.609557188402597</c:v>
                      </c:pt>
                      <c:pt idx="95">
                        <c:v>39.131468626083503</c:v>
                      </c:pt>
                      <c:pt idx="96">
                        <c:v>45.653380063763898</c:v>
                      </c:pt>
                      <c:pt idx="97">
                        <c:v>52.175291501444498</c:v>
                      </c:pt>
                      <c:pt idx="98">
                        <c:v>58.697202939124999</c:v>
                      </c:pt>
                      <c:pt idx="99">
                        <c:v>65.219114376806104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849-4CFA-B2CD-3E8A249357C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'fluid + geo properties'!$H$7</c15:sqref>
                        </c15:formulaRef>
                      </c:ext>
                    </c:extLst>
                    <c:strCache>
                      <c:ptCount val="1"/>
                      <c:pt idx="0">
                        <c:v>Ag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'fluid + geo properties'!$B$8:$B$107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5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15</c:v>
                      </c:pt>
                      <c:pt idx="21">
                        <c:v>15</c:v>
                      </c:pt>
                      <c:pt idx="22">
                        <c:v>15</c:v>
                      </c:pt>
                      <c:pt idx="23">
                        <c:v>15</c:v>
                      </c:pt>
                      <c:pt idx="24">
                        <c:v>15</c:v>
                      </c:pt>
                      <c:pt idx="25">
                        <c:v>15</c:v>
                      </c:pt>
                      <c:pt idx="26">
                        <c:v>15</c:v>
                      </c:pt>
                      <c:pt idx="27">
                        <c:v>15</c:v>
                      </c:pt>
                      <c:pt idx="28">
                        <c:v>15</c:v>
                      </c:pt>
                      <c:pt idx="29">
                        <c:v>15</c:v>
                      </c:pt>
                      <c:pt idx="30">
                        <c:v>20</c:v>
                      </c:pt>
                      <c:pt idx="31">
                        <c:v>20</c:v>
                      </c:pt>
                      <c:pt idx="32">
                        <c:v>20</c:v>
                      </c:pt>
                      <c:pt idx="33">
                        <c:v>20</c:v>
                      </c:pt>
                      <c:pt idx="34">
                        <c:v>20</c:v>
                      </c:pt>
                      <c:pt idx="35">
                        <c:v>20</c:v>
                      </c:pt>
                      <c:pt idx="36">
                        <c:v>20</c:v>
                      </c:pt>
                      <c:pt idx="37">
                        <c:v>20</c:v>
                      </c:pt>
                      <c:pt idx="38">
                        <c:v>20</c:v>
                      </c:pt>
                      <c:pt idx="39">
                        <c:v>20</c:v>
                      </c:pt>
                      <c:pt idx="40">
                        <c:v>25</c:v>
                      </c:pt>
                      <c:pt idx="41">
                        <c:v>25</c:v>
                      </c:pt>
                      <c:pt idx="42">
                        <c:v>25</c:v>
                      </c:pt>
                      <c:pt idx="43">
                        <c:v>25</c:v>
                      </c:pt>
                      <c:pt idx="44">
                        <c:v>25</c:v>
                      </c:pt>
                      <c:pt idx="45">
                        <c:v>25</c:v>
                      </c:pt>
                      <c:pt idx="46">
                        <c:v>25</c:v>
                      </c:pt>
                      <c:pt idx="47">
                        <c:v>25</c:v>
                      </c:pt>
                      <c:pt idx="48">
                        <c:v>25</c:v>
                      </c:pt>
                      <c:pt idx="49">
                        <c:v>25</c:v>
                      </c:pt>
                      <c:pt idx="50">
                        <c:v>30</c:v>
                      </c:pt>
                      <c:pt idx="51">
                        <c:v>30</c:v>
                      </c:pt>
                      <c:pt idx="52">
                        <c:v>30</c:v>
                      </c:pt>
                      <c:pt idx="53">
                        <c:v>30</c:v>
                      </c:pt>
                      <c:pt idx="54">
                        <c:v>30</c:v>
                      </c:pt>
                      <c:pt idx="55">
                        <c:v>30</c:v>
                      </c:pt>
                      <c:pt idx="56">
                        <c:v>30</c:v>
                      </c:pt>
                      <c:pt idx="57">
                        <c:v>30</c:v>
                      </c:pt>
                      <c:pt idx="58">
                        <c:v>30</c:v>
                      </c:pt>
                      <c:pt idx="59">
                        <c:v>30</c:v>
                      </c:pt>
                      <c:pt idx="60">
                        <c:v>35</c:v>
                      </c:pt>
                      <c:pt idx="61">
                        <c:v>35</c:v>
                      </c:pt>
                      <c:pt idx="62">
                        <c:v>35</c:v>
                      </c:pt>
                      <c:pt idx="63">
                        <c:v>35</c:v>
                      </c:pt>
                      <c:pt idx="64">
                        <c:v>35</c:v>
                      </c:pt>
                      <c:pt idx="65">
                        <c:v>35</c:v>
                      </c:pt>
                      <c:pt idx="66">
                        <c:v>35</c:v>
                      </c:pt>
                      <c:pt idx="67">
                        <c:v>35</c:v>
                      </c:pt>
                      <c:pt idx="68">
                        <c:v>35</c:v>
                      </c:pt>
                      <c:pt idx="69">
                        <c:v>35</c:v>
                      </c:pt>
                      <c:pt idx="70">
                        <c:v>40</c:v>
                      </c:pt>
                      <c:pt idx="71">
                        <c:v>40</c:v>
                      </c:pt>
                      <c:pt idx="72">
                        <c:v>40</c:v>
                      </c:pt>
                      <c:pt idx="73">
                        <c:v>40</c:v>
                      </c:pt>
                      <c:pt idx="74">
                        <c:v>40</c:v>
                      </c:pt>
                      <c:pt idx="75">
                        <c:v>40</c:v>
                      </c:pt>
                      <c:pt idx="76">
                        <c:v>40</c:v>
                      </c:pt>
                      <c:pt idx="77">
                        <c:v>40</c:v>
                      </c:pt>
                      <c:pt idx="78">
                        <c:v>40</c:v>
                      </c:pt>
                      <c:pt idx="79">
                        <c:v>40</c:v>
                      </c:pt>
                      <c:pt idx="80">
                        <c:v>45</c:v>
                      </c:pt>
                      <c:pt idx="81">
                        <c:v>45</c:v>
                      </c:pt>
                      <c:pt idx="82">
                        <c:v>45</c:v>
                      </c:pt>
                      <c:pt idx="83">
                        <c:v>45</c:v>
                      </c:pt>
                      <c:pt idx="84">
                        <c:v>45</c:v>
                      </c:pt>
                      <c:pt idx="85">
                        <c:v>45</c:v>
                      </c:pt>
                      <c:pt idx="86">
                        <c:v>45</c:v>
                      </c:pt>
                      <c:pt idx="87">
                        <c:v>45</c:v>
                      </c:pt>
                      <c:pt idx="88">
                        <c:v>45</c:v>
                      </c:pt>
                      <c:pt idx="89">
                        <c:v>45</c:v>
                      </c:pt>
                      <c:pt idx="90">
                        <c:v>50</c:v>
                      </c:pt>
                      <c:pt idx="91">
                        <c:v>50</c:v>
                      </c:pt>
                      <c:pt idx="92">
                        <c:v>50</c:v>
                      </c:pt>
                      <c:pt idx="93">
                        <c:v>50</c:v>
                      </c:pt>
                      <c:pt idx="94">
                        <c:v>50</c:v>
                      </c:pt>
                      <c:pt idx="95">
                        <c:v>50</c:v>
                      </c:pt>
                      <c:pt idx="96">
                        <c:v>50</c:v>
                      </c:pt>
                      <c:pt idx="97">
                        <c:v>50</c:v>
                      </c:pt>
                      <c:pt idx="98">
                        <c:v>50</c:v>
                      </c:pt>
                      <c:pt idx="99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'fluid + geo properties'!$H$8:$H$107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9.9746730929506797E-2</c:v>
                      </c:pt>
                      <c:pt idx="1">
                        <c:v>4.9873365464753398E-2</c:v>
                      </c:pt>
                      <c:pt idx="2">
                        <c:v>3.3248910309834998E-2</c:v>
                      </c:pt>
                      <c:pt idx="3">
                        <c:v>2.4936682732375801E-2</c:v>
                      </c:pt>
                      <c:pt idx="4">
                        <c:v>1.99493461859017E-2</c:v>
                      </c:pt>
                      <c:pt idx="5">
                        <c:v>1.66244551549183E-2</c:v>
                      </c:pt>
                      <c:pt idx="6">
                        <c:v>1.42495329899281E-2</c:v>
                      </c:pt>
                      <c:pt idx="7">
                        <c:v>1.24683413661879E-2</c:v>
                      </c:pt>
                      <c:pt idx="8">
                        <c:v>1.10829701032777E-2</c:v>
                      </c:pt>
                      <c:pt idx="9">
                        <c:v>9.97467309295085E-3</c:v>
                      </c:pt>
                      <c:pt idx="10">
                        <c:v>0.19949346185901601</c:v>
                      </c:pt>
                      <c:pt idx="11">
                        <c:v>9.9746730929506797E-2</c:v>
                      </c:pt>
                      <c:pt idx="12">
                        <c:v>6.6497820619670897E-2</c:v>
                      </c:pt>
                      <c:pt idx="13">
                        <c:v>4.9873365464753398E-2</c:v>
                      </c:pt>
                      <c:pt idx="14">
                        <c:v>3.9898692371802498E-2</c:v>
                      </c:pt>
                      <c:pt idx="15">
                        <c:v>3.3248910309834998E-2</c:v>
                      </c:pt>
                      <c:pt idx="16">
                        <c:v>2.8499065979858899E-2</c:v>
                      </c:pt>
                      <c:pt idx="17">
                        <c:v>2.4936682732375801E-2</c:v>
                      </c:pt>
                      <c:pt idx="18">
                        <c:v>2.21659402065572E-2</c:v>
                      </c:pt>
                      <c:pt idx="19">
                        <c:v>1.99493461859017E-2</c:v>
                      </c:pt>
                      <c:pt idx="20">
                        <c:v>0.29924019278852199</c:v>
                      </c:pt>
                      <c:pt idx="21">
                        <c:v>0.14962009639426199</c:v>
                      </c:pt>
                      <c:pt idx="22">
                        <c:v>9.9746730929506797E-2</c:v>
                      </c:pt>
                      <c:pt idx="23">
                        <c:v>7.4810048197130094E-2</c:v>
                      </c:pt>
                      <c:pt idx="24">
                        <c:v>5.9848038557704202E-2</c:v>
                      </c:pt>
                      <c:pt idx="25">
                        <c:v>4.9873365464753398E-2</c:v>
                      </c:pt>
                      <c:pt idx="26">
                        <c:v>4.2748598969788797E-2</c:v>
                      </c:pt>
                      <c:pt idx="27">
                        <c:v>3.7405024098565498E-2</c:v>
                      </c:pt>
                      <c:pt idx="28">
                        <c:v>3.3248910309834998E-2</c:v>
                      </c:pt>
                      <c:pt idx="29">
                        <c:v>2.9924019278851601E-2</c:v>
                      </c:pt>
                      <c:pt idx="30">
                        <c:v>0.39898692371803102</c:v>
                      </c:pt>
                      <c:pt idx="31">
                        <c:v>0.19949346185901601</c:v>
                      </c:pt>
                      <c:pt idx="32">
                        <c:v>0.13299564123934299</c:v>
                      </c:pt>
                      <c:pt idx="33">
                        <c:v>9.9746730929506797E-2</c:v>
                      </c:pt>
                      <c:pt idx="34">
                        <c:v>7.9797384743605898E-2</c:v>
                      </c:pt>
                      <c:pt idx="35">
                        <c:v>6.6497820619670897E-2</c:v>
                      </c:pt>
                      <c:pt idx="36">
                        <c:v>5.6998131959718798E-2</c:v>
                      </c:pt>
                      <c:pt idx="37">
                        <c:v>4.9873365464753398E-2</c:v>
                      </c:pt>
                      <c:pt idx="38">
                        <c:v>4.43318804131154E-2</c:v>
                      </c:pt>
                      <c:pt idx="39">
                        <c:v>3.9898692371802498E-2</c:v>
                      </c:pt>
                      <c:pt idx="40">
                        <c:v>0.49873365464753799</c:v>
                      </c:pt>
                      <c:pt idx="41">
                        <c:v>0.249366827323767</c:v>
                      </c:pt>
                      <c:pt idx="42">
                        <c:v>0.166244551549178</c:v>
                      </c:pt>
                      <c:pt idx="43">
                        <c:v>0.124683413661884</c:v>
                      </c:pt>
                      <c:pt idx="44">
                        <c:v>9.9746730929506797E-2</c:v>
                      </c:pt>
                      <c:pt idx="45">
                        <c:v>8.3122275774589305E-2</c:v>
                      </c:pt>
                      <c:pt idx="46">
                        <c:v>7.1247664949647793E-2</c:v>
                      </c:pt>
                      <c:pt idx="47">
                        <c:v>6.2341706830942201E-2</c:v>
                      </c:pt>
                      <c:pt idx="48">
                        <c:v>5.5414850516392201E-2</c:v>
                      </c:pt>
                      <c:pt idx="49">
                        <c:v>4.9873365464753398E-2</c:v>
                      </c:pt>
                      <c:pt idx="50">
                        <c:v>0.59848038557704697</c:v>
                      </c:pt>
                      <c:pt idx="51">
                        <c:v>0.29924019278852199</c:v>
                      </c:pt>
                      <c:pt idx="52">
                        <c:v>0.19949346185901601</c:v>
                      </c:pt>
                      <c:pt idx="53">
                        <c:v>0.14962009639426199</c:v>
                      </c:pt>
                      <c:pt idx="54">
                        <c:v>0.119696077115408</c:v>
                      </c:pt>
                      <c:pt idx="55">
                        <c:v>9.9746730929506797E-2</c:v>
                      </c:pt>
                      <c:pt idx="56">
                        <c:v>8.5497197939576802E-2</c:v>
                      </c:pt>
                      <c:pt idx="57">
                        <c:v>7.4810048197130094E-2</c:v>
                      </c:pt>
                      <c:pt idx="58">
                        <c:v>6.6497820619670897E-2</c:v>
                      </c:pt>
                      <c:pt idx="59">
                        <c:v>5.9848038557704202E-2</c:v>
                      </c:pt>
                      <c:pt idx="60">
                        <c:v>0.698227116506553</c:v>
                      </c:pt>
                      <c:pt idx="61">
                        <c:v>0.349113558253277</c:v>
                      </c:pt>
                      <c:pt idx="62">
                        <c:v>0.23274237216885199</c:v>
                      </c:pt>
                      <c:pt idx="63">
                        <c:v>0.174556779126638</c:v>
                      </c:pt>
                      <c:pt idx="64">
                        <c:v>0.13964542330131</c:v>
                      </c:pt>
                      <c:pt idx="65">
                        <c:v>0.116371186084425</c:v>
                      </c:pt>
                      <c:pt idx="66">
                        <c:v>9.9746730929506797E-2</c:v>
                      </c:pt>
                      <c:pt idx="67">
                        <c:v>8.7278389563318903E-2</c:v>
                      </c:pt>
                      <c:pt idx="68">
                        <c:v>7.7580790722949503E-2</c:v>
                      </c:pt>
                      <c:pt idx="69">
                        <c:v>6.9822711650655095E-2</c:v>
                      </c:pt>
                      <c:pt idx="70">
                        <c:v>0.79797384743606203</c:v>
                      </c:pt>
                      <c:pt idx="71">
                        <c:v>0.39898692371803102</c:v>
                      </c:pt>
                      <c:pt idx="72">
                        <c:v>0.26599128247868697</c:v>
                      </c:pt>
                      <c:pt idx="73">
                        <c:v>0.19949346185901601</c:v>
                      </c:pt>
                      <c:pt idx="74">
                        <c:v>0.15959476948721199</c:v>
                      </c:pt>
                      <c:pt idx="75">
                        <c:v>0.13299564123934299</c:v>
                      </c:pt>
                      <c:pt idx="76">
                        <c:v>0.113996263919436</c:v>
                      </c:pt>
                      <c:pt idx="77">
                        <c:v>9.9746730929506797E-2</c:v>
                      </c:pt>
                      <c:pt idx="78">
                        <c:v>8.8663760826228094E-2</c:v>
                      </c:pt>
                      <c:pt idx="79">
                        <c:v>7.9797384743605898E-2</c:v>
                      </c:pt>
                      <c:pt idx="80">
                        <c:v>0.89772057836556896</c:v>
                      </c:pt>
                      <c:pt idx="81">
                        <c:v>0.44886028918278398</c:v>
                      </c:pt>
                      <c:pt idx="82">
                        <c:v>0.29924019278852199</c:v>
                      </c:pt>
                      <c:pt idx="83">
                        <c:v>0.22443014459139199</c:v>
                      </c:pt>
                      <c:pt idx="84">
                        <c:v>0.17954411567311401</c:v>
                      </c:pt>
                      <c:pt idx="85">
                        <c:v>0.14962009639426199</c:v>
                      </c:pt>
                      <c:pt idx="86">
                        <c:v>0.12824579690936599</c:v>
                      </c:pt>
                      <c:pt idx="87">
                        <c:v>0.11221507229569699</c:v>
                      </c:pt>
                      <c:pt idx="88">
                        <c:v>9.9746730929506797E-2</c:v>
                      </c:pt>
                      <c:pt idx="89">
                        <c:v>8.9772057836556798E-2</c:v>
                      </c:pt>
                      <c:pt idx="90">
                        <c:v>0.99746730929507699</c:v>
                      </c:pt>
                      <c:pt idx="91">
                        <c:v>0.49873365464753799</c:v>
                      </c:pt>
                      <c:pt idx="92">
                        <c:v>0.332489103098359</c:v>
                      </c:pt>
                      <c:pt idx="93">
                        <c:v>0.249366827323767</c:v>
                      </c:pt>
                      <c:pt idx="94">
                        <c:v>0.19949346185901601</c:v>
                      </c:pt>
                      <c:pt idx="95">
                        <c:v>0.166244551549178</c:v>
                      </c:pt>
                      <c:pt idx="96">
                        <c:v>0.142495329899296</c:v>
                      </c:pt>
                      <c:pt idx="97">
                        <c:v>0.124683413661884</c:v>
                      </c:pt>
                      <c:pt idx="98">
                        <c:v>0.110829701032786</c:v>
                      </c:pt>
                      <c:pt idx="99">
                        <c:v>9.9746730929506797E-2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849-4CFA-B2CD-3E8A249357CE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'fluid + geo properties'!$I$7</c15:sqref>
                        </c15:formulaRef>
                      </c:ext>
                    </c:extLst>
                    <c:strCache>
                      <c:ptCount val="1"/>
                      <c:pt idx="0">
                        <c:v>no. micro channels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'fluid + geo properties'!$B$8:$B$107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5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15</c:v>
                      </c:pt>
                      <c:pt idx="21">
                        <c:v>15</c:v>
                      </c:pt>
                      <c:pt idx="22">
                        <c:v>15</c:v>
                      </c:pt>
                      <c:pt idx="23">
                        <c:v>15</c:v>
                      </c:pt>
                      <c:pt idx="24">
                        <c:v>15</c:v>
                      </c:pt>
                      <c:pt idx="25">
                        <c:v>15</c:v>
                      </c:pt>
                      <c:pt idx="26">
                        <c:v>15</c:v>
                      </c:pt>
                      <c:pt idx="27">
                        <c:v>15</c:v>
                      </c:pt>
                      <c:pt idx="28">
                        <c:v>15</c:v>
                      </c:pt>
                      <c:pt idx="29">
                        <c:v>15</c:v>
                      </c:pt>
                      <c:pt idx="30">
                        <c:v>20</c:v>
                      </c:pt>
                      <c:pt idx="31">
                        <c:v>20</c:v>
                      </c:pt>
                      <c:pt idx="32">
                        <c:v>20</c:v>
                      </c:pt>
                      <c:pt idx="33">
                        <c:v>20</c:v>
                      </c:pt>
                      <c:pt idx="34">
                        <c:v>20</c:v>
                      </c:pt>
                      <c:pt idx="35">
                        <c:v>20</c:v>
                      </c:pt>
                      <c:pt idx="36">
                        <c:v>20</c:v>
                      </c:pt>
                      <c:pt idx="37">
                        <c:v>20</c:v>
                      </c:pt>
                      <c:pt idx="38">
                        <c:v>20</c:v>
                      </c:pt>
                      <c:pt idx="39">
                        <c:v>20</c:v>
                      </c:pt>
                      <c:pt idx="40">
                        <c:v>25</c:v>
                      </c:pt>
                      <c:pt idx="41">
                        <c:v>25</c:v>
                      </c:pt>
                      <c:pt idx="42">
                        <c:v>25</c:v>
                      </c:pt>
                      <c:pt idx="43">
                        <c:v>25</c:v>
                      </c:pt>
                      <c:pt idx="44">
                        <c:v>25</c:v>
                      </c:pt>
                      <c:pt idx="45">
                        <c:v>25</c:v>
                      </c:pt>
                      <c:pt idx="46">
                        <c:v>25</c:v>
                      </c:pt>
                      <c:pt idx="47">
                        <c:v>25</c:v>
                      </c:pt>
                      <c:pt idx="48">
                        <c:v>25</c:v>
                      </c:pt>
                      <c:pt idx="49">
                        <c:v>25</c:v>
                      </c:pt>
                      <c:pt idx="50">
                        <c:v>30</c:v>
                      </c:pt>
                      <c:pt idx="51">
                        <c:v>30</c:v>
                      </c:pt>
                      <c:pt idx="52">
                        <c:v>30</c:v>
                      </c:pt>
                      <c:pt idx="53">
                        <c:v>30</c:v>
                      </c:pt>
                      <c:pt idx="54">
                        <c:v>30</c:v>
                      </c:pt>
                      <c:pt idx="55">
                        <c:v>30</c:v>
                      </c:pt>
                      <c:pt idx="56">
                        <c:v>30</c:v>
                      </c:pt>
                      <c:pt idx="57">
                        <c:v>30</c:v>
                      </c:pt>
                      <c:pt idx="58">
                        <c:v>30</c:v>
                      </c:pt>
                      <c:pt idx="59">
                        <c:v>30</c:v>
                      </c:pt>
                      <c:pt idx="60">
                        <c:v>35</c:v>
                      </c:pt>
                      <c:pt idx="61">
                        <c:v>35</c:v>
                      </c:pt>
                      <c:pt idx="62">
                        <c:v>35</c:v>
                      </c:pt>
                      <c:pt idx="63">
                        <c:v>35</c:v>
                      </c:pt>
                      <c:pt idx="64">
                        <c:v>35</c:v>
                      </c:pt>
                      <c:pt idx="65">
                        <c:v>35</c:v>
                      </c:pt>
                      <c:pt idx="66">
                        <c:v>35</c:v>
                      </c:pt>
                      <c:pt idx="67">
                        <c:v>35</c:v>
                      </c:pt>
                      <c:pt idx="68">
                        <c:v>35</c:v>
                      </c:pt>
                      <c:pt idx="69">
                        <c:v>35</c:v>
                      </c:pt>
                      <c:pt idx="70">
                        <c:v>40</c:v>
                      </c:pt>
                      <c:pt idx="71">
                        <c:v>40</c:v>
                      </c:pt>
                      <c:pt idx="72">
                        <c:v>40</c:v>
                      </c:pt>
                      <c:pt idx="73">
                        <c:v>40</c:v>
                      </c:pt>
                      <c:pt idx="74">
                        <c:v>40</c:v>
                      </c:pt>
                      <c:pt idx="75">
                        <c:v>40</c:v>
                      </c:pt>
                      <c:pt idx="76">
                        <c:v>40</c:v>
                      </c:pt>
                      <c:pt idx="77">
                        <c:v>40</c:v>
                      </c:pt>
                      <c:pt idx="78">
                        <c:v>40</c:v>
                      </c:pt>
                      <c:pt idx="79">
                        <c:v>40</c:v>
                      </c:pt>
                      <c:pt idx="80">
                        <c:v>45</c:v>
                      </c:pt>
                      <c:pt idx="81">
                        <c:v>45</c:v>
                      </c:pt>
                      <c:pt idx="82">
                        <c:v>45</c:v>
                      </c:pt>
                      <c:pt idx="83">
                        <c:v>45</c:v>
                      </c:pt>
                      <c:pt idx="84">
                        <c:v>45</c:v>
                      </c:pt>
                      <c:pt idx="85">
                        <c:v>45</c:v>
                      </c:pt>
                      <c:pt idx="86">
                        <c:v>45</c:v>
                      </c:pt>
                      <c:pt idx="87">
                        <c:v>45</c:v>
                      </c:pt>
                      <c:pt idx="88">
                        <c:v>45</c:v>
                      </c:pt>
                      <c:pt idx="89">
                        <c:v>45</c:v>
                      </c:pt>
                      <c:pt idx="90">
                        <c:v>50</c:v>
                      </c:pt>
                      <c:pt idx="91">
                        <c:v>50</c:v>
                      </c:pt>
                      <c:pt idx="92">
                        <c:v>50</c:v>
                      </c:pt>
                      <c:pt idx="93">
                        <c:v>50</c:v>
                      </c:pt>
                      <c:pt idx="94">
                        <c:v>50</c:v>
                      </c:pt>
                      <c:pt idx="95">
                        <c:v>50</c:v>
                      </c:pt>
                      <c:pt idx="96">
                        <c:v>50</c:v>
                      </c:pt>
                      <c:pt idx="97">
                        <c:v>50</c:v>
                      </c:pt>
                      <c:pt idx="98">
                        <c:v>50</c:v>
                      </c:pt>
                      <c:pt idx="99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'fluid + geo properties'!$I$8:$I$107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99746.730929506797</c:v>
                      </c:pt>
                      <c:pt idx="1">
                        <c:v>49873.365464753399</c:v>
                      </c:pt>
                      <c:pt idx="2">
                        <c:v>33248.910309835002</c:v>
                      </c:pt>
                      <c:pt idx="3">
                        <c:v>24936.682732375801</c:v>
                      </c:pt>
                      <c:pt idx="4">
                        <c:v>19949.346185901701</c:v>
                      </c:pt>
                      <c:pt idx="5">
                        <c:v>16624.455154918302</c:v>
                      </c:pt>
                      <c:pt idx="6">
                        <c:v>14249.532989928101</c:v>
                      </c:pt>
                      <c:pt idx="7">
                        <c:v>12468.3413661879</c:v>
                      </c:pt>
                      <c:pt idx="8">
                        <c:v>11082.970103277699</c:v>
                      </c:pt>
                      <c:pt idx="9">
                        <c:v>9974.6730929508594</c:v>
                      </c:pt>
                      <c:pt idx="10">
                        <c:v>199493.46185901601</c:v>
                      </c:pt>
                      <c:pt idx="11">
                        <c:v>99746.730929506797</c:v>
                      </c:pt>
                      <c:pt idx="12">
                        <c:v>66497.820619670907</c:v>
                      </c:pt>
                      <c:pt idx="13">
                        <c:v>49873.365464753399</c:v>
                      </c:pt>
                      <c:pt idx="14">
                        <c:v>39898.692371802499</c:v>
                      </c:pt>
                      <c:pt idx="15">
                        <c:v>33248.910309835002</c:v>
                      </c:pt>
                      <c:pt idx="16">
                        <c:v>28499.0659798589</c:v>
                      </c:pt>
                      <c:pt idx="17">
                        <c:v>24936.682732375801</c:v>
                      </c:pt>
                      <c:pt idx="18">
                        <c:v>22165.940206557199</c:v>
                      </c:pt>
                      <c:pt idx="19">
                        <c:v>19949.346185901701</c:v>
                      </c:pt>
                      <c:pt idx="20">
                        <c:v>299240.19278852199</c:v>
                      </c:pt>
                      <c:pt idx="21">
                        <c:v>149620.09639426199</c:v>
                      </c:pt>
                      <c:pt idx="22">
                        <c:v>99746.730929506797</c:v>
                      </c:pt>
                      <c:pt idx="23">
                        <c:v>74810.048197130105</c:v>
                      </c:pt>
                      <c:pt idx="24">
                        <c:v>59848.038557704203</c:v>
                      </c:pt>
                      <c:pt idx="25">
                        <c:v>49873.365464753399</c:v>
                      </c:pt>
                      <c:pt idx="26">
                        <c:v>42748.5989697888</c:v>
                      </c:pt>
                      <c:pt idx="27">
                        <c:v>37405.024098565496</c:v>
                      </c:pt>
                      <c:pt idx="28">
                        <c:v>33248.910309835002</c:v>
                      </c:pt>
                      <c:pt idx="29">
                        <c:v>29924.0192788516</c:v>
                      </c:pt>
                      <c:pt idx="30">
                        <c:v>398986.92371803097</c:v>
                      </c:pt>
                      <c:pt idx="31">
                        <c:v>199493.46185901601</c:v>
                      </c:pt>
                      <c:pt idx="32">
                        <c:v>132995.64123934301</c:v>
                      </c:pt>
                      <c:pt idx="33">
                        <c:v>99746.730929506797</c:v>
                      </c:pt>
                      <c:pt idx="34">
                        <c:v>79797.3847436059</c:v>
                      </c:pt>
                      <c:pt idx="35">
                        <c:v>66497.820619670907</c:v>
                      </c:pt>
                      <c:pt idx="36">
                        <c:v>56998.131959718798</c:v>
                      </c:pt>
                      <c:pt idx="37">
                        <c:v>49873.365464753399</c:v>
                      </c:pt>
                      <c:pt idx="38">
                        <c:v>44331.880413115403</c:v>
                      </c:pt>
                      <c:pt idx="39">
                        <c:v>39898.692371802499</c:v>
                      </c:pt>
                      <c:pt idx="40">
                        <c:v>498733.65464753797</c:v>
                      </c:pt>
                      <c:pt idx="41">
                        <c:v>249366.82732376701</c:v>
                      </c:pt>
                      <c:pt idx="42">
                        <c:v>166244.551549178</c:v>
                      </c:pt>
                      <c:pt idx="43">
                        <c:v>124683.413661884</c:v>
                      </c:pt>
                      <c:pt idx="44">
                        <c:v>99746.730929506797</c:v>
                      </c:pt>
                      <c:pt idx="45">
                        <c:v>83122.275774589303</c:v>
                      </c:pt>
                      <c:pt idx="46">
                        <c:v>71247.664949647806</c:v>
                      </c:pt>
                      <c:pt idx="47">
                        <c:v>62341.706830942203</c:v>
                      </c:pt>
                      <c:pt idx="48">
                        <c:v>55414.850516392202</c:v>
                      </c:pt>
                      <c:pt idx="49">
                        <c:v>49873.365464753399</c:v>
                      </c:pt>
                      <c:pt idx="50">
                        <c:v>598480.38557704701</c:v>
                      </c:pt>
                      <c:pt idx="51">
                        <c:v>299240.19278852199</c:v>
                      </c:pt>
                      <c:pt idx="52">
                        <c:v>199493.46185901601</c:v>
                      </c:pt>
                      <c:pt idx="53">
                        <c:v>149620.09639426199</c:v>
                      </c:pt>
                      <c:pt idx="54">
                        <c:v>119696.077115408</c:v>
                      </c:pt>
                      <c:pt idx="55">
                        <c:v>99746.730929506797</c:v>
                      </c:pt>
                      <c:pt idx="56">
                        <c:v>85497.197939576799</c:v>
                      </c:pt>
                      <c:pt idx="57">
                        <c:v>74810.048197130105</c:v>
                      </c:pt>
                      <c:pt idx="58">
                        <c:v>66497.820619670907</c:v>
                      </c:pt>
                      <c:pt idx="59">
                        <c:v>59848.038557704203</c:v>
                      </c:pt>
                      <c:pt idx="60">
                        <c:v>698227.11650655395</c:v>
                      </c:pt>
                      <c:pt idx="61">
                        <c:v>349113.55825327698</c:v>
                      </c:pt>
                      <c:pt idx="62">
                        <c:v>232742.37216885199</c:v>
                      </c:pt>
                      <c:pt idx="63">
                        <c:v>174556.77912663799</c:v>
                      </c:pt>
                      <c:pt idx="64">
                        <c:v>139645.42330130999</c:v>
                      </c:pt>
                      <c:pt idx="65">
                        <c:v>116371.186084425</c:v>
                      </c:pt>
                      <c:pt idx="66">
                        <c:v>99746.730929506797</c:v>
                      </c:pt>
                      <c:pt idx="67">
                        <c:v>87278.389563318895</c:v>
                      </c:pt>
                      <c:pt idx="68">
                        <c:v>77580.790722949503</c:v>
                      </c:pt>
                      <c:pt idx="69">
                        <c:v>69822.711650655096</c:v>
                      </c:pt>
                      <c:pt idx="70">
                        <c:v>797973.84743606194</c:v>
                      </c:pt>
                      <c:pt idx="71">
                        <c:v>398986.92371803097</c:v>
                      </c:pt>
                      <c:pt idx="72">
                        <c:v>265991.282478687</c:v>
                      </c:pt>
                      <c:pt idx="73">
                        <c:v>199493.46185901601</c:v>
                      </c:pt>
                      <c:pt idx="74">
                        <c:v>159594.769487212</c:v>
                      </c:pt>
                      <c:pt idx="75">
                        <c:v>132995.64123934301</c:v>
                      </c:pt>
                      <c:pt idx="76">
                        <c:v>113996.26391943599</c:v>
                      </c:pt>
                      <c:pt idx="77">
                        <c:v>99746.730929506797</c:v>
                      </c:pt>
                      <c:pt idx="78">
                        <c:v>88663.760826228099</c:v>
                      </c:pt>
                      <c:pt idx="79">
                        <c:v>79797.3847436059</c:v>
                      </c:pt>
                      <c:pt idx="80">
                        <c:v>897720.578365569</c:v>
                      </c:pt>
                      <c:pt idx="81">
                        <c:v>448860.28918278398</c:v>
                      </c:pt>
                      <c:pt idx="82">
                        <c:v>299240.19278852199</c:v>
                      </c:pt>
                      <c:pt idx="83">
                        <c:v>224430.14459139199</c:v>
                      </c:pt>
                      <c:pt idx="84">
                        <c:v>179544.11567311399</c:v>
                      </c:pt>
                      <c:pt idx="85">
                        <c:v>149620.09639426199</c:v>
                      </c:pt>
                      <c:pt idx="86">
                        <c:v>128245.79690936601</c:v>
                      </c:pt>
                      <c:pt idx="87">
                        <c:v>112215.072295697</c:v>
                      </c:pt>
                      <c:pt idx="88">
                        <c:v>99746.730929506797</c:v>
                      </c:pt>
                      <c:pt idx="89">
                        <c:v>89772.057836556807</c:v>
                      </c:pt>
                      <c:pt idx="90">
                        <c:v>997467.30929507699</c:v>
                      </c:pt>
                      <c:pt idx="91">
                        <c:v>498733.65464753797</c:v>
                      </c:pt>
                      <c:pt idx="92">
                        <c:v>332489.10309835902</c:v>
                      </c:pt>
                      <c:pt idx="93">
                        <c:v>249366.82732376701</c:v>
                      </c:pt>
                      <c:pt idx="94">
                        <c:v>199493.46185901601</c:v>
                      </c:pt>
                      <c:pt idx="95">
                        <c:v>166244.551549178</c:v>
                      </c:pt>
                      <c:pt idx="96">
                        <c:v>142495.32989929599</c:v>
                      </c:pt>
                      <c:pt idx="97">
                        <c:v>124683.413661884</c:v>
                      </c:pt>
                      <c:pt idx="98">
                        <c:v>110829.701032786</c:v>
                      </c:pt>
                      <c:pt idx="99">
                        <c:v>99746.730929506797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849-4CFA-B2CD-3E8A249357C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'fluid + geo properties'!$J$7</c15:sqref>
                        </c15:formulaRef>
                      </c:ext>
                    </c:extLst>
                    <c:strCache>
                      <c:ptCount val="1"/>
                      <c:pt idx="0">
                        <c:v>Pressure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'fluid + geo properties'!$B$8:$B$107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5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15</c:v>
                      </c:pt>
                      <c:pt idx="21">
                        <c:v>15</c:v>
                      </c:pt>
                      <c:pt idx="22">
                        <c:v>15</c:v>
                      </c:pt>
                      <c:pt idx="23">
                        <c:v>15</c:v>
                      </c:pt>
                      <c:pt idx="24">
                        <c:v>15</c:v>
                      </c:pt>
                      <c:pt idx="25">
                        <c:v>15</c:v>
                      </c:pt>
                      <c:pt idx="26">
                        <c:v>15</c:v>
                      </c:pt>
                      <c:pt idx="27">
                        <c:v>15</c:v>
                      </c:pt>
                      <c:pt idx="28">
                        <c:v>15</c:v>
                      </c:pt>
                      <c:pt idx="29">
                        <c:v>15</c:v>
                      </c:pt>
                      <c:pt idx="30">
                        <c:v>20</c:v>
                      </c:pt>
                      <c:pt idx="31">
                        <c:v>20</c:v>
                      </c:pt>
                      <c:pt idx="32">
                        <c:v>20</c:v>
                      </c:pt>
                      <c:pt idx="33">
                        <c:v>20</c:v>
                      </c:pt>
                      <c:pt idx="34">
                        <c:v>20</c:v>
                      </c:pt>
                      <c:pt idx="35">
                        <c:v>20</c:v>
                      </c:pt>
                      <c:pt idx="36">
                        <c:v>20</c:v>
                      </c:pt>
                      <c:pt idx="37">
                        <c:v>20</c:v>
                      </c:pt>
                      <c:pt idx="38">
                        <c:v>20</c:v>
                      </c:pt>
                      <c:pt idx="39">
                        <c:v>20</c:v>
                      </c:pt>
                      <c:pt idx="40">
                        <c:v>25</c:v>
                      </c:pt>
                      <c:pt idx="41">
                        <c:v>25</c:v>
                      </c:pt>
                      <c:pt idx="42">
                        <c:v>25</c:v>
                      </c:pt>
                      <c:pt idx="43">
                        <c:v>25</c:v>
                      </c:pt>
                      <c:pt idx="44">
                        <c:v>25</c:v>
                      </c:pt>
                      <c:pt idx="45">
                        <c:v>25</c:v>
                      </c:pt>
                      <c:pt idx="46">
                        <c:v>25</c:v>
                      </c:pt>
                      <c:pt idx="47">
                        <c:v>25</c:v>
                      </c:pt>
                      <c:pt idx="48">
                        <c:v>25</c:v>
                      </c:pt>
                      <c:pt idx="49">
                        <c:v>25</c:v>
                      </c:pt>
                      <c:pt idx="50">
                        <c:v>30</c:v>
                      </c:pt>
                      <c:pt idx="51">
                        <c:v>30</c:v>
                      </c:pt>
                      <c:pt idx="52">
                        <c:v>30</c:v>
                      </c:pt>
                      <c:pt idx="53">
                        <c:v>30</c:v>
                      </c:pt>
                      <c:pt idx="54">
                        <c:v>30</c:v>
                      </c:pt>
                      <c:pt idx="55">
                        <c:v>30</c:v>
                      </c:pt>
                      <c:pt idx="56">
                        <c:v>30</c:v>
                      </c:pt>
                      <c:pt idx="57">
                        <c:v>30</c:v>
                      </c:pt>
                      <c:pt idx="58">
                        <c:v>30</c:v>
                      </c:pt>
                      <c:pt idx="59">
                        <c:v>30</c:v>
                      </c:pt>
                      <c:pt idx="60">
                        <c:v>35</c:v>
                      </c:pt>
                      <c:pt idx="61">
                        <c:v>35</c:v>
                      </c:pt>
                      <c:pt idx="62">
                        <c:v>35</c:v>
                      </c:pt>
                      <c:pt idx="63">
                        <c:v>35</c:v>
                      </c:pt>
                      <c:pt idx="64">
                        <c:v>35</c:v>
                      </c:pt>
                      <c:pt idx="65">
                        <c:v>35</c:v>
                      </c:pt>
                      <c:pt idx="66">
                        <c:v>35</c:v>
                      </c:pt>
                      <c:pt idx="67">
                        <c:v>35</c:v>
                      </c:pt>
                      <c:pt idx="68">
                        <c:v>35</c:v>
                      </c:pt>
                      <c:pt idx="69">
                        <c:v>35</c:v>
                      </c:pt>
                      <c:pt idx="70">
                        <c:v>40</c:v>
                      </c:pt>
                      <c:pt idx="71">
                        <c:v>40</c:v>
                      </c:pt>
                      <c:pt idx="72">
                        <c:v>40</c:v>
                      </c:pt>
                      <c:pt idx="73">
                        <c:v>40</c:v>
                      </c:pt>
                      <c:pt idx="74">
                        <c:v>40</c:v>
                      </c:pt>
                      <c:pt idx="75">
                        <c:v>40</c:v>
                      </c:pt>
                      <c:pt idx="76">
                        <c:v>40</c:v>
                      </c:pt>
                      <c:pt idx="77">
                        <c:v>40</c:v>
                      </c:pt>
                      <c:pt idx="78">
                        <c:v>40</c:v>
                      </c:pt>
                      <c:pt idx="79">
                        <c:v>40</c:v>
                      </c:pt>
                      <c:pt idx="80">
                        <c:v>45</c:v>
                      </c:pt>
                      <c:pt idx="81">
                        <c:v>45</c:v>
                      </c:pt>
                      <c:pt idx="82">
                        <c:v>45</c:v>
                      </c:pt>
                      <c:pt idx="83">
                        <c:v>45</c:v>
                      </c:pt>
                      <c:pt idx="84">
                        <c:v>45</c:v>
                      </c:pt>
                      <c:pt idx="85">
                        <c:v>45</c:v>
                      </c:pt>
                      <c:pt idx="86">
                        <c:v>45</c:v>
                      </c:pt>
                      <c:pt idx="87">
                        <c:v>45</c:v>
                      </c:pt>
                      <c:pt idx="88">
                        <c:v>45</c:v>
                      </c:pt>
                      <c:pt idx="89">
                        <c:v>45</c:v>
                      </c:pt>
                      <c:pt idx="90">
                        <c:v>50</c:v>
                      </c:pt>
                      <c:pt idx="91">
                        <c:v>50</c:v>
                      </c:pt>
                      <c:pt idx="92">
                        <c:v>50</c:v>
                      </c:pt>
                      <c:pt idx="93">
                        <c:v>50</c:v>
                      </c:pt>
                      <c:pt idx="94">
                        <c:v>50</c:v>
                      </c:pt>
                      <c:pt idx="95">
                        <c:v>50</c:v>
                      </c:pt>
                      <c:pt idx="96">
                        <c:v>50</c:v>
                      </c:pt>
                      <c:pt idx="97">
                        <c:v>50</c:v>
                      </c:pt>
                      <c:pt idx="98">
                        <c:v>50</c:v>
                      </c:pt>
                      <c:pt idx="99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'fluid + geo properties'!$J$8:$J$107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7999229.0966825103</c:v>
                      </c:pt>
                      <c:pt idx="1">
                        <c:v>7996825.6985242302</c:v>
                      </c:pt>
                      <c:pt idx="2">
                        <c:v>7992529.8742871899</c:v>
                      </c:pt>
                      <c:pt idx="3">
                        <c:v>7986098.3224906595</c:v>
                      </c:pt>
                      <c:pt idx="4">
                        <c:v>7977280.8529644804</c:v>
                      </c:pt>
                      <c:pt idx="5">
                        <c:v>7965818.7907818798</c:v>
                      </c:pt>
                      <c:pt idx="6">
                        <c:v>7951443.3111856896</c:v>
                      </c:pt>
                      <c:pt idx="7">
                        <c:v>7933873.6746917199</c:v>
                      </c:pt>
                      <c:pt idx="8">
                        <c:v>7912815.3243076699</c:v>
                      </c:pt>
                      <c:pt idx="9">
                        <c:v>7887957.7982009603</c:v>
                      </c:pt>
                      <c:pt idx="10">
                        <c:v>7999589.2858153395</c:v>
                      </c:pt>
                      <c:pt idx="11">
                        <c:v>7998378.5662184199</c:v>
                      </c:pt>
                      <c:pt idx="12">
                        <c:v>7996233.5206425302</c:v>
                      </c:pt>
                      <c:pt idx="13">
                        <c:v>7993048.5242011296</c:v>
                      </c:pt>
                      <c:pt idx="14">
                        <c:v>7988716.2635619203</c:v>
                      </c:pt>
                      <c:pt idx="15">
                        <c:v>7983127.4557414697</c:v>
                      </c:pt>
                      <c:pt idx="16">
                        <c:v>7976170.5640435303</c:v>
                      </c:pt>
                      <c:pt idx="17">
                        <c:v>7967731.50944182</c:v>
                      </c:pt>
                      <c:pt idx="18">
                        <c:v>7957693.3754185997</c:v>
                      </c:pt>
                      <c:pt idx="19">
                        <c:v>7945936.10395646</c:v>
                      </c:pt>
                      <c:pt idx="20">
                        <c:v>7999744.3858016897</c:v>
                      </c:pt>
                      <c:pt idx="21">
                        <c:v>7998897.2122958498</c:v>
                      </c:pt>
                      <c:pt idx="22">
                        <c:v>7997463.10259395</c:v>
                      </c:pt>
                      <c:pt idx="23">
                        <c:v>7995340.0324538201</c:v>
                      </c:pt>
                      <c:pt idx="24">
                        <c:v>7992460.2830128204</c:v>
                      </c:pt>
                      <c:pt idx="25">
                        <c:v>7988755.1715280199</c:v>
                      </c:pt>
                      <c:pt idx="26">
                        <c:v>7984154.93351865</c:v>
                      </c:pt>
                      <c:pt idx="27">
                        <c:v>7978588.6043412201</c:v>
                      </c:pt>
                      <c:pt idx="28">
                        <c:v>7971983.8997539598</c:v>
                      </c:pt>
                      <c:pt idx="29">
                        <c:v>7964267.0949669499</c:v>
                      </c:pt>
                      <c:pt idx="30">
                        <c:v>7999769.1701273797</c:v>
                      </c:pt>
                      <c:pt idx="31">
                        <c:v>7999157.8039943296</c:v>
                      </c:pt>
                      <c:pt idx="32">
                        <c:v>7998080.1004805202</c:v>
                      </c:pt>
                      <c:pt idx="33">
                        <c:v>7996487.4549495401</c:v>
                      </c:pt>
                      <c:pt idx="34">
                        <c:v>7994330.7213960597</c:v>
                      </c:pt>
                      <c:pt idx="35">
                        <c:v>7991560.1450309996</c:v>
                      </c:pt>
                      <c:pt idx="36">
                        <c:v>7988125.2949790396</c:v>
                      </c:pt>
                      <c:pt idx="37">
                        <c:v>7983974.9969400503</c:v>
                      </c:pt>
                      <c:pt idx="38">
                        <c:v>7979057.2656469401</c:v>
                      </c:pt>
                      <c:pt idx="39">
                        <c:v>7973319.2369316304</c:v>
                      </c:pt>
                      <c:pt idx="40">
                        <c:v>7999805.0950870998</c:v>
                      </c:pt>
                      <c:pt idx="41">
                        <c:v>7999314.7634328296</c:v>
                      </c:pt>
                      <c:pt idx="42">
                        <c:v>7998451.5903254198</c:v>
                      </c:pt>
                      <c:pt idx="43">
                        <c:v>7997177.5934244301</c:v>
                      </c:pt>
                      <c:pt idx="44">
                        <c:v>7995454.4000607599</c:v>
                      </c:pt>
                      <c:pt idx="45">
                        <c:v>7993243.2020640401</c:v>
                      </c:pt>
                      <c:pt idx="46">
                        <c:v>7990504.7107214099</c:v>
                      </c:pt>
                      <c:pt idx="47">
                        <c:v>7987199.1117917299</c:v>
                      </c:pt>
                      <c:pt idx="48">
                        <c:v>7983286.02049278</c:v>
                      </c:pt>
                      <c:pt idx="49">
                        <c:v>7978724.4363693101</c:v>
                      </c:pt>
                      <c:pt idx="50">
                        <c:v>7999829.01723524</c:v>
                      </c:pt>
                      <c:pt idx="51">
                        <c:v>7999419.7030072799</c:v>
                      </c:pt>
                      <c:pt idx="52">
                        <c:v>7998699.9290559199</c:v>
                      </c:pt>
                      <c:pt idx="53">
                        <c:v>7997638.64738899</c:v>
                      </c:pt>
                      <c:pt idx="54">
                        <c:v>7996204.5081563704</c:v>
                      </c:pt>
                      <c:pt idx="55">
                        <c:v>7994365.8264739998</c:v>
                      </c:pt>
                      <c:pt idx="56">
                        <c:v>7992090.5493581202</c:v>
                      </c:pt>
                      <c:pt idx="57">
                        <c:v>7989346.2227234198</c:v>
                      </c:pt>
                      <c:pt idx="58">
                        <c:v>7986099.9583968902</c:v>
                      </c:pt>
                      <c:pt idx="59">
                        <c:v>7982318.4010942699</c:v>
                      </c:pt>
                      <c:pt idx="60">
                        <c:v>7999846.0844200496</c:v>
                      </c:pt>
                      <c:pt idx="61">
                        <c:v>7999494.8193506999</c:v>
                      </c:pt>
                      <c:pt idx="62">
                        <c:v>7998877.6817882899</c:v>
                      </c:pt>
                      <c:pt idx="63">
                        <c:v>7997968.4977056198</c:v>
                      </c:pt>
                      <c:pt idx="64">
                        <c:v>7996740.8486987501</c:v>
                      </c:pt>
                      <c:pt idx="65">
                        <c:v>7995168.04613222</c:v>
                      </c:pt>
                      <c:pt idx="66">
                        <c:v>7993223.1053725099</c:v>
                      </c:pt>
                      <c:pt idx="67">
                        <c:v>7990878.7200763598</c:v>
                      </c:pt>
                      <c:pt idx="68">
                        <c:v>7988107.2365024397</c:v>
                      </c:pt>
                      <c:pt idx="69">
                        <c:v>7984880.6278125402</c:v>
                      </c:pt>
                      <c:pt idx="70">
                        <c:v>7999858.8703701599</c:v>
                      </c:pt>
                      <c:pt idx="71">
                        <c:v>7999551.2466144897</c:v>
                      </c:pt>
                      <c:pt idx="72">
                        <c:v>7999011.2040830199</c:v>
                      </c:pt>
                      <c:pt idx="73">
                        <c:v>7998216.1755778203</c:v>
                      </c:pt>
                      <c:pt idx="74">
                        <c:v>7997143.3895934001</c:v>
                      </c:pt>
                      <c:pt idx="75">
                        <c:v>7995769.8493212899</c:v>
                      </c:pt>
                      <c:pt idx="76">
                        <c:v>7994072.3117259396</c:v>
                      </c:pt>
                      <c:pt idx="77">
                        <c:v>7992027.2666641502</c:v>
                      </c:pt>
                      <c:pt idx="78">
                        <c:v>7989610.9160260502</c:v>
                      </c:pt>
                      <c:pt idx="79">
                        <c:v>7986799.1528737899</c:v>
                      </c:pt>
                      <c:pt idx="80">
                        <c:v>7999868.8044686001</c:v>
                      </c:pt>
                      <c:pt idx="81">
                        <c:v>7999595.1877448699</c:v>
                      </c:pt>
                      <c:pt idx="82">
                        <c:v>7999115.1762520196</c:v>
                      </c:pt>
                      <c:pt idx="83">
                        <c:v>7998408.9754719203</c:v>
                      </c:pt>
                      <c:pt idx="84">
                        <c:v>7997456.6159667503</c:v>
                      </c:pt>
                      <c:pt idx="85">
                        <c:v>7996237.9358097697</c:v>
                      </c:pt>
                      <c:pt idx="86">
                        <c:v>7994732.5630756402</c:v>
                      </c:pt>
                      <c:pt idx="87">
                        <c:v>7992919.8983646901</c:v>
                      </c:pt>
                      <c:pt idx="88">
                        <c:v>7990779.0973441703</c:v>
                      </c:pt>
                      <c:pt idx="89">
                        <c:v>7988289.05328927</c:v>
                      </c:pt>
                      <c:pt idx="90">
                        <c:v>7999876.74393305</c:v>
                      </c:pt>
                      <c:pt idx="91">
                        <c:v>7999630.3733651396</c:v>
                      </c:pt>
                      <c:pt idx="92">
                        <c:v>7999198.4269666001</c:v>
                      </c:pt>
                      <c:pt idx="93">
                        <c:v>7998563.3051255001</c:v>
                      </c:pt>
                      <c:pt idx="94">
                        <c:v>7997707.2557079699</c:v>
                      </c:pt>
                      <c:pt idx="95">
                        <c:v>7996612.3590165898</c:v>
                      </c:pt>
                      <c:pt idx="96">
                        <c:v>7995260.51280123</c:v>
                      </c:pt>
                      <c:pt idx="97">
                        <c:v>7993633.4172958499</c:v>
                      </c:pt>
                      <c:pt idx="98">
                        <c:v>7991712.5602680799</c:v>
                      </c:pt>
                      <c:pt idx="99">
                        <c:v>7989479.2020680904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849-4CFA-B2CD-3E8A249357CE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'fluid + geo properties'!$K$7</c15:sqref>
                        </c15:formulaRef>
                      </c:ext>
                    </c:extLst>
                    <c:strCache>
                      <c:ptCount val="1"/>
                      <c:pt idx="0">
                        <c:v>Reynolds number output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'fluid + geo properties'!$B$8:$B$107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5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15</c:v>
                      </c:pt>
                      <c:pt idx="21">
                        <c:v>15</c:v>
                      </c:pt>
                      <c:pt idx="22">
                        <c:v>15</c:v>
                      </c:pt>
                      <c:pt idx="23">
                        <c:v>15</c:v>
                      </c:pt>
                      <c:pt idx="24">
                        <c:v>15</c:v>
                      </c:pt>
                      <c:pt idx="25">
                        <c:v>15</c:v>
                      </c:pt>
                      <c:pt idx="26">
                        <c:v>15</c:v>
                      </c:pt>
                      <c:pt idx="27">
                        <c:v>15</c:v>
                      </c:pt>
                      <c:pt idx="28">
                        <c:v>15</c:v>
                      </c:pt>
                      <c:pt idx="29">
                        <c:v>15</c:v>
                      </c:pt>
                      <c:pt idx="30">
                        <c:v>20</c:v>
                      </c:pt>
                      <c:pt idx="31">
                        <c:v>20</c:v>
                      </c:pt>
                      <c:pt idx="32">
                        <c:v>20</c:v>
                      </c:pt>
                      <c:pt idx="33">
                        <c:v>20</c:v>
                      </c:pt>
                      <c:pt idx="34">
                        <c:v>20</c:v>
                      </c:pt>
                      <c:pt idx="35">
                        <c:v>20</c:v>
                      </c:pt>
                      <c:pt idx="36">
                        <c:v>20</c:v>
                      </c:pt>
                      <c:pt idx="37">
                        <c:v>20</c:v>
                      </c:pt>
                      <c:pt idx="38">
                        <c:v>20</c:v>
                      </c:pt>
                      <c:pt idx="39">
                        <c:v>20</c:v>
                      </c:pt>
                      <c:pt idx="40">
                        <c:v>25</c:v>
                      </c:pt>
                      <c:pt idx="41">
                        <c:v>25</c:v>
                      </c:pt>
                      <c:pt idx="42">
                        <c:v>25</c:v>
                      </c:pt>
                      <c:pt idx="43">
                        <c:v>25</c:v>
                      </c:pt>
                      <c:pt idx="44">
                        <c:v>25</c:v>
                      </c:pt>
                      <c:pt idx="45">
                        <c:v>25</c:v>
                      </c:pt>
                      <c:pt idx="46">
                        <c:v>25</c:v>
                      </c:pt>
                      <c:pt idx="47">
                        <c:v>25</c:v>
                      </c:pt>
                      <c:pt idx="48">
                        <c:v>25</c:v>
                      </c:pt>
                      <c:pt idx="49">
                        <c:v>25</c:v>
                      </c:pt>
                      <c:pt idx="50">
                        <c:v>30</c:v>
                      </c:pt>
                      <c:pt idx="51">
                        <c:v>30</c:v>
                      </c:pt>
                      <c:pt idx="52">
                        <c:v>30</c:v>
                      </c:pt>
                      <c:pt idx="53">
                        <c:v>30</c:v>
                      </c:pt>
                      <c:pt idx="54">
                        <c:v>30</c:v>
                      </c:pt>
                      <c:pt idx="55">
                        <c:v>30</c:v>
                      </c:pt>
                      <c:pt idx="56">
                        <c:v>30</c:v>
                      </c:pt>
                      <c:pt idx="57">
                        <c:v>30</c:v>
                      </c:pt>
                      <c:pt idx="58">
                        <c:v>30</c:v>
                      </c:pt>
                      <c:pt idx="59">
                        <c:v>30</c:v>
                      </c:pt>
                      <c:pt idx="60">
                        <c:v>35</c:v>
                      </c:pt>
                      <c:pt idx="61">
                        <c:v>35</c:v>
                      </c:pt>
                      <c:pt idx="62">
                        <c:v>35</c:v>
                      </c:pt>
                      <c:pt idx="63">
                        <c:v>35</c:v>
                      </c:pt>
                      <c:pt idx="64">
                        <c:v>35</c:v>
                      </c:pt>
                      <c:pt idx="65">
                        <c:v>35</c:v>
                      </c:pt>
                      <c:pt idx="66">
                        <c:v>35</c:v>
                      </c:pt>
                      <c:pt idx="67">
                        <c:v>35</c:v>
                      </c:pt>
                      <c:pt idx="68">
                        <c:v>35</c:v>
                      </c:pt>
                      <c:pt idx="69">
                        <c:v>35</c:v>
                      </c:pt>
                      <c:pt idx="70">
                        <c:v>40</c:v>
                      </c:pt>
                      <c:pt idx="71">
                        <c:v>40</c:v>
                      </c:pt>
                      <c:pt idx="72">
                        <c:v>40</c:v>
                      </c:pt>
                      <c:pt idx="73">
                        <c:v>40</c:v>
                      </c:pt>
                      <c:pt idx="74">
                        <c:v>40</c:v>
                      </c:pt>
                      <c:pt idx="75">
                        <c:v>40</c:v>
                      </c:pt>
                      <c:pt idx="76">
                        <c:v>40</c:v>
                      </c:pt>
                      <c:pt idx="77">
                        <c:v>40</c:v>
                      </c:pt>
                      <c:pt idx="78">
                        <c:v>40</c:v>
                      </c:pt>
                      <c:pt idx="79">
                        <c:v>40</c:v>
                      </c:pt>
                      <c:pt idx="80">
                        <c:v>45</c:v>
                      </c:pt>
                      <c:pt idx="81">
                        <c:v>45</c:v>
                      </c:pt>
                      <c:pt idx="82">
                        <c:v>45</c:v>
                      </c:pt>
                      <c:pt idx="83">
                        <c:v>45</c:v>
                      </c:pt>
                      <c:pt idx="84">
                        <c:v>45</c:v>
                      </c:pt>
                      <c:pt idx="85">
                        <c:v>45</c:v>
                      </c:pt>
                      <c:pt idx="86">
                        <c:v>45</c:v>
                      </c:pt>
                      <c:pt idx="87">
                        <c:v>45</c:v>
                      </c:pt>
                      <c:pt idx="88">
                        <c:v>45</c:v>
                      </c:pt>
                      <c:pt idx="89">
                        <c:v>45</c:v>
                      </c:pt>
                      <c:pt idx="90">
                        <c:v>50</c:v>
                      </c:pt>
                      <c:pt idx="91">
                        <c:v>50</c:v>
                      </c:pt>
                      <c:pt idx="92">
                        <c:v>50</c:v>
                      </c:pt>
                      <c:pt idx="93">
                        <c:v>50</c:v>
                      </c:pt>
                      <c:pt idx="94">
                        <c:v>50</c:v>
                      </c:pt>
                      <c:pt idx="95">
                        <c:v>50</c:v>
                      </c:pt>
                      <c:pt idx="96">
                        <c:v>50</c:v>
                      </c:pt>
                      <c:pt idx="97">
                        <c:v>50</c:v>
                      </c:pt>
                      <c:pt idx="98">
                        <c:v>50</c:v>
                      </c:pt>
                      <c:pt idx="99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'fluid + geo properties'!$K$8:$K$107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21736.877251604401</c:v>
                      </c:pt>
                      <c:pt idx="1">
                        <c:v>21800.677543334801</c:v>
                      </c:pt>
                      <c:pt idx="2">
                        <c:v>21822.111168600099</c:v>
                      </c:pt>
                      <c:pt idx="3">
                        <c:v>21832.859613616602</c:v>
                      </c:pt>
                      <c:pt idx="4">
                        <c:v>21839.318847846898</c:v>
                      </c:pt>
                      <c:pt idx="5">
                        <c:v>21843.629250783601</c:v>
                      </c:pt>
                      <c:pt idx="6">
                        <c:v>21846.710193380099</c:v>
                      </c:pt>
                      <c:pt idx="7">
                        <c:v>21849.022040926</c:v>
                      </c:pt>
                      <c:pt idx="8">
                        <c:v>21850.820821040801</c:v>
                      </c:pt>
                      <c:pt idx="9">
                        <c:v>21852.260271575498</c:v>
                      </c:pt>
                      <c:pt idx="10">
                        <c:v>60567.210006063098</c:v>
                      </c:pt>
                      <c:pt idx="11">
                        <c:v>60918.654486358697</c:v>
                      </c:pt>
                      <c:pt idx="12">
                        <c:v>61037.624086851501</c:v>
                      </c:pt>
                      <c:pt idx="13">
                        <c:v>61097.457903384202</c:v>
                      </c:pt>
                      <c:pt idx="14">
                        <c:v>61133.470863259899</c:v>
                      </c:pt>
                      <c:pt idx="15">
                        <c:v>61157.526679446899</c:v>
                      </c:pt>
                      <c:pt idx="16">
                        <c:v>61174.732585058897</c:v>
                      </c:pt>
                      <c:pt idx="17">
                        <c:v>61187.649718770699</c:v>
                      </c:pt>
                      <c:pt idx="18">
                        <c:v>61197.703919273401</c:v>
                      </c:pt>
                      <c:pt idx="19">
                        <c:v>61205.752036493999</c:v>
                      </c:pt>
                      <c:pt idx="20">
                        <c:v>106000.295853573</c:v>
                      </c:pt>
                      <c:pt idx="21">
                        <c:v>106912.43183981199</c:v>
                      </c:pt>
                      <c:pt idx="22">
                        <c:v>107223.503930679</c:v>
                      </c:pt>
                      <c:pt idx="23">
                        <c:v>107380.400560079</c:v>
                      </c:pt>
                      <c:pt idx="24">
                        <c:v>107474.979653182</c:v>
                      </c:pt>
                      <c:pt idx="25">
                        <c:v>107538.217527851</c:v>
                      </c:pt>
                      <c:pt idx="26">
                        <c:v>107583.478550429</c:v>
                      </c:pt>
                      <c:pt idx="27">
                        <c:v>107617.474309293</c:v>
                      </c:pt>
                      <c:pt idx="28">
                        <c:v>107643.945152674</c:v>
                      </c:pt>
                      <c:pt idx="29">
                        <c:v>107665.14057233599</c:v>
                      </c:pt>
                      <c:pt idx="30">
                        <c:v>154637.997469647</c:v>
                      </c:pt>
                      <c:pt idx="31">
                        <c:v>156392.38416241499</c:v>
                      </c:pt>
                      <c:pt idx="32">
                        <c:v>156995.03865386901</c:v>
                      </c:pt>
                      <c:pt idx="33">
                        <c:v>157299.85934855399</c:v>
                      </c:pt>
                      <c:pt idx="34">
                        <c:v>157483.889180214</c:v>
                      </c:pt>
                      <c:pt idx="35">
                        <c:v>157607.054272376</c:v>
                      </c:pt>
                      <c:pt idx="36">
                        <c:v>157695.265195254</c:v>
                      </c:pt>
                      <c:pt idx="37">
                        <c:v>157761.55293956099</c:v>
                      </c:pt>
                      <c:pt idx="38">
                        <c:v>157813.18709637699</c:v>
                      </c:pt>
                      <c:pt idx="39">
                        <c:v>157854.54306829799</c:v>
                      </c:pt>
                      <c:pt idx="40">
                        <c:v>204952.86566904001</c:v>
                      </c:pt>
                      <c:pt idx="41">
                        <c:v>207827.37814800799</c:v>
                      </c:pt>
                      <c:pt idx="42">
                        <c:v>208821.80230471099</c:v>
                      </c:pt>
                      <c:pt idx="43">
                        <c:v>209326.17697073999</c:v>
                      </c:pt>
                      <c:pt idx="44">
                        <c:v>209631.14354817299</c:v>
                      </c:pt>
                      <c:pt idx="45">
                        <c:v>209835.44216892301</c:v>
                      </c:pt>
                      <c:pt idx="46">
                        <c:v>209981.85724481399</c:v>
                      </c:pt>
                      <c:pt idx="47">
                        <c:v>210091.936610365</c:v>
                      </c:pt>
                      <c:pt idx="48">
                        <c:v>210177.71339100701</c:v>
                      </c:pt>
                      <c:pt idx="49">
                        <c:v>210246.43561424699</c:v>
                      </c:pt>
                      <c:pt idx="50">
                        <c:v>256152.32354095799</c:v>
                      </c:pt>
                      <c:pt idx="51">
                        <c:v>260416.66185425801</c:v>
                      </c:pt>
                      <c:pt idx="52">
                        <c:v>261902.08245559901</c:v>
                      </c:pt>
                      <c:pt idx="53">
                        <c:v>262657.55568177701</c:v>
                      </c:pt>
                      <c:pt idx="54">
                        <c:v>263115.02959324</c:v>
                      </c:pt>
                      <c:pt idx="55">
                        <c:v>263421.78331762902</c:v>
                      </c:pt>
                      <c:pt idx="56">
                        <c:v>263641.76871877699</c:v>
                      </c:pt>
                      <c:pt idx="57">
                        <c:v>263807.23975579703</c:v>
                      </c:pt>
                      <c:pt idx="58">
                        <c:v>263936.22646458697</c:v>
                      </c:pt>
                      <c:pt idx="59">
                        <c:v>264039.59733092203</c:v>
                      </c:pt>
                      <c:pt idx="60">
                        <c:v>307785.96792196098</c:v>
                      </c:pt>
                      <c:pt idx="61">
                        <c:v>313699.94180107699</c:v>
                      </c:pt>
                      <c:pt idx="62">
                        <c:v>315773.882875273</c:v>
                      </c:pt>
                      <c:pt idx="63">
                        <c:v>316831.520721982</c:v>
                      </c:pt>
                      <c:pt idx="64">
                        <c:v>317472.91591634398</c:v>
                      </c:pt>
                      <c:pt idx="65">
                        <c:v>317903.399034011</c:v>
                      </c:pt>
                      <c:pt idx="66">
                        <c:v>318212.31605510798</c:v>
                      </c:pt>
                      <c:pt idx="67">
                        <c:v>318444.79131718999</c:v>
                      </c:pt>
                      <c:pt idx="68">
                        <c:v>318626.07472074998</c:v>
                      </c:pt>
                      <c:pt idx="69">
                        <c:v>318771.39840537298</c:v>
                      </c:pt>
                      <c:pt idx="70">
                        <c:v>359581.18551584001</c:v>
                      </c:pt>
                      <c:pt idx="71">
                        <c:v>367394.158293068</c:v>
                      </c:pt>
                      <c:pt idx="72">
                        <c:v>370152.09464821703</c:v>
                      </c:pt>
                      <c:pt idx="73">
                        <c:v>371562.289236671</c:v>
                      </c:pt>
                      <c:pt idx="74">
                        <c:v>372418.740255963</c:v>
                      </c:pt>
                      <c:pt idx="75">
                        <c:v>372994.09605810198</c:v>
                      </c:pt>
                      <c:pt idx="76">
                        <c:v>373407.24055603601</c:v>
                      </c:pt>
                      <c:pt idx="77">
                        <c:v>373718.29932241101</c:v>
                      </c:pt>
                      <c:pt idx="78">
                        <c:v>373960.94986082002</c:v>
                      </c:pt>
                      <c:pt idx="79">
                        <c:v>374155.52358947397</c:v>
                      </c:pt>
                      <c:pt idx="80">
                        <c:v>411365.32767698599</c:v>
                      </c:pt>
                      <c:pt idx="81">
                        <c:v>421316.18944798497</c:v>
                      </c:pt>
                      <c:pt idx="82">
                        <c:v>424851.38858160499</c:v>
                      </c:pt>
                      <c:pt idx="83">
                        <c:v>426663.757489098</c:v>
                      </c:pt>
                      <c:pt idx="84">
                        <c:v>427766.05360005901</c:v>
                      </c:pt>
                      <c:pt idx="85">
                        <c:v>428507.24856962002</c:v>
                      </c:pt>
                      <c:pt idx="86">
                        <c:v>429039.81745276297</c:v>
                      </c:pt>
                      <c:pt idx="87">
                        <c:v>429440.98022124497</c:v>
                      </c:pt>
                      <c:pt idx="88">
                        <c:v>429754.03197423101</c:v>
                      </c:pt>
                      <c:pt idx="89">
                        <c:v>430005.12988675799</c:v>
                      </c:pt>
                      <c:pt idx="90">
                        <c:v>463025.43049145601</c:v>
                      </c:pt>
                      <c:pt idx="91">
                        <c:v>475342.82466520497</c:v>
                      </c:pt>
                      <c:pt idx="92">
                        <c:v>479746.285429504</c:v>
                      </c:pt>
                      <c:pt idx="93">
                        <c:v>482009.62035419198</c:v>
                      </c:pt>
                      <c:pt idx="94">
                        <c:v>483388.169359155</c:v>
                      </c:pt>
                      <c:pt idx="95">
                        <c:v>484315.96716236899</c:v>
                      </c:pt>
                      <c:pt idx="96">
                        <c:v>484983.03902173002</c:v>
                      </c:pt>
                      <c:pt idx="97">
                        <c:v>485485.75260380399</c:v>
                      </c:pt>
                      <c:pt idx="98">
                        <c:v>485878.19149928598</c:v>
                      </c:pt>
                      <c:pt idx="99">
                        <c:v>486193.05510417302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849-4CFA-B2CD-3E8A249357CE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'fluid + geo properties'!$L$7</c15:sqref>
                        </c15:formulaRef>
                      </c:ext>
                    </c:extLst>
                    <c:strCache>
                      <c:ptCount val="1"/>
                      <c:pt idx="0">
                        <c:v>Prandtl number output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'fluid + geo properties'!$B$8:$B$107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5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15</c:v>
                      </c:pt>
                      <c:pt idx="21">
                        <c:v>15</c:v>
                      </c:pt>
                      <c:pt idx="22">
                        <c:v>15</c:v>
                      </c:pt>
                      <c:pt idx="23">
                        <c:v>15</c:v>
                      </c:pt>
                      <c:pt idx="24">
                        <c:v>15</c:v>
                      </c:pt>
                      <c:pt idx="25">
                        <c:v>15</c:v>
                      </c:pt>
                      <c:pt idx="26">
                        <c:v>15</c:v>
                      </c:pt>
                      <c:pt idx="27">
                        <c:v>15</c:v>
                      </c:pt>
                      <c:pt idx="28">
                        <c:v>15</c:v>
                      </c:pt>
                      <c:pt idx="29">
                        <c:v>15</c:v>
                      </c:pt>
                      <c:pt idx="30">
                        <c:v>20</c:v>
                      </c:pt>
                      <c:pt idx="31">
                        <c:v>20</c:v>
                      </c:pt>
                      <c:pt idx="32">
                        <c:v>20</c:v>
                      </c:pt>
                      <c:pt idx="33">
                        <c:v>20</c:v>
                      </c:pt>
                      <c:pt idx="34">
                        <c:v>20</c:v>
                      </c:pt>
                      <c:pt idx="35">
                        <c:v>20</c:v>
                      </c:pt>
                      <c:pt idx="36">
                        <c:v>20</c:v>
                      </c:pt>
                      <c:pt idx="37">
                        <c:v>20</c:v>
                      </c:pt>
                      <c:pt idx="38">
                        <c:v>20</c:v>
                      </c:pt>
                      <c:pt idx="39">
                        <c:v>20</c:v>
                      </c:pt>
                      <c:pt idx="40">
                        <c:v>25</c:v>
                      </c:pt>
                      <c:pt idx="41">
                        <c:v>25</c:v>
                      </c:pt>
                      <c:pt idx="42">
                        <c:v>25</c:v>
                      </c:pt>
                      <c:pt idx="43">
                        <c:v>25</c:v>
                      </c:pt>
                      <c:pt idx="44">
                        <c:v>25</c:v>
                      </c:pt>
                      <c:pt idx="45">
                        <c:v>25</c:v>
                      </c:pt>
                      <c:pt idx="46">
                        <c:v>25</c:v>
                      </c:pt>
                      <c:pt idx="47">
                        <c:v>25</c:v>
                      </c:pt>
                      <c:pt idx="48">
                        <c:v>25</c:v>
                      </c:pt>
                      <c:pt idx="49">
                        <c:v>25</c:v>
                      </c:pt>
                      <c:pt idx="50">
                        <c:v>30</c:v>
                      </c:pt>
                      <c:pt idx="51">
                        <c:v>30</c:v>
                      </c:pt>
                      <c:pt idx="52">
                        <c:v>30</c:v>
                      </c:pt>
                      <c:pt idx="53">
                        <c:v>30</c:v>
                      </c:pt>
                      <c:pt idx="54">
                        <c:v>30</c:v>
                      </c:pt>
                      <c:pt idx="55">
                        <c:v>30</c:v>
                      </c:pt>
                      <c:pt idx="56">
                        <c:v>30</c:v>
                      </c:pt>
                      <c:pt idx="57">
                        <c:v>30</c:v>
                      </c:pt>
                      <c:pt idx="58">
                        <c:v>30</c:v>
                      </c:pt>
                      <c:pt idx="59">
                        <c:v>30</c:v>
                      </c:pt>
                      <c:pt idx="60">
                        <c:v>35</c:v>
                      </c:pt>
                      <c:pt idx="61">
                        <c:v>35</c:v>
                      </c:pt>
                      <c:pt idx="62">
                        <c:v>35</c:v>
                      </c:pt>
                      <c:pt idx="63">
                        <c:v>35</c:v>
                      </c:pt>
                      <c:pt idx="64">
                        <c:v>35</c:v>
                      </c:pt>
                      <c:pt idx="65">
                        <c:v>35</c:v>
                      </c:pt>
                      <c:pt idx="66">
                        <c:v>35</c:v>
                      </c:pt>
                      <c:pt idx="67">
                        <c:v>35</c:v>
                      </c:pt>
                      <c:pt idx="68">
                        <c:v>35</c:v>
                      </c:pt>
                      <c:pt idx="69">
                        <c:v>35</c:v>
                      </c:pt>
                      <c:pt idx="70">
                        <c:v>40</c:v>
                      </c:pt>
                      <c:pt idx="71">
                        <c:v>40</c:v>
                      </c:pt>
                      <c:pt idx="72">
                        <c:v>40</c:v>
                      </c:pt>
                      <c:pt idx="73">
                        <c:v>40</c:v>
                      </c:pt>
                      <c:pt idx="74">
                        <c:v>40</c:v>
                      </c:pt>
                      <c:pt idx="75">
                        <c:v>40</c:v>
                      </c:pt>
                      <c:pt idx="76">
                        <c:v>40</c:v>
                      </c:pt>
                      <c:pt idx="77">
                        <c:v>40</c:v>
                      </c:pt>
                      <c:pt idx="78">
                        <c:v>40</c:v>
                      </c:pt>
                      <c:pt idx="79">
                        <c:v>40</c:v>
                      </c:pt>
                      <c:pt idx="80">
                        <c:v>45</c:v>
                      </c:pt>
                      <c:pt idx="81">
                        <c:v>45</c:v>
                      </c:pt>
                      <c:pt idx="82">
                        <c:v>45</c:v>
                      </c:pt>
                      <c:pt idx="83">
                        <c:v>45</c:v>
                      </c:pt>
                      <c:pt idx="84">
                        <c:v>45</c:v>
                      </c:pt>
                      <c:pt idx="85">
                        <c:v>45</c:v>
                      </c:pt>
                      <c:pt idx="86">
                        <c:v>45</c:v>
                      </c:pt>
                      <c:pt idx="87">
                        <c:v>45</c:v>
                      </c:pt>
                      <c:pt idx="88">
                        <c:v>45</c:v>
                      </c:pt>
                      <c:pt idx="89">
                        <c:v>45</c:v>
                      </c:pt>
                      <c:pt idx="90">
                        <c:v>50</c:v>
                      </c:pt>
                      <c:pt idx="91">
                        <c:v>50</c:v>
                      </c:pt>
                      <c:pt idx="92">
                        <c:v>50</c:v>
                      </c:pt>
                      <c:pt idx="93">
                        <c:v>50</c:v>
                      </c:pt>
                      <c:pt idx="94">
                        <c:v>50</c:v>
                      </c:pt>
                      <c:pt idx="95">
                        <c:v>50</c:v>
                      </c:pt>
                      <c:pt idx="96">
                        <c:v>50</c:v>
                      </c:pt>
                      <c:pt idx="97">
                        <c:v>50</c:v>
                      </c:pt>
                      <c:pt idx="98">
                        <c:v>50</c:v>
                      </c:pt>
                      <c:pt idx="99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'fluid + geo properties'!$L$8:$L$107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0.66293017019844902</c:v>
                      </c:pt>
                      <c:pt idx="1">
                        <c:v>0.66293017019844902</c:v>
                      </c:pt>
                      <c:pt idx="2">
                        <c:v>0.66293017019844902</c:v>
                      </c:pt>
                      <c:pt idx="3">
                        <c:v>0.66293017019844902</c:v>
                      </c:pt>
                      <c:pt idx="4">
                        <c:v>0.66293017019844902</c:v>
                      </c:pt>
                      <c:pt idx="5">
                        <c:v>0.66293017019844902</c:v>
                      </c:pt>
                      <c:pt idx="6">
                        <c:v>0.66293017019844902</c:v>
                      </c:pt>
                      <c:pt idx="7">
                        <c:v>0.66293017019844902</c:v>
                      </c:pt>
                      <c:pt idx="8">
                        <c:v>0.66293017019844902</c:v>
                      </c:pt>
                      <c:pt idx="9">
                        <c:v>0.66293017019844902</c:v>
                      </c:pt>
                      <c:pt idx="10">
                        <c:v>0.65807038982272303</c:v>
                      </c:pt>
                      <c:pt idx="11">
                        <c:v>0.65807038982272303</c:v>
                      </c:pt>
                      <c:pt idx="12">
                        <c:v>0.65807038982272303</c:v>
                      </c:pt>
                      <c:pt idx="13">
                        <c:v>0.65807038982272303</c:v>
                      </c:pt>
                      <c:pt idx="14">
                        <c:v>0.65807038982272303</c:v>
                      </c:pt>
                      <c:pt idx="15">
                        <c:v>0.65807038982272303</c:v>
                      </c:pt>
                      <c:pt idx="16">
                        <c:v>0.65807038982272303</c:v>
                      </c:pt>
                      <c:pt idx="17">
                        <c:v>0.65807038982272303</c:v>
                      </c:pt>
                      <c:pt idx="18">
                        <c:v>0.65807038982272303</c:v>
                      </c:pt>
                      <c:pt idx="19">
                        <c:v>0.65807038982272303</c:v>
                      </c:pt>
                      <c:pt idx="20">
                        <c:v>0.65602294661771599</c:v>
                      </c:pt>
                      <c:pt idx="21">
                        <c:v>0.65602294661771599</c:v>
                      </c:pt>
                      <c:pt idx="22">
                        <c:v>0.65602294661771599</c:v>
                      </c:pt>
                      <c:pt idx="23">
                        <c:v>0.65602294661771599</c:v>
                      </c:pt>
                      <c:pt idx="24">
                        <c:v>0.65602294661771599</c:v>
                      </c:pt>
                      <c:pt idx="25">
                        <c:v>0.65602294661771599</c:v>
                      </c:pt>
                      <c:pt idx="26">
                        <c:v>0.65602294661771599</c:v>
                      </c:pt>
                      <c:pt idx="27">
                        <c:v>0.65602294661771599</c:v>
                      </c:pt>
                      <c:pt idx="28">
                        <c:v>0.65602294661771599</c:v>
                      </c:pt>
                      <c:pt idx="29">
                        <c:v>0.65602294661771599</c:v>
                      </c:pt>
                      <c:pt idx="30">
                        <c:v>0.654915965781936</c:v>
                      </c:pt>
                      <c:pt idx="31">
                        <c:v>0.654915965781936</c:v>
                      </c:pt>
                      <c:pt idx="32">
                        <c:v>0.654915965781936</c:v>
                      </c:pt>
                      <c:pt idx="33">
                        <c:v>0.654915965781936</c:v>
                      </c:pt>
                      <c:pt idx="34">
                        <c:v>0.654915965781936</c:v>
                      </c:pt>
                      <c:pt idx="35">
                        <c:v>0.654915965781936</c:v>
                      </c:pt>
                      <c:pt idx="36">
                        <c:v>0.654915965781936</c:v>
                      </c:pt>
                      <c:pt idx="37">
                        <c:v>0.654915965781936</c:v>
                      </c:pt>
                      <c:pt idx="38">
                        <c:v>0.654915965781936</c:v>
                      </c:pt>
                      <c:pt idx="39">
                        <c:v>0.654915965781936</c:v>
                      </c:pt>
                      <c:pt idx="40">
                        <c:v>0.65423270682888002</c:v>
                      </c:pt>
                      <c:pt idx="41">
                        <c:v>0.65423270682888002</c:v>
                      </c:pt>
                      <c:pt idx="42">
                        <c:v>0.65423270682888002</c:v>
                      </c:pt>
                      <c:pt idx="43">
                        <c:v>0.65423270682888002</c:v>
                      </c:pt>
                      <c:pt idx="44">
                        <c:v>0.65423270682888002</c:v>
                      </c:pt>
                      <c:pt idx="45">
                        <c:v>0.65423270682888002</c:v>
                      </c:pt>
                      <c:pt idx="46">
                        <c:v>0.65423270682888002</c:v>
                      </c:pt>
                      <c:pt idx="47">
                        <c:v>0.65423270682888002</c:v>
                      </c:pt>
                      <c:pt idx="48">
                        <c:v>0.65423270682888002</c:v>
                      </c:pt>
                      <c:pt idx="49">
                        <c:v>0.65423270682888002</c:v>
                      </c:pt>
                      <c:pt idx="50">
                        <c:v>0.65377364104790403</c:v>
                      </c:pt>
                      <c:pt idx="51">
                        <c:v>0.65377364104790403</c:v>
                      </c:pt>
                      <c:pt idx="52">
                        <c:v>0.65377364104790403</c:v>
                      </c:pt>
                      <c:pt idx="53">
                        <c:v>0.65377364104790403</c:v>
                      </c:pt>
                      <c:pt idx="54">
                        <c:v>0.65377364104790403</c:v>
                      </c:pt>
                      <c:pt idx="55">
                        <c:v>0.65377364104790403</c:v>
                      </c:pt>
                      <c:pt idx="56">
                        <c:v>0.65377364104790403</c:v>
                      </c:pt>
                      <c:pt idx="57">
                        <c:v>0.65377364104790403</c:v>
                      </c:pt>
                      <c:pt idx="58">
                        <c:v>0.65377364104790403</c:v>
                      </c:pt>
                      <c:pt idx="59">
                        <c:v>0.65377364104790403</c:v>
                      </c:pt>
                      <c:pt idx="60">
                        <c:v>0.65344627348665596</c:v>
                      </c:pt>
                      <c:pt idx="61">
                        <c:v>0.65344627348665596</c:v>
                      </c:pt>
                      <c:pt idx="62">
                        <c:v>0.65344627348665596</c:v>
                      </c:pt>
                      <c:pt idx="63">
                        <c:v>0.65344627348665596</c:v>
                      </c:pt>
                      <c:pt idx="64">
                        <c:v>0.65344627348665596</c:v>
                      </c:pt>
                      <c:pt idx="65">
                        <c:v>0.65344627348665596</c:v>
                      </c:pt>
                      <c:pt idx="66">
                        <c:v>0.65344627348665596</c:v>
                      </c:pt>
                      <c:pt idx="67">
                        <c:v>0.65344627348665596</c:v>
                      </c:pt>
                      <c:pt idx="68">
                        <c:v>0.65344627348665596</c:v>
                      </c:pt>
                      <c:pt idx="69">
                        <c:v>0.65344627348665596</c:v>
                      </c:pt>
                      <c:pt idx="70">
                        <c:v>0.65320225381353603</c:v>
                      </c:pt>
                      <c:pt idx="71">
                        <c:v>0.65320225381353603</c:v>
                      </c:pt>
                      <c:pt idx="72">
                        <c:v>0.65320225381353603</c:v>
                      </c:pt>
                      <c:pt idx="73">
                        <c:v>0.65320225381353603</c:v>
                      </c:pt>
                      <c:pt idx="74">
                        <c:v>0.65320225381353603</c:v>
                      </c:pt>
                      <c:pt idx="75">
                        <c:v>0.65320225381353603</c:v>
                      </c:pt>
                      <c:pt idx="76">
                        <c:v>0.65320225381353603</c:v>
                      </c:pt>
                      <c:pt idx="77">
                        <c:v>0.65320225381353603</c:v>
                      </c:pt>
                      <c:pt idx="78">
                        <c:v>0.65320225381353603</c:v>
                      </c:pt>
                      <c:pt idx="79">
                        <c:v>0.65320225381353603</c:v>
                      </c:pt>
                      <c:pt idx="80">
                        <c:v>0.653014026717331</c:v>
                      </c:pt>
                      <c:pt idx="81">
                        <c:v>0.653014026717331</c:v>
                      </c:pt>
                      <c:pt idx="82">
                        <c:v>0.653014026717331</c:v>
                      </c:pt>
                      <c:pt idx="83">
                        <c:v>0.653014026717331</c:v>
                      </c:pt>
                      <c:pt idx="84">
                        <c:v>0.653014026717331</c:v>
                      </c:pt>
                      <c:pt idx="85">
                        <c:v>0.653014026717331</c:v>
                      </c:pt>
                      <c:pt idx="86">
                        <c:v>0.653014026717331</c:v>
                      </c:pt>
                      <c:pt idx="87">
                        <c:v>0.653014026717331</c:v>
                      </c:pt>
                      <c:pt idx="88">
                        <c:v>0.653014026717331</c:v>
                      </c:pt>
                      <c:pt idx="89">
                        <c:v>0.653014026717331</c:v>
                      </c:pt>
                      <c:pt idx="90">
                        <c:v>0.65286482275595104</c:v>
                      </c:pt>
                      <c:pt idx="91">
                        <c:v>0.65286482275595104</c:v>
                      </c:pt>
                      <c:pt idx="92">
                        <c:v>0.65286482275595104</c:v>
                      </c:pt>
                      <c:pt idx="93">
                        <c:v>0.65286482275595104</c:v>
                      </c:pt>
                      <c:pt idx="94">
                        <c:v>0.65286482275595104</c:v>
                      </c:pt>
                      <c:pt idx="95">
                        <c:v>0.65286482275595104</c:v>
                      </c:pt>
                      <c:pt idx="96">
                        <c:v>0.65286482275595104</c:v>
                      </c:pt>
                      <c:pt idx="97">
                        <c:v>0.65286482275595104</c:v>
                      </c:pt>
                      <c:pt idx="98">
                        <c:v>0.65286482275595104</c:v>
                      </c:pt>
                      <c:pt idx="99">
                        <c:v>0.65286482275595104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849-4CFA-B2CD-3E8A249357CE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'fluid + geo properties'!$M$7</c15:sqref>
                        </c15:formulaRef>
                      </c:ext>
                    </c:extLst>
                    <c:strCache>
                      <c:ptCount val="1"/>
                      <c:pt idx="0">
                        <c:v>Peclet number (calculated)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'fluid + geo properties'!$B$8:$B$107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5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15</c:v>
                      </c:pt>
                      <c:pt idx="21">
                        <c:v>15</c:v>
                      </c:pt>
                      <c:pt idx="22">
                        <c:v>15</c:v>
                      </c:pt>
                      <c:pt idx="23">
                        <c:v>15</c:v>
                      </c:pt>
                      <c:pt idx="24">
                        <c:v>15</c:v>
                      </c:pt>
                      <c:pt idx="25">
                        <c:v>15</c:v>
                      </c:pt>
                      <c:pt idx="26">
                        <c:v>15</c:v>
                      </c:pt>
                      <c:pt idx="27">
                        <c:v>15</c:v>
                      </c:pt>
                      <c:pt idx="28">
                        <c:v>15</c:v>
                      </c:pt>
                      <c:pt idx="29">
                        <c:v>15</c:v>
                      </c:pt>
                      <c:pt idx="30">
                        <c:v>20</c:v>
                      </c:pt>
                      <c:pt idx="31">
                        <c:v>20</c:v>
                      </c:pt>
                      <c:pt idx="32">
                        <c:v>20</c:v>
                      </c:pt>
                      <c:pt idx="33">
                        <c:v>20</c:v>
                      </c:pt>
                      <c:pt idx="34">
                        <c:v>20</c:v>
                      </c:pt>
                      <c:pt idx="35">
                        <c:v>20</c:v>
                      </c:pt>
                      <c:pt idx="36">
                        <c:v>20</c:v>
                      </c:pt>
                      <c:pt idx="37">
                        <c:v>20</c:v>
                      </c:pt>
                      <c:pt idx="38">
                        <c:v>20</c:v>
                      </c:pt>
                      <c:pt idx="39">
                        <c:v>20</c:v>
                      </c:pt>
                      <c:pt idx="40">
                        <c:v>25</c:v>
                      </c:pt>
                      <c:pt idx="41">
                        <c:v>25</c:v>
                      </c:pt>
                      <c:pt idx="42">
                        <c:v>25</c:v>
                      </c:pt>
                      <c:pt idx="43">
                        <c:v>25</c:v>
                      </c:pt>
                      <c:pt idx="44">
                        <c:v>25</c:v>
                      </c:pt>
                      <c:pt idx="45">
                        <c:v>25</c:v>
                      </c:pt>
                      <c:pt idx="46">
                        <c:v>25</c:v>
                      </c:pt>
                      <c:pt idx="47">
                        <c:v>25</c:v>
                      </c:pt>
                      <c:pt idx="48">
                        <c:v>25</c:v>
                      </c:pt>
                      <c:pt idx="49">
                        <c:v>25</c:v>
                      </c:pt>
                      <c:pt idx="50">
                        <c:v>30</c:v>
                      </c:pt>
                      <c:pt idx="51">
                        <c:v>30</c:v>
                      </c:pt>
                      <c:pt idx="52">
                        <c:v>30</c:v>
                      </c:pt>
                      <c:pt idx="53">
                        <c:v>30</c:v>
                      </c:pt>
                      <c:pt idx="54">
                        <c:v>30</c:v>
                      </c:pt>
                      <c:pt idx="55">
                        <c:v>30</c:v>
                      </c:pt>
                      <c:pt idx="56">
                        <c:v>30</c:v>
                      </c:pt>
                      <c:pt idx="57">
                        <c:v>30</c:v>
                      </c:pt>
                      <c:pt idx="58">
                        <c:v>30</c:v>
                      </c:pt>
                      <c:pt idx="59">
                        <c:v>30</c:v>
                      </c:pt>
                      <c:pt idx="60">
                        <c:v>35</c:v>
                      </c:pt>
                      <c:pt idx="61">
                        <c:v>35</c:v>
                      </c:pt>
                      <c:pt idx="62">
                        <c:v>35</c:v>
                      </c:pt>
                      <c:pt idx="63">
                        <c:v>35</c:v>
                      </c:pt>
                      <c:pt idx="64">
                        <c:v>35</c:v>
                      </c:pt>
                      <c:pt idx="65">
                        <c:v>35</c:v>
                      </c:pt>
                      <c:pt idx="66">
                        <c:v>35</c:v>
                      </c:pt>
                      <c:pt idx="67">
                        <c:v>35</c:v>
                      </c:pt>
                      <c:pt idx="68">
                        <c:v>35</c:v>
                      </c:pt>
                      <c:pt idx="69">
                        <c:v>35</c:v>
                      </c:pt>
                      <c:pt idx="70">
                        <c:v>40</c:v>
                      </c:pt>
                      <c:pt idx="71">
                        <c:v>40</c:v>
                      </c:pt>
                      <c:pt idx="72">
                        <c:v>40</c:v>
                      </c:pt>
                      <c:pt idx="73">
                        <c:v>40</c:v>
                      </c:pt>
                      <c:pt idx="74">
                        <c:v>40</c:v>
                      </c:pt>
                      <c:pt idx="75">
                        <c:v>40</c:v>
                      </c:pt>
                      <c:pt idx="76">
                        <c:v>40</c:v>
                      </c:pt>
                      <c:pt idx="77">
                        <c:v>40</c:v>
                      </c:pt>
                      <c:pt idx="78">
                        <c:v>40</c:v>
                      </c:pt>
                      <c:pt idx="79">
                        <c:v>40</c:v>
                      </c:pt>
                      <c:pt idx="80">
                        <c:v>45</c:v>
                      </c:pt>
                      <c:pt idx="81">
                        <c:v>45</c:v>
                      </c:pt>
                      <c:pt idx="82">
                        <c:v>45</c:v>
                      </c:pt>
                      <c:pt idx="83">
                        <c:v>45</c:v>
                      </c:pt>
                      <c:pt idx="84">
                        <c:v>45</c:v>
                      </c:pt>
                      <c:pt idx="85">
                        <c:v>45</c:v>
                      </c:pt>
                      <c:pt idx="86">
                        <c:v>45</c:v>
                      </c:pt>
                      <c:pt idx="87">
                        <c:v>45</c:v>
                      </c:pt>
                      <c:pt idx="88">
                        <c:v>45</c:v>
                      </c:pt>
                      <c:pt idx="89">
                        <c:v>45</c:v>
                      </c:pt>
                      <c:pt idx="90">
                        <c:v>50</c:v>
                      </c:pt>
                      <c:pt idx="91">
                        <c:v>50</c:v>
                      </c:pt>
                      <c:pt idx="92">
                        <c:v>50</c:v>
                      </c:pt>
                      <c:pt idx="93">
                        <c:v>50</c:v>
                      </c:pt>
                      <c:pt idx="94">
                        <c:v>50</c:v>
                      </c:pt>
                      <c:pt idx="95">
                        <c:v>50</c:v>
                      </c:pt>
                      <c:pt idx="96">
                        <c:v>50</c:v>
                      </c:pt>
                      <c:pt idx="97">
                        <c:v>50</c:v>
                      </c:pt>
                      <c:pt idx="98">
                        <c:v>50</c:v>
                      </c:pt>
                      <c:pt idx="99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'fluid + geo properties'!$M$8:$M$107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14410.0317359889</c:v>
                      </c:pt>
                      <c:pt idx="1">
                        <c:v>14452.326874244445</c:v>
                      </c:pt>
                      <c:pt idx="2">
                        <c:v>14466.535871089538</c:v>
                      </c:pt>
                      <c:pt idx="3">
                        <c:v>14473.661339573697</c:v>
                      </c:pt>
                      <c:pt idx="4">
                        <c:v>14477.94336082134</c:v>
                      </c:pt>
                      <c:pt idx="5">
                        <c:v>14480.800856973792</c:v>
                      </c:pt>
                      <c:pt idx="6">
                        <c:v>14482.843306773661</c:v>
                      </c:pt>
                      <c:pt idx="7">
                        <c:v>14484.375900260737</c:v>
                      </c:pt>
                      <c:pt idx="8">
                        <c:v>14485.568365868392</c:v>
                      </c:pt>
                      <c:pt idx="9">
                        <c:v>14486.522621056351</c:v>
                      </c:pt>
                      <c:pt idx="10">
                        <c:v>39857.487499164672</c:v>
                      </c:pt>
                      <c:pt idx="11">
                        <c:v>40088.762705313842</c:v>
                      </c:pt>
                      <c:pt idx="12">
                        <c:v>40167.053076687196</c:v>
                      </c:pt>
                      <c:pt idx="13">
                        <c:v>40206.427939657449</c:v>
                      </c:pt>
                      <c:pt idx="14">
                        <c:v>40230.127002201523</c:v>
                      </c:pt>
                      <c:pt idx="15">
                        <c:v>40245.957422537205</c:v>
                      </c:pt>
                      <c:pt idx="16">
                        <c:v>40257.280119550545</c:v>
                      </c:pt>
                      <c:pt idx="17">
                        <c:v>40265.780502767666</c:v>
                      </c:pt>
                      <c:pt idx="18">
                        <c:v>40272.396874411832</c:v>
                      </c:pt>
                      <c:pt idx="19">
                        <c:v>40277.693102048528</c:v>
                      </c:pt>
                      <c:pt idx="20">
                        <c:v>69538.626428210628</c:v>
                      </c:pt>
                      <c:pt idx="21">
                        <c:v>70137.00856561918</c:v>
                      </c:pt>
                      <c:pt idx="22">
                        <c:v>70341.078995280288</c:v>
                      </c:pt>
                      <c:pt idx="23">
                        <c:v>70444.006784413665</c:v>
                      </c:pt>
                      <c:pt idx="24">
                        <c:v>70506.052839759534</c:v>
                      </c:pt>
                      <c:pt idx="25">
                        <c:v>70547.538336637721</c:v>
                      </c:pt>
                      <c:pt idx="26">
                        <c:v>70577.230606036275</c:v>
                      </c:pt>
                      <c:pt idx="27">
                        <c:v>70599.532603938744</c:v>
                      </c:pt>
                      <c:pt idx="28">
                        <c:v>70616.898084613</c:v>
                      </c:pt>
                      <c:pt idx="29">
                        <c:v>70630.802766274457</c:v>
                      </c:pt>
                      <c:pt idx="30">
                        <c:v>101274.89345941844</c:v>
                      </c:pt>
                      <c:pt idx="31">
                        <c:v>102423.86931466757</c:v>
                      </c:pt>
                      <c:pt idx="32">
                        <c:v>102818.557362971</c:v>
                      </c:pt>
                      <c:pt idx="33">
                        <c:v>103018.18930262093</c:v>
                      </c:pt>
                      <c:pt idx="34">
                        <c:v>103138.71337755524</c:v>
                      </c:pt>
                      <c:pt idx="35">
                        <c:v>103219.37616283914</c:v>
                      </c:pt>
                      <c:pt idx="36">
                        <c:v>103277.1469045883</c:v>
                      </c:pt>
                      <c:pt idx="37">
                        <c:v>103320.55980667062</c:v>
                      </c:pt>
                      <c:pt idx="38">
                        <c:v>103354.37584034909</c:v>
                      </c:pt>
                      <c:pt idx="39">
                        <c:v>103381.46052664059</c:v>
                      </c:pt>
                      <c:pt idx="40">
                        <c:v>134086.86807899189</c:v>
                      </c:pt>
                      <c:pt idx="41">
                        <c:v>135967.4681589205</c:v>
                      </c:pt>
                      <c:pt idx="42">
                        <c:v>136618.05296669633</c:v>
                      </c:pt>
                      <c:pt idx="43">
                        <c:v>136948.03136970839</c:v>
                      </c:pt>
                      <c:pt idx="44">
                        <c:v>137147.55047915471</c:v>
                      </c:pt>
                      <c:pt idx="45">
                        <c:v>137281.20931880941</c:v>
                      </c:pt>
                      <c:pt idx="46">
                        <c:v>137376.99885023013</c:v>
                      </c:pt>
                      <c:pt idx="47">
                        <c:v>137449.01637152056</c:v>
                      </c:pt>
                      <c:pt idx="48">
                        <c:v>137505.13434690307</c:v>
                      </c:pt>
                      <c:pt idx="49">
                        <c:v>137550.09467303264</c:v>
                      </c:pt>
                      <c:pt idx="50">
                        <c:v>167465.63722425286</c:v>
                      </c:pt>
                      <c:pt idx="51">
                        <c:v>170253.54920999907</c:v>
                      </c:pt>
                      <c:pt idx="52">
                        <c:v>171224.67804502536</c:v>
                      </c:pt>
                      <c:pt idx="53">
                        <c:v>171718.58652681796</c:v>
                      </c:pt>
                      <c:pt idx="54">
                        <c:v>172017.67091159953</c:v>
                      </c:pt>
                      <c:pt idx="55">
                        <c:v>172218.21841089835</c:v>
                      </c:pt>
                      <c:pt idx="56">
                        <c:v>172362.03906758424</c:v>
                      </c:pt>
                      <c:pt idx="57">
                        <c:v>172470.21966994481</c:v>
                      </c:pt>
                      <c:pt idx="58">
                        <c:v>172554.5477801972</c:v>
                      </c:pt>
                      <c:pt idx="59">
                        <c:v>172622.12892785933</c:v>
                      </c:pt>
                      <c:pt idx="60">
                        <c:v>201121.59377008883</c:v>
                      </c:pt>
                      <c:pt idx="61">
                        <c:v>204986.05796289461</c:v>
                      </c:pt>
                      <c:pt idx="62">
                        <c:v>206341.26702925892</c:v>
                      </c:pt>
                      <c:pt idx="63">
                        <c:v>207032.37653888937</c:v>
                      </c:pt>
                      <c:pt idx="64">
                        <c:v>207451.49383847744</c:v>
                      </c:pt>
                      <c:pt idx="65">
                        <c:v>207732.79142751588</c:v>
                      </c:pt>
                      <c:pt idx="66">
                        <c:v>207934.65210376828</c:v>
                      </c:pt>
                      <c:pt idx="67">
                        <c:v>208086.5621974536</c:v>
                      </c:pt>
                      <c:pt idx="68">
                        <c:v>208205.02116195488</c:v>
                      </c:pt>
                      <c:pt idx="69">
                        <c:v>208299.98238212112</c:v>
                      </c:pt>
                      <c:pt idx="70">
                        <c:v>234879.2408078899</c:v>
                      </c:pt>
                      <c:pt idx="71">
                        <c:v>239982.69223495905</c:v>
                      </c:pt>
                      <c:pt idx="72">
                        <c:v>241784.18247801668</c:v>
                      </c:pt>
                      <c:pt idx="73">
                        <c:v>242705.32476151045</c:v>
                      </c:pt>
                      <c:pt idx="74">
                        <c:v>243264.76049759288</c:v>
                      </c:pt>
                      <c:pt idx="75">
                        <c:v>243640.58420429478</c:v>
                      </c:pt>
                      <c:pt idx="76">
                        <c:v>243910.45112149592</c:v>
                      </c:pt>
                      <c:pt idx="77">
                        <c:v>244113.63540876054</c:v>
                      </c:pt>
                      <c:pt idx="78">
                        <c:v>244272.13528733837</c:v>
                      </c:pt>
                      <c:pt idx="79">
                        <c:v>244399.23128542805</c:v>
                      </c:pt>
                      <c:pt idx="80">
                        <c:v>268627.32907824294</c:v>
                      </c:pt>
                      <c:pt idx="81">
                        <c:v>275125.38139263057</c:v>
                      </c:pt>
                      <c:pt idx="82">
                        <c:v>277433.91601412336</c:v>
                      </c:pt>
                      <c:pt idx="83">
                        <c:v>278617.41833230265</c:v>
                      </c:pt>
                      <c:pt idx="84">
                        <c:v>279337.23315435619</c:v>
                      </c:pt>
                      <c:pt idx="85">
                        <c:v>279821.24386601185</c:v>
                      </c:pt>
                      <c:pt idx="86">
                        <c:v>280169.01881689735</c:v>
                      </c:pt>
                      <c:pt idx="87">
                        <c:v>280430.98373171285</c:v>
                      </c:pt>
                      <c:pt idx="88">
                        <c:v>280635.4109175012</c:v>
                      </c:pt>
                      <c:pt idx="89">
                        <c:v>280799.38137646078</c:v>
                      </c:pt>
                      <c:pt idx="90">
                        <c:v>302293.01560930233</c:v>
                      </c:pt>
                      <c:pt idx="91">
                        <c:v>310334.60897336213</c:v>
                      </c:pt>
                      <c:pt idx="92">
                        <c:v>313209.47360475903</c:v>
                      </c:pt>
                      <c:pt idx="93">
                        <c:v>314687.12535920279</c:v>
                      </c:pt>
                      <c:pt idx="94">
                        <c:v>315587.13151098834</c:v>
                      </c:pt>
                      <c:pt idx="95">
                        <c:v>316192.85805933701</c:v>
                      </c:pt>
                      <c:pt idx="96">
                        <c:v>316628.36581056425</c:v>
                      </c:pt>
                      <c:pt idx="97">
                        <c:v>316956.56982422201</c:v>
                      </c:pt>
                      <c:pt idx="98">
                        <c:v>317212.77937416336</c:v>
                      </c:pt>
                      <c:pt idx="99">
                        <c:v>317418.34274576028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849-4CFA-B2CD-3E8A249357CE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'fluid + geo properties'!$N$7</c15:sqref>
                        </c15:formulaRef>
                      </c:ext>
                    </c:extLst>
                    <c:strCache>
                      <c:ptCount val="1"/>
                      <c:pt idx="0">
                        <c:v>Metal_Temperature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'fluid + geo properties'!$B$8:$B$107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5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15</c:v>
                      </c:pt>
                      <c:pt idx="21">
                        <c:v>15</c:v>
                      </c:pt>
                      <c:pt idx="22">
                        <c:v>15</c:v>
                      </c:pt>
                      <c:pt idx="23">
                        <c:v>15</c:v>
                      </c:pt>
                      <c:pt idx="24">
                        <c:v>15</c:v>
                      </c:pt>
                      <c:pt idx="25">
                        <c:v>15</c:v>
                      </c:pt>
                      <c:pt idx="26">
                        <c:v>15</c:v>
                      </c:pt>
                      <c:pt idx="27">
                        <c:v>15</c:v>
                      </c:pt>
                      <c:pt idx="28">
                        <c:v>15</c:v>
                      </c:pt>
                      <c:pt idx="29">
                        <c:v>15</c:v>
                      </c:pt>
                      <c:pt idx="30">
                        <c:v>20</c:v>
                      </c:pt>
                      <c:pt idx="31">
                        <c:v>20</c:v>
                      </c:pt>
                      <c:pt idx="32">
                        <c:v>20</c:v>
                      </c:pt>
                      <c:pt idx="33">
                        <c:v>20</c:v>
                      </c:pt>
                      <c:pt idx="34">
                        <c:v>20</c:v>
                      </c:pt>
                      <c:pt idx="35">
                        <c:v>20</c:v>
                      </c:pt>
                      <c:pt idx="36">
                        <c:v>20</c:v>
                      </c:pt>
                      <c:pt idx="37">
                        <c:v>20</c:v>
                      </c:pt>
                      <c:pt idx="38">
                        <c:v>20</c:v>
                      </c:pt>
                      <c:pt idx="39">
                        <c:v>20</c:v>
                      </c:pt>
                      <c:pt idx="40">
                        <c:v>25</c:v>
                      </c:pt>
                      <c:pt idx="41">
                        <c:v>25</c:v>
                      </c:pt>
                      <c:pt idx="42">
                        <c:v>25</c:v>
                      </c:pt>
                      <c:pt idx="43">
                        <c:v>25</c:v>
                      </c:pt>
                      <c:pt idx="44">
                        <c:v>25</c:v>
                      </c:pt>
                      <c:pt idx="45">
                        <c:v>25</c:v>
                      </c:pt>
                      <c:pt idx="46">
                        <c:v>25</c:v>
                      </c:pt>
                      <c:pt idx="47">
                        <c:v>25</c:v>
                      </c:pt>
                      <c:pt idx="48">
                        <c:v>25</c:v>
                      </c:pt>
                      <c:pt idx="49">
                        <c:v>25</c:v>
                      </c:pt>
                      <c:pt idx="50">
                        <c:v>30</c:v>
                      </c:pt>
                      <c:pt idx="51">
                        <c:v>30</c:v>
                      </c:pt>
                      <c:pt idx="52">
                        <c:v>30</c:v>
                      </c:pt>
                      <c:pt idx="53">
                        <c:v>30</c:v>
                      </c:pt>
                      <c:pt idx="54">
                        <c:v>30</c:v>
                      </c:pt>
                      <c:pt idx="55">
                        <c:v>30</c:v>
                      </c:pt>
                      <c:pt idx="56">
                        <c:v>30</c:v>
                      </c:pt>
                      <c:pt idx="57">
                        <c:v>30</c:v>
                      </c:pt>
                      <c:pt idx="58">
                        <c:v>30</c:v>
                      </c:pt>
                      <c:pt idx="59">
                        <c:v>30</c:v>
                      </c:pt>
                      <c:pt idx="60">
                        <c:v>35</c:v>
                      </c:pt>
                      <c:pt idx="61">
                        <c:v>35</c:v>
                      </c:pt>
                      <c:pt idx="62">
                        <c:v>35</c:v>
                      </c:pt>
                      <c:pt idx="63">
                        <c:v>35</c:v>
                      </c:pt>
                      <c:pt idx="64">
                        <c:v>35</c:v>
                      </c:pt>
                      <c:pt idx="65">
                        <c:v>35</c:v>
                      </c:pt>
                      <c:pt idx="66">
                        <c:v>35</c:v>
                      </c:pt>
                      <c:pt idx="67">
                        <c:v>35</c:v>
                      </c:pt>
                      <c:pt idx="68">
                        <c:v>35</c:v>
                      </c:pt>
                      <c:pt idx="69">
                        <c:v>35</c:v>
                      </c:pt>
                      <c:pt idx="70">
                        <c:v>40</c:v>
                      </c:pt>
                      <c:pt idx="71">
                        <c:v>40</c:v>
                      </c:pt>
                      <c:pt idx="72">
                        <c:v>40</c:v>
                      </c:pt>
                      <c:pt idx="73">
                        <c:v>40</c:v>
                      </c:pt>
                      <c:pt idx="74">
                        <c:v>40</c:v>
                      </c:pt>
                      <c:pt idx="75">
                        <c:v>40</c:v>
                      </c:pt>
                      <c:pt idx="76">
                        <c:v>40</c:v>
                      </c:pt>
                      <c:pt idx="77">
                        <c:v>40</c:v>
                      </c:pt>
                      <c:pt idx="78">
                        <c:v>40</c:v>
                      </c:pt>
                      <c:pt idx="79">
                        <c:v>40</c:v>
                      </c:pt>
                      <c:pt idx="80">
                        <c:v>45</c:v>
                      </c:pt>
                      <c:pt idx="81">
                        <c:v>45</c:v>
                      </c:pt>
                      <c:pt idx="82">
                        <c:v>45</c:v>
                      </c:pt>
                      <c:pt idx="83">
                        <c:v>45</c:v>
                      </c:pt>
                      <c:pt idx="84">
                        <c:v>45</c:v>
                      </c:pt>
                      <c:pt idx="85">
                        <c:v>45</c:v>
                      </c:pt>
                      <c:pt idx="86">
                        <c:v>45</c:v>
                      </c:pt>
                      <c:pt idx="87">
                        <c:v>45</c:v>
                      </c:pt>
                      <c:pt idx="88">
                        <c:v>45</c:v>
                      </c:pt>
                      <c:pt idx="89">
                        <c:v>45</c:v>
                      </c:pt>
                      <c:pt idx="90">
                        <c:v>50</c:v>
                      </c:pt>
                      <c:pt idx="91">
                        <c:v>50</c:v>
                      </c:pt>
                      <c:pt idx="92">
                        <c:v>50</c:v>
                      </c:pt>
                      <c:pt idx="93">
                        <c:v>50</c:v>
                      </c:pt>
                      <c:pt idx="94">
                        <c:v>50</c:v>
                      </c:pt>
                      <c:pt idx="95">
                        <c:v>50</c:v>
                      </c:pt>
                      <c:pt idx="96">
                        <c:v>50</c:v>
                      </c:pt>
                      <c:pt idx="97">
                        <c:v>50</c:v>
                      </c:pt>
                      <c:pt idx="98">
                        <c:v>50</c:v>
                      </c:pt>
                      <c:pt idx="99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'fluid + geo properties'!$N$8:$N$107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8903.7806108013701</c:v>
                      </c:pt>
                      <c:pt idx="1">
                        <c:v>5226.3416621330398</c:v>
                      </c:pt>
                      <c:pt idx="2">
                        <c:v>3999.2542912788699</c:v>
                      </c:pt>
                      <c:pt idx="3">
                        <c:v>3385.4721724217302</c:v>
                      </c:pt>
                      <c:pt idx="4">
                        <c:v>3017.1278798813501</c:v>
                      </c:pt>
                      <c:pt idx="5">
                        <c:v>2771.5348046736699</c:v>
                      </c:pt>
                      <c:pt idx="6">
                        <c:v>2596.0972055562102</c:v>
                      </c:pt>
                      <c:pt idx="7">
                        <c:v>2464.51202267894</c:v>
                      </c:pt>
                      <c:pt idx="8">
                        <c:v>2362.1643874643901</c:v>
                      </c:pt>
                      <c:pt idx="9">
                        <c:v>2280.2844480220701</c:v>
                      </c:pt>
                      <c:pt idx="10">
                        <c:v>10462.5510542141</c:v>
                      </c:pt>
                      <c:pt idx="11">
                        <c:v>5715.1030800372</c:v>
                      </c:pt>
                      <c:pt idx="12">
                        <c:v>4129.7286710908102</c:v>
                      </c:pt>
                      <c:pt idx="13">
                        <c:v>3336.4947734232101</c:v>
                      </c:pt>
                      <c:pt idx="14">
                        <c:v>2860.3804538204599</c:v>
                      </c:pt>
                      <c:pt idx="15">
                        <c:v>2542.8995677996199</c:v>
                      </c:pt>
                      <c:pt idx="16">
                        <c:v>2316.09353265869</c:v>
                      </c:pt>
                      <c:pt idx="17">
                        <c:v>2145.97121482079</c:v>
                      </c:pt>
                      <c:pt idx="18">
                        <c:v>2013.6439598520001</c:v>
                      </c:pt>
                      <c:pt idx="19">
                        <c:v>1907.7764593061099</c:v>
                      </c:pt>
                      <c:pt idx="20">
                        <c:v>11570.252941942001</c:v>
                      </c:pt>
                      <c:pt idx="21">
                        <c:v>6174.4669648478703</c:v>
                      </c:pt>
                      <c:pt idx="22">
                        <c:v>4371.2879717984497</c:v>
                      </c:pt>
                      <c:pt idx="23">
                        <c:v>3468.82518421758</c:v>
                      </c:pt>
                      <c:pt idx="24">
                        <c:v>2927.0680648859502</c:v>
                      </c:pt>
                      <c:pt idx="25">
                        <c:v>2565.7813021142501</c:v>
                      </c:pt>
                      <c:pt idx="26">
                        <c:v>2307.6638721775598</c:v>
                      </c:pt>
                      <c:pt idx="27">
                        <c:v>2114.0463480460699</c:v>
                      </c:pt>
                      <c:pt idx="28">
                        <c:v>1963.4382132552</c:v>
                      </c:pt>
                      <c:pt idx="29">
                        <c:v>1842.94177271545</c:v>
                      </c:pt>
                      <c:pt idx="30">
                        <c:v>12405.077690039399</c:v>
                      </c:pt>
                      <c:pt idx="31">
                        <c:v>6546.5416810607403</c:v>
                      </c:pt>
                      <c:pt idx="32">
                        <c:v>4587.3983765966595</c:v>
                      </c:pt>
                      <c:pt idx="33">
                        <c:v>3606.6183843081199</c:v>
                      </c:pt>
                      <c:pt idx="34">
                        <c:v>3017.7621108514099</c:v>
                      </c:pt>
                      <c:pt idx="35">
                        <c:v>2625.0303050769598</c:v>
                      </c:pt>
                      <c:pt idx="36">
                        <c:v>2344.4297819635699</c:v>
                      </c:pt>
                      <c:pt idx="37">
                        <c:v>2133.9377589446799</c:v>
                      </c:pt>
                      <c:pt idx="38">
                        <c:v>1970.1978467091801</c:v>
                      </c:pt>
                      <c:pt idx="39">
                        <c:v>1839.1915149603999</c:v>
                      </c:pt>
                      <c:pt idx="40">
                        <c:v>13070.1704126983</c:v>
                      </c:pt>
                      <c:pt idx="41">
                        <c:v>6853.4341595217402</c:v>
                      </c:pt>
                      <c:pt idx="42">
                        <c:v>4773.1763957314997</c:v>
                      </c:pt>
                      <c:pt idx="43">
                        <c:v>3731.5000815141598</c:v>
                      </c:pt>
                      <c:pt idx="44">
                        <c:v>3105.9952598485002</c:v>
                      </c:pt>
                      <c:pt idx="45">
                        <c:v>2688.7844991380098</c:v>
                      </c:pt>
                      <c:pt idx="46">
                        <c:v>2390.6761036247299</c:v>
                      </c:pt>
                      <c:pt idx="47">
                        <c:v>2167.0406531837202</c:v>
                      </c:pt>
                      <c:pt idx="48">
                        <c:v>1993.0706792931001</c:v>
                      </c:pt>
                      <c:pt idx="49">
                        <c:v>1853.8756678024299</c:v>
                      </c:pt>
                      <c:pt idx="50">
                        <c:v>13621.094591650801</c:v>
                      </c:pt>
                      <c:pt idx="51">
                        <c:v>7113.0813993441297</c:v>
                      </c:pt>
                      <c:pt idx="52">
                        <c:v>4934.0285668423703</c:v>
                      </c:pt>
                      <c:pt idx="53">
                        <c:v>3842.6140158149201</c:v>
                      </c:pt>
                      <c:pt idx="54">
                        <c:v>3187.15438480086</c:v>
                      </c:pt>
                      <c:pt idx="55">
                        <c:v>2749.92653115337</c:v>
                      </c:pt>
                      <c:pt idx="56">
                        <c:v>2437.49693201319</c:v>
                      </c:pt>
                      <c:pt idx="57">
                        <c:v>2203.1078165050899</c:v>
                      </c:pt>
                      <c:pt idx="58">
                        <c:v>2020.76632294367</c:v>
                      </c:pt>
                      <c:pt idx="59">
                        <c:v>1874.86934958194</c:v>
                      </c:pt>
                      <c:pt idx="60">
                        <c:v>14090.420964717099</c:v>
                      </c:pt>
                      <c:pt idx="61">
                        <c:v>7337.5401284351301</c:v>
                      </c:pt>
                      <c:pt idx="62">
                        <c:v>5075.1803952007704</c:v>
                      </c:pt>
                      <c:pt idx="63">
                        <c:v>3941.7715874998698</c:v>
                      </c:pt>
                      <c:pt idx="64">
                        <c:v>3261.0029347170598</c:v>
                      </c:pt>
                      <c:pt idx="65">
                        <c:v>2806.8547736024898</c:v>
                      </c:pt>
                      <c:pt idx="66">
                        <c:v>2482.3157013556201</c:v>
                      </c:pt>
                      <c:pt idx="67">
                        <c:v>2238.8315476296598</c:v>
                      </c:pt>
                      <c:pt idx="68">
                        <c:v>2049.40845919293</c:v>
                      </c:pt>
                      <c:pt idx="69">
                        <c:v>1897.8413782426301</c:v>
                      </c:pt>
                      <c:pt idx="70">
                        <c:v>14498.6987113205</c:v>
                      </c:pt>
                      <c:pt idx="71">
                        <c:v>7534.9662341189096</c:v>
                      </c:pt>
                      <c:pt idx="72">
                        <c:v>5200.6608061070801</c:v>
                      </c:pt>
                      <c:pt idx="73">
                        <c:v>4030.9392421041798</c:v>
                      </c:pt>
                      <c:pt idx="74">
                        <c:v>3328.27021437229</c:v>
                      </c:pt>
                      <c:pt idx="75">
                        <c:v>2859.4739242185301</c:v>
                      </c:pt>
                      <c:pt idx="76">
                        <c:v>2524.4481843847402</c:v>
                      </c:pt>
                      <c:pt idx="77">
                        <c:v>2273.08597258384</c:v>
                      </c:pt>
                      <c:pt idx="78">
                        <c:v>2077.52774135974</c:v>
                      </c:pt>
                      <c:pt idx="79">
                        <c:v>1921.0476498693899</c:v>
                      </c:pt>
                      <c:pt idx="80">
                        <c:v>14859.6638579231</c:v>
                      </c:pt>
                      <c:pt idx="81">
                        <c:v>7711.0485321134202</c:v>
                      </c:pt>
                      <c:pt idx="82">
                        <c:v>5313.4787830372497</c:v>
                      </c:pt>
                      <c:pt idx="83">
                        <c:v>4111.7867444342901</c:v>
                      </c:pt>
                      <c:pt idx="84">
                        <c:v>3389.8227050108298</c:v>
                      </c:pt>
                      <c:pt idx="85">
                        <c:v>2908.1150523035999</c:v>
                      </c:pt>
                      <c:pt idx="86">
                        <c:v>2563.84307107821</c:v>
                      </c:pt>
                      <c:pt idx="87">
                        <c:v>2305.5330308461798</c:v>
                      </c:pt>
                      <c:pt idx="88">
                        <c:v>2104.5631026358401</c:v>
                      </c:pt>
                      <c:pt idx="89">
                        <c:v>1943.7487077328001</c:v>
                      </c:pt>
                      <c:pt idx="90">
                        <c:v>15182.926907626101</c:v>
                      </c:pt>
                      <c:pt idx="91">
                        <c:v>7869.88370707177</c:v>
                      </c:pt>
                      <c:pt idx="92">
                        <c:v>5415.8946556254896</c:v>
                      </c:pt>
                      <c:pt idx="93">
                        <c:v>4185.6567480744998</c:v>
                      </c:pt>
                      <c:pt idx="94">
                        <c:v>3446.45263782252</c:v>
                      </c:pt>
                      <c:pt idx="95">
                        <c:v>2953.2035232960802</c:v>
                      </c:pt>
                      <c:pt idx="96">
                        <c:v>2600.66372321265</c:v>
                      </c:pt>
                      <c:pt idx="97">
                        <c:v>2336.1396069253101</c:v>
                      </c:pt>
                      <c:pt idx="98">
                        <c:v>2130.3286282486602</c:v>
                      </c:pt>
                      <c:pt idx="99">
                        <c:v>1965.6364089117601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849-4CFA-B2CD-3E8A249357CE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'fluid + geo properties'!$O$7</c15:sqref>
                        </c15:formulaRef>
                      </c:ext>
                    </c:extLst>
                    <c:strCache>
                      <c:ptCount val="1"/>
                      <c:pt idx="0">
                        <c:v>Thermal diffusivity (calculated)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'fluid + geo properties'!$B$8:$B$107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5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15</c:v>
                      </c:pt>
                      <c:pt idx="21">
                        <c:v>15</c:v>
                      </c:pt>
                      <c:pt idx="22">
                        <c:v>15</c:v>
                      </c:pt>
                      <c:pt idx="23">
                        <c:v>15</c:v>
                      </c:pt>
                      <c:pt idx="24">
                        <c:v>15</c:v>
                      </c:pt>
                      <c:pt idx="25">
                        <c:v>15</c:v>
                      </c:pt>
                      <c:pt idx="26">
                        <c:v>15</c:v>
                      </c:pt>
                      <c:pt idx="27">
                        <c:v>15</c:v>
                      </c:pt>
                      <c:pt idx="28">
                        <c:v>15</c:v>
                      </c:pt>
                      <c:pt idx="29">
                        <c:v>15</c:v>
                      </c:pt>
                      <c:pt idx="30">
                        <c:v>20</c:v>
                      </c:pt>
                      <c:pt idx="31">
                        <c:v>20</c:v>
                      </c:pt>
                      <c:pt idx="32">
                        <c:v>20</c:v>
                      </c:pt>
                      <c:pt idx="33">
                        <c:v>20</c:v>
                      </c:pt>
                      <c:pt idx="34">
                        <c:v>20</c:v>
                      </c:pt>
                      <c:pt idx="35">
                        <c:v>20</c:v>
                      </c:pt>
                      <c:pt idx="36">
                        <c:v>20</c:v>
                      </c:pt>
                      <c:pt idx="37">
                        <c:v>20</c:v>
                      </c:pt>
                      <c:pt idx="38">
                        <c:v>20</c:v>
                      </c:pt>
                      <c:pt idx="39">
                        <c:v>20</c:v>
                      </c:pt>
                      <c:pt idx="40">
                        <c:v>25</c:v>
                      </c:pt>
                      <c:pt idx="41">
                        <c:v>25</c:v>
                      </c:pt>
                      <c:pt idx="42">
                        <c:v>25</c:v>
                      </c:pt>
                      <c:pt idx="43">
                        <c:v>25</c:v>
                      </c:pt>
                      <c:pt idx="44">
                        <c:v>25</c:v>
                      </c:pt>
                      <c:pt idx="45">
                        <c:v>25</c:v>
                      </c:pt>
                      <c:pt idx="46">
                        <c:v>25</c:v>
                      </c:pt>
                      <c:pt idx="47">
                        <c:v>25</c:v>
                      </c:pt>
                      <c:pt idx="48">
                        <c:v>25</c:v>
                      </c:pt>
                      <c:pt idx="49">
                        <c:v>25</c:v>
                      </c:pt>
                      <c:pt idx="50">
                        <c:v>30</c:v>
                      </c:pt>
                      <c:pt idx="51">
                        <c:v>30</c:v>
                      </c:pt>
                      <c:pt idx="52">
                        <c:v>30</c:v>
                      </c:pt>
                      <c:pt idx="53">
                        <c:v>30</c:v>
                      </c:pt>
                      <c:pt idx="54">
                        <c:v>30</c:v>
                      </c:pt>
                      <c:pt idx="55">
                        <c:v>30</c:v>
                      </c:pt>
                      <c:pt idx="56">
                        <c:v>30</c:v>
                      </c:pt>
                      <c:pt idx="57">
                        <c:v>30</c:v>
                      </c:pt>
                      <c:pt idx="58">
                        <c:v>30</c:v>
                      </c:pt>
                      <c:pt idx="59">
                        <c:v>30</c:v>
                      </c:pt>
                      <c:pt idx="60">
                        <c:v>35</c:v>
                      </c:pt>
                      <c:pt idx="61">
                        <c:v>35</c:v>
                      </c:pt>
                      <c:pt idx="62">
                        <c:v>35</c:v>
                      </c:pt>
                      <c:pt idx="63">
                        <c:v>35</c:v>
                      </c:pt>
                      <c:pt idx="64">
                        <c:v>35</c:v>
                      </c:pt>
                      <c:pt idx="65">
                        <c:v>35</c:v>
                      </c:pt>
                      <c:pt idx="66">
                        <c:v>35</c:v>
                      </c:pt>
                      <c:pt idx="67">
                        <c:v>35</c:v>
                      </c:pt>
                      <c:pt idx="68">
                        <c:v>35</c:v>
                      </c:pt>
                      <c:pt idx="69">
                        <c:v>35</c:v>
                      </c:pt>
                      <c:pt idx="70">
                        <c:v>40</c:v>
                      </c:pt>
                      <c:pt idx="71">
                        <c:v>40</c:v>
                      </c:pt>
                      <c:pt idx="72">
                        <c:v>40</c:v>
                      </c:pt>
                      <c:pt idx="73">
                        <c:v>40</c:v>
                      </c:pt>
                      <c:pt idx="74">
                        <c:v>40</c:v>
                      </c:pt>
                      <c:pt idx="75">
                        <c:v>40</c:v>
                      </c:pt>
                      <c:pt idx="76">
                        <c:v>40</c:v>
                      </c:pt>
                      <c:pt idx="77">
                        <c:v>40</c:v>
                      </c:pt>
                      <c:pt idx="78">
                        <c:v>40</c:v>
                      </c:pt>
                      <c:pt idx="79">
                        <c:v>40</c:v>
                      </c:pt>
                      <c:pt idx="80">
                        <c:v>45</c:v>
                      </c:pt>
                      <c:pt idx="81">
                        <c:v>45</c:v>
                      </c:pt>
                      <c:pt idx="82">
                        <c:v>45</c:v>
                      </c:pt>
                      <c:pt idx="83">
                        <c:v>45</c:v>
                      </c:pt>
                      <c:pt idx="84">
                        <c:v>45</c:v>
                      </c:pt>
                      <c:pt idx="85">
                        <c:v>45</c:v>
                      </c:pt>
                      <c:pt idx="86">
                        <c:v>45</c:v>
                      </c:pt>
                      <c:pt idx="87">
                        <c:v>45</c:v>
                      </c:pt>
                      <c:pt idx="88">
                        <c:v>45</c:v>
                      </c:pt>
                      <c:pt idx="89">
                        <c:v>45</c:v>
                      </c:pt>
                      <c:pt idx="90">
                        <c:v>50</c:v>
                      </c:pt>
                      <c:pt idx="91">
                        <c:v>50</c:v>
                      </c:pt>
                      <c:pt idx="92">
                        <c:v>50</c:v>
                      </c:pt>
                      <c:pt idx="93">
                        <c:v>50</c:v>
                      </c:pt>
                      <c:pt idx="94">
                        <c:v>50</c:v>
                      </c:pt>
                      <c:pt idx="95">
                        <c:v>50</c:v>
                      </c:pt>
                      <c:pt idx="96">
                        <c:v>50</c:v>
                      </c:pt>
                      <c:pt idx="97">
                        <c:v>50</c:v>
                      </c:pt>
                      <c:pt idx="98">
                        <c:v>50</c:v>
                      </c:pt>
                      <c:pt idx="99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'fluid + geo properties'!$O$8:$O$107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8.4146496609391241E-5</c:v>
                      </c:pt>
                      <c:pt idx="1">
                        <c:v>1.678004790736511E-4</c:v>
                      </c:pt>
                      <c:pt idx="2">
                        <c:v>2.5145349876818355E-4</c:v>
                      </c:pt>
                      <c:pt idx="3">
                        <c:v>3.3510627564521076E-4</c:v>
                      </c:pt>
                      <c:pt idx="4">
                        <c:v>4.1875895505119501E-4</c:v>
                      </c:pt>
                      <c:pt idx="5">
                        <c:v>5.0241158562564468E-4</c:v>
                      </c:pt>
                      <c:pt idx="6">
                        <c:v>5.8606418826103455E-4</c:v>
                      </c:pt>
                      <c:pt idx="7">
                        <c:v>6.697167734189091E-4</c:v>
                      </c:pt>
                      <c:pt idx="8">
                        <c:v>7.5336934691751147E-4</c:v>
                      </c:pt>
                      <c:pt idx="9">
                        <c:v>8.3702191225044128E-4</c:v>
                      </c:pt>
                      <c:pt idx="10">
                        <c:v>1.8961567682832722E-5</c:v>
                      </c:pt>
                      <c:pt idx="11">
                        <c:v>3.770435383294604E-5</c:v>
                      </c:pt>
                      <c:pt idx="12">
                        <c:v>5.6446295333654425E-5</c:v>
                      </c:pt>
                      <c:pt idx="13">
                        <c:v>7.5188021976719028E-5</c:v>
                      </c:pt>
                      <c:pt idx="14">
                        <c:v>9.3929662071627206E-5</c:v>
                      </c:pt>
                      <c:pt idx="15">
                        <c:v>1.1267125872272793E-4</c:v>
                      </c:pt>
                      <c:pt idx="16">
                        <c:v>1.3141283048609181E-4</c:v>
                      </c:pt>
                      <c:pt idx="17">
                        <c:v>1.5015438666709331E-4</c:v>
                      </c:pt>
                      <c:pt idx="18">
                        <c:v>1.6889593244621132E-4</c:v>
                      </c:pt>
                      <c:pt idx="19">
                        <c:v>1.8763747093664406E-4</c:v>
                      </c:pt>
                      <c:pt idx="20">
                        <c:v>8.679738629470478E-6</c:v>
                      </c:pt>
                      <c:pt idx="21">
                        <c:v>1.7211372837053879E-5</c:v>
                      </c:pt>
                      <c:pt idx="22">
                        <c:v>2.5742159944252252E-5</c:v>
                      </c:pt>
                      <c:pt idx="23">
                        <c:v>3.4272729766576006E-5</c:v>
                      </c:pt>
                      <c:pt idx="24">
                        <c:v>4.2803211762614385E-5</c:v>
                      </c:pt>
                      <c:pt idx="25">
                        <c:v>5.133364958837739E-5</c:v>
                      </c:pt>
                      <c:pt idx="26">
                        <c:v>5.9864062078733133E-5</c:v>
                      </c:pt>
                      <c:pt idx="27">
                        <c:v>6.839445869255888E-5</c:v>
                      </c:pt>
                      <c:pt idx="28">
                        <c:v>7.6924844701258739E-5</c:v>
                      </c:pt>
                      <c:pt idx="29">
                        <c:v>8.5455223275116306E-5</c:v>
                      </c:pt>
                      <c:pt idx="30">
                        <c:v>5.2087160847402967E-6</c:v>
                      </c:pt>
                      <c:pt idx="31">
                        <c:v>1.0300570952300251E-5</c:v>
                      </c:pt>
                      <c:pt idx="32">
                        <c:v>1.5391545458478053E-5</c:v>
                      </c:pt>
                      <c:pt idx="33">
                        <c:v>2.0482292306374972E-5</c:v>
                      </c:pt>
                      <c:pt idx="34">
                        <c:v>2.557294682411807E-5</c:v>
                      </c:pt>
                      <c:pt idx="35">
                        <c:v>3.0663554818054876E-5</c:v>
                      </c:pt>
                      <c:pt idx="36">
                        <c:v>3.5754136093712909E-5</c:v>
                      </c:pt>
                      <c:pt idx="37">
                        <c:v>4.0844700611727173E-5</c:v>
                      </c:pt>
                      <c:pt idx="38">
                        <c:v>4.593525392882652E-5</c:v>
                      </c:pt>
                      <c:pt idx="39">
                        <c:v>5.1025799389485826E-5</c:v>
                      </c:pt>
                      <c:pt idx="40">
                        <c:v>3.5938238605296895E-6</c:v>
                      </c:pt>
                      <c:pt idx="41">
                        <c:v>7.0882335666167858E-6</c:v>
                      </c:pt>
                      <c:pt idx="42">
                        <c:v>1.0581718347357425E-5</c:v>
                      </c:pt>
                      <c:pt idx="43">
                        <c:v>1.4074962044107675E-5</c:v>
                      </c:pt>
                      <c:pt idx="44">
                        <c:v>1.7568107640363015E-5</c:v>
                      </c:pt>
                      <c:pt idx="45">
                        <c:v>2.1061203712165545E-5</c:v>
                      </c:pt>
                      <c:pt idx="46">
                        <c:v>2.4554271307668903E-5</c:v>
                      </c:pt>
                      <c:pt idx="47">
                        <c:v>2.8047321027512303E-5</c:v>
                      </c:pt>
                      <c:pt idx="48">
                        <c:v>3.1540358791493728E-5</c:v>
                      </c:pt>
                      <c:pt idx="49">
                        <c:v>3.5033388165341471E-5</c:v>
                      </c:pt>
                      <c:pt idx="50">
                        <c:v>2.6959074088415671E-6</c:v>
                      </c:pt>
                      <c:pt idx="51">
                        <c:v>5.3035235296313405E-6</c:v>
                      </c:pt>
                      <c:pt idx="52">
                        <c:v>7.9101655895743558E-6</c:v>
                      </c:pt>
                      <c:pt idx="53">
                        <c:v>1.0516551789779088E-5</c:v>
                      </c:pt>
                      <c:pt idx="54">
                        <c:v>1.312283353584218E-5</c:v>
                      </c:pt>
                      <c:pt idx="55">
                        <c:v>1.5729062451757593E-5</c:v>
                      </c:pt>
                      <c:pt idx="56">
                        <c:v>1.8335260953808597E-5</c:v>
                      </c:pt>
                      <c:pt idx="57">
                        <c:v>2.0941440347590231E-5</c:v>
                      </c:pt>
                      <c:pt idx="58">
                        <c:v>2.3547606952956282E-5</c:v>
                      </c:pt>
                      <c:pt idx="59">
                        <c:v>2.6153764579506229E-5</c:v>
                      </c:pt>
                      <c:pt idx="60">
                        <c:v>2.136774992605554E-6</c:v>
                      </c:pt>
                      <c:pt idx="61">
                        <c:v>4.1929836234880722E-6</c:v>
                      </c:pt>
                      <c:pt idx="62">
                        <c:v>6.248167391256123E-6</c:v>
                      </c:pt>
                      <c:pt idx="63">
                        <c:v>8.3030799187135469E-6</c:v>
                      </c:pt>
                      <c:pt idx="64">
                        <c:v>1.0357881355520781E-5</c:v>
                      </c:pt>
                      <c:pt idx="65">
                        <c:v>1.2412626502181856E-5</c:v>
                      </c:pt>
                      <c:pt idx="66">
                        <c:v>1.44673392041701E-5</c:v>
                      </c:pt>
                      <c:pt idx="67">
                        <c:v>1.6522031504681522E-5</c:v>
                      </c:pt>
                      <c:pt idx="68">
                        <c:v>1.8576710142641282E-5</c:v>
                      </c:pt>
                      <c:pt idx="69">
                        <c:v>2.0631379183342033E-5</c:v>
                      </c:pt>
                      <c:pt idx="70">
                        <c:v>1.7603226975571158E-6</c:v>
                      </c:pt>
                      <c:pt idx="71">
                        <c:v>3.4457756509732198E-6</c:v>
                      </c:pt>
                      <c:pt idx="72">
                        <c:v>5.1301526990919413E-6</c:v>
                      </c:pt>
                      <c:pt idx="73">
                        <c:v>6.8142428961604751E-6</c:v>
                      </c:pt>
                      <c:pt idx="74">
                        <c:v>8.4982152353958131E-6</c:v>
                      </c:pt>
                      <c:pt idx="75">
                        <c:v>1.0182127746806426E-5</c:v>
                      </c:pt>
                      <c:pt idx="76">
                        <c:v>1.1866005733440804E-5</c:v>
                      </c:pt>
                      <c:pt idx="77">
                        <c:v>1.3549861992322881E-5</c:v>
                      </c:pt>
                      <c:pt idx="78">
                        <c:v>1.5233703691314696E-5</c:v>
                      </c:pt>
                      <c:pt idx="79">
                        <c:v>1.6917535157720666E-5</c:v>
                      </c:pt>
                      <c:pt idx="80">
                        <c:v>1.4920139917390207E-6</c:v>
                      </c:pt>
                      <c:pt idx="81">
                        <c:v>2.9135496806544875E-6</c:v>
                      </c:pt>
                      <c:pt idx="82">
                        <c:v>4.3339589402741016E-6</c:v>
                      </c:pt>
                      <c:pt idx="83">
                        <c:v>5.7540657141571606E-6</c:v>
                      </c:pt>
                      <c:pt idx="84">
                        <c:v>7.1740478170832891E-6</c:v>
                      </c:pt>
                      <c:pt idx="85">
                        <c:v>8.5939665197142999E-6</c:v>
                      </c:pt>
                      <c:pt idx="86">
                        <c:v>1.0013848592842136E-5</c:v>
                      </c:pt>
                      <c:pt idx="87">
                        <c:v>1.1433707594355002E-5</c:v>
                      </c:pt>
                      <c:pt idx="88">
                        <c:v>1.285355112578583E-5</c:v>
                      </c:pt>
                      <c:pt idx="89">
                        <c:v>1.4273383779677366E-5</c:v>
                      </c:pt>
                      <c:pt idx="90">
                        <c:v>1.2923305367464263E-6</c:v>
                      </c:pt>
                      <c:pt idx="91">
                        <c:v>2.5176856452423441E-6</c:v>
                      </c:pt>
                      <c:pt idx="92">
                        <c:v>3.7418647394750586E-6</c:v>
                      </c:pt>
                      <c:pt idx="93">
                        <c:v>4.965725809991633E-6</c:v>
                      </c:pt>
                      <c:pt idx="94">
                        <c:v>6.1894554009002857E-6</c:v>
                      </c:pt>
                      <c:pt idx="95">
                        <c:v>7.4131180099663407E-6</c:v>
                      </c:pt>
                      <c:pt idx="96">
                        <c:v>8.6367418750332852E-6</c:v>
                      </c:pt>
                      <c:pt idx="97">
                        <c:v>9.8603413163821031E-6</c:v>
                      </c:pt>
                      <c:pt idx="98">
                        <c:v>1.1083924370860196E-5</c:v>
                      </c:pt>
                      <c:pt idx="99">
                        <c:v>1.2307495897613391E-5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849-4CFA-B2CD-3E8A249357CE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'fluid + geo properties'!$P$7</c15:sqref>
                        </c15:formulaRef>
                      </c:ext>
                    </c:extLst>
                    <c:strCache>
                      <c:ptCount val="1"/>
                      <c:pt idx="0">
                        <c:v>moody friction factor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'fluid + geo properties'!$B$8:$B$107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5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15</c:v>
                      </c:pt>
                      <c:pt idx="21">
                        <c:v>15</c:v>
                      </c:pt>
                      <c:pt idx="22">
                        <c:v>15</c:v>
                      </c:pt>
                      <c:pt idx="23">
                        <c:v>15</c:v>
                      </c:pt>
                      <c:pt idx="24">
                        <c:v>15</c:v>
                      </c:pt>
                      <c:pt idx="25">
                        <c:v>15</c:v>
                      </c:pt>
                      <c:pt idx="26">
                        <c:v>15</c:v>
                      </c:pt>
                      <c:pt idx="27">
                        <c:v>15</c:v>
                      </c:pt>
                      <c:pt idx="28">
                        <c:v>15</c:v>
                      </c:pt>
                      <c:pt idx="29">
                        <c:v>15</c:v>
                      </c:pt>
                      <c:pt idx="30">
                        <c:v>20</c:v>
                      </c:pt>
                      <c:pt idx="31">
                        <c:v>20</c:v>
                      </c:pt>
                      <c:pt idx="32">
                        <c:v>20</c:v>
                      </c:pt>
                      <c:pt idx="33">
                        <c:v>20</c:v>
                      </c:pt>
                      <c:pt idx="34">
                        <c:v>20</c:v>
                      </c:pt>
                      <c:pt idx="35">
                        <c:v>20</c:v>
                      </c:pt>
                      <c:pt idx="36">
                        <c:v>20</c:v>
                      </c:pt>
                      <c:pt idx="37">
                        <c:v>20</c:v>
                      </c:pt>
                      <c:pt idx="38">
                        <c:v>20</c:v>
                      </c:pt>
                      <c:pt idx="39">
                        <c:v>20</c:v>
                      </c:pt>
                      <c:pt idx="40">
                        <c:v>25</c:v>
                      </c:pt>
                      <c:pt idx="41">
                        <c:v>25</c:v>
                      </c:pt>
                      <c:pt idx="42">
                        <c:v>25</c:v>
                      </c:pt>
                      <c:pt idx="43">
                        <c:v>25</c:v>
                      </c:pt>
                      <c:pt idx="44">
                        <c:v>25</c:v>
                      </c:pt>
                      <c:pt idx="45">
                        <c:v>25</c:v>
                      </c:pt>
                      <c:pt idx="46">
                        <c:v>25</c:v>
                      </c:pt>
                      <c:pt idx="47">
                        <c:v>25</c:v>
                      </c:pt>
                      <c:pt idx="48">
                        <c:v>25</c:v>
                      </c:pt>
                      <c:pt idx="49">
                        <c:v>25</c:v>
                      </c:pt>
                      <c:pt idx="50">
                        <c:v>30</c:v>
                      </c:pt>
                      <c:pt idx="51">
                        <c:v>30</c:v>
                      </c:pt>
                      <c:pt idx="52">
                        <c:v>30</c:v>
                      </c:pt>
                      <c:pt idx="53">
                        <c:v>30</c:v>
                      </c:pt>
                      <c:pt idx="54">
                        <c:v>30</c:v>
                      </c:pt>
                      <c:pt idx="55">
                        <c:v>30</c:v>
                      </c:pt>
                      <c:pt idx="56">
                        <c:v>30</c:v>
                      </c:pt>
                      <c:pt idx="57">
                        <c:v>30</c:v>
                      </c:pt>
                      <c:pt idx="58">
                        <c:v>30</c:v>
                      </c:pt>
                      <c:pt idx="59">
                        <c:v>30</c:v>
                      </c:pt>
                      <c:pt idx="60">
                        <c:v>35</c:v>
                      </c:pt>
                      <c:pt idx="61">
                        <c:v>35</c:v>
                      </c:pt>
                      <c:pt idx="62">
                        <c:v>35</c:v>
                      </c:pt>
                      <c:pt idx="63">
                        <c:v>35</c:v>
                      </c:pt>
                      <c:pt idx="64">
                        <c:v>35</c:v>
                      </c:pt>
                      <c:pt idx="65">
                        <c:v>35</c:v>
                      </c:pt>
                      <c:pt idx="66">
                        <c:v>35</c:v>
                      </c:pt>
                      <c:pt idx="67">
                        <c:v>35</c:v>
                      </c:pt>
                      <c:pt idx="68">
                        <c:v>35</c:v>
                      </c:pt>
                      <c:pt idx="69">
                        <c:v>35</c:v>
                      </c:pt>
                      <c:pt idx="70">
                        <c:v>40</c:v>
                      </c:pt>
                      <c:pt idx="71">
                        <c:v>40</c:v>
                      </c:pt>
                      <c:pt idx="72">
                        <c:v>40</c:v>
                      </c:pt>
                      <c:pt idx="73">
                        <c:v>40</c:v>
                      </c:pt>
                      <c:pt idx="74">
                        <c:v>40</c:v>
                      </c:pt>
                      <c:pt idx="75">
                        <c:v>40</c:v>
                      </c:pt>
                      <c:pt idx="76">
                        <c:v>40</c:v>
                      </c:pt>
                      <c:pt idx="77">
                        <c:v>40</c:v>
                      </c:pt>
                      <c:pt idx="78">
                        <c:v>40</c:v>
                      </c:pt>
                      <c:pt idx="79">
                        <c:v>40</c:v>
                      </c:pt>
                      <c:pt idx="80">
                        <c:v>45</c:v>
                      </c:pt>
                      <c:pt idx="81">
                        <c:v>45</c:v>
                      </c:pt>
                      <c:pt idx="82">
                        <c:v>45</c:v>
                      </c:pt>
                      <c:pt idx="83">
                        <c:v>45</c:v>
                      </c:pt>
                      <c:pt idx="84">
                        <c:v>45</c:v>
                      </c:pt>
                      <c:pt idx="85">
                        <c:v>45</c:v>
                      </c:pt>
                      <c:pt idx="86">
                        <c:v>45</c:v>
                      </c:pt>
                      <c:pt idx="87">
                        <c:v>45</c:v>
                      </c:pt>
                      <c:pt idx="88">
                        <c:v>45</c:v>
                      </c:pt>
                      <c:pt idx="89">
                        <c:v>45</c:v>
                      </c:pt>
                      <c:pt idx="90">
                        <c:v>50</c:v>
                      </c:pt>
                      <c:pt idx="91">
                        <c:v>50</c:v>
                      </c:pt>
                      <c:pt idx="92">
                        <c:v>50</c:v>
                      </c:pt>
                      <c:pt idx="93">
                        <c:v>50</c:v>
                      </c:pt>
                      <c:pt idx="94">
                        <c:v>50</c:v>
                      </c:pt>
                      <c:pt idx="95">
                        <c:v>50</c:v>
                      </c:pt>
                      <c:pt idx="96">
                        <c:v>50</c:v>
                      </c:pt>
                      <c:pt idx="97">
                        <c:v>50</c:v>
                      </c:pt>
                      <c:pt idx="98">
                        <c:v>50</c:v>
                      </c:pt>
                      <c:pt idx="99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'fluid + geo properties'!$P$8:$P$107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2.5593064284535699E-2</c:v>
                      </c:pt>
                      <c:pt idx="1">
                        <c:v>2.5587122431164001E-2</c:v>
                      </c:pt>
                      <c:pt idx="2">
                        <c:v>2.5593324153350899E-2</c:v>
                      </c:pt>
                      <c:pt idx="3">
                        <c:v>2.56025703475646E-2</c:v>
                      </c:pt>
                      <c:pt idx="4">
                        <c:v>2.5613029551987999E-2</c:v>
                      </c:pt>
                      <c:pt idx="5">
                        <c:v>2.5624089419194401E-2</c:v>
                      </c:pt>
                      <c:pt idx="6">
                        <c:v>2.5635486893413599E-2</c:v>
                      </c:pt>
                      <c:pt idx="7">
                        <c:v>2.5647090120246401E-2</c:v>
                      </c:pt>
                      <c:pt idx="8">
                        <c:v>2.5658825624804E-2</c:v>
                      </c:pt>
                      <c:pt idx="9">
                        <c:v>2.56706491498809E-2</c:v>
                      </c:pt>
                      <c:pt idx="10">
                        <c:v>2.0191006204984499E-2</c:v>
                      </c:pt>
                      <c:pt idx="11">
                        <c:v>2.0176261071846401E-2</c:v>
                      </c:pt>
                      <c:pt idx="12">
                        <c:v>2.0178496728395199E-2</c:v>
                      </c:pt>
                      <c:pt idx="13">
                        <c:v>2.0185016915173298E-2</c:v>
                      </c:pt>
                      <c:pt idx="14">
                        <c:v>2.0193250668394499E-2</c:v>
                      </c:pt>
                      <c:pt idx="15">
                        <c:v>2.0202336413634E-2</c:v>
                      </c:pt>
                      <c:pt idx="16">
                        <c:v>2.0211903705839598E-2</c:v>
                      </c:pt>
                      <c:pt idx="17">
                        <c:v>2.0221766877482901E-2</c:v>
                      </c:pt>
                      <c:pt idx="18">
                        <c:v>2.0231822565002298E-2</c:v>
                      </c:pt>
                      <c:pt idx="19">
                        <c:v>2.0242008622751499E-2</c:v>
                      </c:pt>
                      <c:pt idx="20">
                        <c:v>1.7913738603104499E-2</c:v>
                      </c:pt>
                      <c:pt idx="21">
                        <c:v>1.7891925366101999E-2</c:v>
                      </c:pt>
                      <c:pt idx="22">
                        <c:v>1.7891201251448999E-2</c:v>
                      </c:pt>
                      <c:pt idx="23">
                        <c:v>1.7895830515917501E-2</c:v>
                      </c:pt>
                      <c:pt idx="24">
                        <c:v>1.7902607584555801E-2</c:v>
                      </c:pt>
                      <c:pt idx="25">
                        <c:v>1.7910455518360398E-2</c:v>
                      </c:pt>
                      <c:pt idx="26">
                        <c:v>1.7918910649814199E-2</c:v>
                      </c:pt>
                      <c:pt idx="27">
                        <c:v>1.79277404175869E-2</c:v>
                      </c:pt>
                      <c:pt idx="28">
                        <c:v>1.79368153119185E-2</c:v>
                      </c:pt>
                      <c:pt idx="29">
                        <c:v>1.7946057471366801E-2</c:v>
                      </c:pt>
                      <c:pt idx="30">
                        <c:v>1.6581624114160101E-2</c:v>
                      </c:pt>
                      <c:pt idx="31">
                        <c:v>1.6553611631021498E-2</c:v>
                      </c:pt>
                      <c:pt idx="32">
                        <c:v>1.6550354896888698E-2</c:v>
                      </c:pt>
                      <c:pt idx="33">
                        <c:v>1.65534188342383E-2</c:v>
                      </c:pt>
                      <c:pt idx="34">
                        <c:v>1.65590259710875E-2</c:v>
                      </c:pt>
                      <c:pt idx="35">
                        <c:v>1.65659040439608E-2</c:v>
                      </c:pt>
                      <c:pt idx="36">
                        <c:v>1.65735045120485E-2</c:v>
                      </c:pt>
                      <c:pt idx="37">
                        <c:v>1.6581552002034899E-2</c:v>
                      </c:pt>
                      <c:pt idx="38">
                        <c:v>1.65898930792494E-2</c:v>
                      </c:pt>
                      <c:pt idx="39">
                        <c:v>1.6598435471029498E-2</c:v>
                      </c:pt>
                      <c:pt idx="40">
                        <c:v>1.5679467975085199E-2</c:v>
                      </c:pt>
                      <c:pt idx="41">
                        <c:v>1.56458374912978E-2</c:v>
                      </c:pt>
                      <c:pt idx="42">
                        <c:v>1.5640310305065599E-2</c:v>
                      </c:pt>
                      <c:pt idx="43">
                        <c:v>1.5641998714341701E-2</c:v>
                      </c:pt>
                      <c:pt idx="44">
                        <c:v>1.5646598256657401E-2</c:v>
                      </c:pt>
                      <c:pt idx="45">
                        <c:v>1.5652655569498099E-2</c:v>
                      </c:pt>
                      <c:pt idx="46">
                        <c:v>1.5659543132993101E-2</c:v>
                      </c:pt>
                      <c:pt idx="47">
                        <c:v>1.5666945634919899E-2</c:v>
                      </c:pt>
                      <c:pt idx="48">
                        <c:v>1.56746872780965E-2</c:v>
                      </c:pt>
                      <c:pt idx="49">
                        <c:v>1.56826622976745E-2</c:v>
                      </c:pt>
                      <c:pt idx="50">
                        <c:v>1.50149182682809E-2</c:v>
                      </c:pt>
                      <c:pt idx="51">
                        <c:v>1.49761073734977E-2</c:v>
                      </c:pt>
                      <c:pt idx="52">
                        <c:v>1.49684963063245E-2</c:v>
                      </c:pt>
                      <c:pt idx="53">
                        <c:v>1.49689393095891E-2</c:v>
                      </c:pt>
                      <c:pt idx="54">
                        <c:v>1.49726400855305E-2</c:v>
                      </c:pt>
                      <c:pt idx="55">
                        <c:v>1.49779752355398E-2</c:v>
                      </c:pt>
                      <c:pt idx="56">
                        <c:v>1.4984242822613601E-2</c:v>
                      </c:pt>
                      <c:pt idx="57">
                        <c:v>1.4991089812102801E-2</c:v>
                      </c:pt>
                      <c:pt idx="58">
                        <c:v>1.4998319247424801E-2</c:v>
                      </c:pt>
                      <c:pt idx="59">
                        <c:v>1.50058125788705E-2</c:v>
                      </c:pt>
                      <c:pt idx="60">
                        <c:v>1.44979128272487E-2</c:v>
                      </c:pt>
                      <c:pt idx="61">
                        <c:v>1.44542725786664E-2</c:v>
                      </c:pt>
                      <c:pt idx="62">
                        <c:v>1.4444721241289199E-2</c:v>
                      </c:pt>
                      <c:pt idx="63">
                        <c:v>1.44440160217467E-2</c:v>
                      </c:pt>
                      <c:pt idx="64">
                        <c:v>1.4446897781622101E-2</c:v>
                      </c:pt>
                      <c:pt idx="65">
                        <c:v>1.4451582166397799E-2</c:v>
                      </c:pt>
                      <c:pt idx="66">
                        <c:v>1.4457296551483E-2</c:v>
                      </c:pt>
                      <c:pt idx="67">
                        <c:v>1.44636519865131E-2</c:v>
                      </c:pt>
                      <c:pt idx="68">
                        <c:v>1.4470431334215E-2</c:v>
                      </c:pt>
                      <c:pt idx="69">
                        <c:v>1.44775038347718E-2</c:v>
                      </c:pt>
                      <c:pt idx="70">
                        <c:v>1.4079980232246599E-2</c:v>
                      </c:pt>
                      <c:pt idx="71">
                        <c:v>1.4031803631597201E-2</c:v>
                      </c:pt>
                      <c:pt idx="72">
                        <c:v>1.4020428081922699E-2</c:v>
                      </c:pt>
                      <c:pt idx="73">
                        <c:v>1.40186511750737E-2</c:v>
                      </c:pt>
                      <c:pt idx="74">
                        <c:v>1.4020775666667901E-2</c:v>
                      </c:pt>
                      <c:pt idx="75">
                        <c:v>1.40248639661211E-2</c:v>
                      </c:pt>
                      <c:pt idx="76">
                        <c:v>1.40300759220135E-2</c:v>
                      </c:pt>
                      <c:pt idx="77">
                        <c:v>1.40359881955112E-2</c:v>
                      </c:pt>
                      <c:pt idx="78">
                        <c:v>1.40423642943821E-2</c:v>
                      </c:pt>
                      <c:pt idx="79">
                        <c:v>1.40490617329928E-2</c:v>
                      </c:pt>
                      <c:pt idx="80">
                        <c:v>1.37324226779479E-2</c:v>
                      </c:pt>
                      <c:pt idx="81">
                        <c:v>1.3679960950462901E-2</c:v>
                      </c:pt>
                      <c:pt idx="82">
                        <c:v>1.36668581590103E-2</c:v>
                      </c:pt>
                      <c:pt idx="83">
                        <c:v>1.3664072074741899E-2</c:v>
                      </c:pt>
                      <c:pt idx="84">
                        <c:v>1.36654889479173E-2</c:v>
                      </c:pt>
                      <c:pt idx="85">
                        <c:v>1.3669024678639801E-2</c:v>
                      </c:pt>
                      <c:pt idx="86">
                        <c:v>1.36737743359604E-2</c:v>
                      </c:pt>
                      <c:pt idx="87">
                        <c:v>1.3679281517149901E-2</c:v>
                      </c:pt>
                      <c:pt idx="88">
                        <c:v>1.3685291089919199E-2</c:v>
                      </c:pt>
                      <c:pt idx="89">
                        <c:v>1.36916492615685E-2</c:v>
                      </c:pt>
                      <c:pt idx="90">
                        <c:v>1.3437022553607699E-2</c:v>
                      </c:pt>
                      <c:pt idx="91">
                        <c:v>1.33804953453726E-2</c:v>
                      </c:pt>
                      <c:pt idx="92">
                        <c:v>1.33657483316103E-2</c:v>
                      </c:pt>
                      <c:pt idx="93">
                        <c:v>1.33620055099773E-2</c:v>
                      </c:pt>
                      <c:pt idx="94">
                        <c:v>1.3362755814096201E-2</c:v>
                      </c:pt>
                      <c:pt idx="95">
                        <c:v>1.33657746029693E-2</c:v>
                      </c:pt>
                      <c:pt idx="96">
                        <c:v>1.33700945989812E-2</c:v>
                      </c:pt>
                      <c:pt idx="97">
                        <c:v>1.3375227506343901E-2</c:v>
                      </c:pt>
                      <c:pt idx="98">
                        <c:v>1.3380900183658499E-2</c:v>
                      </c:pt>
                      <c:pt idx="99">
                        <c:v>1.3386947900283001E-2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849-4CFA-B2CD-3E8A249357CE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'fluid + geo properties'!$Q$7</c15:sqref>
                        </c15:formulaRef>
                      </c:ext>
                    </c:extLst>
                    <c:strCache>
                      <c:ptCount val="1"/>
                      <c:pt idx="0">
                        <c:v>Nusselt number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'fluid + geo properties'!$B$8:$B$107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5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15</c:v>
                      </c:pt>
                      <c:pt idx="21">
                        <c:v>15</c:v>
                      </c:pt>
                      <c:pt idx="22">
                        <c:v>15</c:v>
                      </c:pt>
                      <c:pt idx="23">
                        <c:v>15</c:v>
                      </c:pt>
                      <c:pt idx="24">
                        <c:v>15</c:v>
                      </c:pt>
                      <c:pt idx="25">
                        <c:v>15</c:v>
                      </c:pt>
                      <c:pt idx="26">
                        <c:v>15</c:v>
                      </c:pt>
                      <c:pt idx="27">
                        <c:v>15</c:v>
                      </c:pt>
                      <c:pt idx="28">
                        <c:v>15</c:v>
                      </c:pt>
                      <c:pt idx="29">
                        <c:v>15</c:v>
                      </c:pt>
                      <c:pt idx="30">
                        <c:v>20</c:v>
                      </c:pt>
                      <c:pt idx="31">
                        <c:v>20</c:v>
                      </c:pt>
                      <c:pt idx="32">
                        <c:v>20</c:v>
                      </c:pt>
                      <c:pt idx="33">
                        <c:v>20</c:v>
                      </c:pt>
                      <c:pt idx="34">
                        <c:v>20</c:v>
                      </c:pt>
                      <c:pt idx="35">
                        <c:v>20</c:v>
                      </c:pt>
                      <c:pt idx="36">
                        <c:v>20</c:v>
                      </c:pt>
                      <c:pt idx="37">
                        <c:v>20</c:v>
                      </c:pt>
                      <c:pt idx="38">
                        <c:v>20</c:v>
                      </c:pt>
                      <c:pt idx="39">
                        <c:v>20</c:v>
                      </c:pt>
                      <c:pt idx="40">
                        <c:v>25</c:v>
                      </c:pt>
                      <c:pt idx="41">
                        <c:v>25</c:v>
                      </c:pt>
                      <c:pt idx="42">
                        <c:v>25</c:v>
                      </c:pt>
                      <c:pt idx="43">
                        <c:v>25</c:v>
                      </c:pt>
                      <c:pt idx="44">
                        <c:v>25</c:v>
                      </c:pt>
                      <c:pt idx="45">
                        <c:v>25</c:v>
                      </c:pt>
                      <c:pt idx="46">
                        <c:v>25</c:v>
                      </c:pt>
                      <c:pt idx="47">
                        <c:v>25</c:v>
                      </c:pt>
                      <c:pt idx="48">
                        <c:v>25</c:v>
                      </c:pt>
                      <c:pt idx="49">
                        <c:v>25</c:v>
                      </c:pt>
                      <c:pt idx="50">
                        <c:v>30</c:v>
                      </c:pt>
                      <c:pt idx="51">
                        <c:v>30</c:v>
                      </c:pt>
                      <c:pt idx="52">
                        <c:v>30</c:v>
                      </c:pt>
                      <c:pt idx="53">
                        <c:v>30</c:v>
                      </c:pt>
                      <c:pt idx="54">
                        <c:v>30</c:v>
                      </c:pt>
                      <c:pt idx="55">
                        <c:v>30</c:v>
                      </c:pt>
                      <c:pt idx="56">
                        <c:v>30</c:v>
                      </c:pt>
                      <c:pt idx="57">
                        <c:v>30</c:v>
                      </c:pt>
                      <c:pt idx="58">
                        <c:v>30</c:v>
                      </c:pt>
                      <c:pt idx="59">
                        <c:v>30</c:v>
                      </c:pt>
                      <c:pt idx="60">
                        <c:v>35</c:v>
                      </c:pt>
                      <c:pt idx="61">
                        <c:v>35</c:v>
                      </c:pt>
                      <c:pt idx="62">
                        <c:v>35</c:v>
                      </c:pt>
                      <c:pt idx="63">
                        <c:v>35</c:v>
                      </c:pt>
                      <c:pt idx="64">
                        <c:v>35</c:v>
                      </c:pt>
                      <c:pt idx="65">
                        <c:v>35</c:v>
                      </c:pt>
                      <c:pt idx="66">
                        <c:v>35</c:v>
                      </c:pt>
                      <c:pt idx="67">
                        <c:v>35</c:v>
                      </c:pt>
                      <c:pt idx="68">
                        <c:v>35</c:v>
                      </c:pt>
                      <c:pt idx="69">
                        <c:v>35</c:v>
                      </c:pt>
                      <c:pt idx="70">
                        <c:v>40</c:v>
                      </c:pt>
                      <c:pt idx="71">
                        <c:v>40</c:v>
                      </c:pt>
                      <c:pt idx="72">
                        <c:v>40</c:v>
                      </c:pt>
                      <c:pt idx="73">
                        <c:v>40</c:v>
                      </c:pt>
                      <c:pt idx="74">
                        <c:v>40</c:v>
                      </c:pt>
                      <c:pt idx="75">
                        <c:v>40</c:v>
                      </c:pt>
                      <c:pt idx="76">
                        <c:v>40</c:v>
                      </c:pt>
                      <c:pt idx="77">
                        <c:v>40</c:v>
                      </c:pt>
                      <c:pt idx="78">
                        <c:v>40</c:v>
                      </c:pt>
                      <c:pt idx="79">
                        <c:v>40</c:v>
                      </c:pt>
                      <c:pt idx="80">
                        <c:v>45</c:v>
                      </c:pt>
                      <c:pt idx="81">
                        <c:v>45</c:v>
                      </c:pt>
                      <c:pt idx="82">
                        <c:v>45</c:v>
                      </c:pt>
                      <c:pt idx="83">
                        <c:v>45</c:v>
                      </c:pt>
                      <c:pt idx="84">
                        <c:v>45</c:v>
                      </c:pt>
                      <c:pt idx="85">
                        <c:v>45</c:v>
                      </c:pt>
                      <c:pt idx="86">
                        <c:v>45</c:v>
                      </c:pt>
                      <c:pt idx="87">
                        <c:v>45</c:v>
                      </c:pt>
                      <c:pt idx="88">
                        <c:v>45</c:v>
                      </c:pt>
                      <c:pt idx="89">
                        <c:v>45</c:v>
                      </c:pt>
                      <c:pt idx="90">
                        <c:v>50</c:v>
                      </c:pt>
                      <c:pt idx="91">
                        <c:v>50</c:v>
                      </c:pt>
                      <c:pt idx="92">
                        <c:v>50</c:v>
                      </c:pt>
                      <c:pt idx="93">
                        <c:v>50</c:v>
                      </c:pt>
                      <c:pt idx="94">
                        <c:v>50</c:v>
                      </c:pt>
                      <c:pt idx="95">
                        <c:v>50</c:v>
                      </c:pt>
                      <c:pt idx="96">
                        <c:v>50</c:v>
                      </c:pt>
                      <c:pt idx="97">
                        <c:v>50</c:v>
                      </c:pt>
                      <c:pt idx="98">
                        <c:v>50</c:v>
                      </c:pt>
                      <c:pt idx="99">
                        <c:v>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'fluid + geo properties'!$Q$8:$Q$107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51.346760899050203</c:v>
                      </c:pt>
                      <c:pt idx="1">
                        <c:v>51.484432666010001</c:v>
                      </c:pt>
                      <c:pt idx="2">
                        <c:v>51.548867868581098</c:v>
                      </c:pt>
                      <c:pt idx="3">
                        <c:v>51.594886700314198</c:v>
                      </c:pt>
                      <c:pt idx="4">
                        <c:v>51.633563089578701</c:v>
                      </c:pt>
                      <c:pt idx="5">
                        <c:v>51.6686124730522</c:v>
                      </c:pt>
                      <c:pt idx="6">
                        <c:v>51.701639506405897</c:v>
                      </c:pt>
                      <c:pt idx="7">
                        <c:v>51.7334554511121</c:v>
                      </c:pt>
                      <c:pt idx="8">
                        <c:v>51.764518370482101</c:v>
                      </c:pt>
                      <c:pt idx="9">
                        <c:v>51.795109481241603</c:v>
                      </c:pt>
                      <c:pt idx="10">
                        <c:v>109.97821511882201</c:v>
                      </c:pt>
                      <c:pt idx="11">
                        <c:v>110.528840262351</c:v>
                      </c:pt>
                      <c:pt idx="12">
                        <c:v>110.75820636474199</c:v>
                      </c:pt>
                      <c:pt idx="13">
                        <c:v>110.905954760741</c:v>
                      </c:pt>
                      <c:pt idx="14">
                        <c:v>111.02087545296</c:v>
                      </c:pt>
                      <c:pt idx="15">
                        <c:v>111.119363845172</c:v>
                      </c:pt>
                      <c:pt idx="16">
                        <c:v>111.20848626594</c:v>
                      </c:pt>
                      <c:pt idx="17">
                        <c:v>111.291794423471</c:v>
                      </c:pt>
                      <c:pt idx="18">
                        <c:v>111.371273153831</c:v>
                      </c:pt>
                      <c:pt idx="19">
                        <c:v>111.44812212340899</c:v>
                      </c:pt>
                      <c:pt idx="20">
                        <c:v>168.74577770751199</c:v>
                      </c:pt>
                      <c:pt idx="21">
                        <c:v>169.97421107291501</c:v>
                      </c:pt>
                      <c:pt idx="22">
                        <c:v>170.461566951397</c:v>
                      </c:pt>
                      <c:pt idx="23">
                        <c:v>170.75907163875601</c:v>
                      </c:pt>
                      <c:pt idx="24">
                        <c:v>170.97989115134899</c:v>
                      </c:pt>
                      <c:pt idx="25">
                        <c:v>171.162177690655</c:v>
                      </c:pt>
                      <c:pt idx="26">
                        <c:v>171.32239666126</c:v>
                      </c:pt>
                      <c:pt idx="27">
                        <c:v>171.468824438914</c:v>
                      </c:pt>
                      <c:pt idx="28">
                        <c:v>171.606080963464</c:v>
                      </c:pt>
                      <c:pt idx="29">
                        <c:v>171.73695186430001</c:v>
                      </c:pt>
                      <c:pt idx="30">
                        <c:v>226.23555631123099</c:v>
                      </c:pt>
                      <c:pt idx="31">
                        <c:v>228.38628331460399</c:v>
                      </c:pt>
                      <c:pt idx="32">
                        <c:v>229.21809274409699</c:v>
                      </c:pt>
                      <c:pt idx="33">
                        <c:v>229.709345268427</c:v>
                      </c:pt>
                      <c:pt idx="34">
                        <c:v>230.06255345445501</c:v>
                      </c:pt>
                      <c:pt idx="35">
                        <c:v>230.34622684601501</c:v>
                      </c:pt>
                      <c:pt idx="36">
                        <c:v>230.589985701648</c:v>
                      </c:pt>
                      <c:pt idx="37">
                        <c:v>230.80873218136401</c:v>
                      </c:pt>
                      <c:pt idx="38">
                        <c:v>231.01078670623099</c:v>
                      </c:pt>
                      <c:pt idx="39">
                        <c:v>231.201164195996</c:v>
                      </c:pt>
                      <c:pt idx="40">
                        <c:v>282.13413442435899</c:v>
                      </c:pt>
                      <c:pt idx="41">
                        <c:v>285.43212830725099</c:v>
                      </c:pt>
                      <c:pt idx="42">
                        <c:v>286.68935306504102</c:v>
                      </c:pt>
                      <c:pt idx="43">
                        <c:v>287.41560287130801</c:v>
                      </c:pt>
                      <c:pt idx="44">
                        <c:v>287.92591325458102</c:v>
                      </c:pt>
                      <c:pt idx="45">
                        <c:v>288.32722939719201</c:v>
                      </c:pt>
                      <c:pt idx="46">
                        <c:v>288.66587844395298</c:v>
                      </c:pt>
                      <c:pt idx="47">
                        <c:v>288.96519450308898</c:v>
                      </c:pt>
                      <c:pt idx="48">
                        <c:v>289.23821394940899</c:v>
                      </c:pt>
                      <c:pt idx="49">
                        <c:v>289.49279571498897</c:v>
                      </c:pt>
                      <c:pt idx="50">
                        <c:v>336.430692687386</c:v>
                      </c:pt>
                      <c:pt idx="51">
                        <c:v>341.08347785754802</c:v>
                      </c:pt>
                      <c:pt idx="52">
                        <c:v>342.842381952116</c:v>
                      </c:pt>
                      <c:pt idx="53">
                        <c:v>343.84274745028699</c:v>
                      </c:pt>
                      <c:pt idx="54">
                        <c:v>344.53364578563702</c:v>
                      </c:pt>
                      <c:pt idx="55">
                        <c:v>345.06804772908902</c:v>
                      </c:pt>
                      <c:pt idx="56">
                        <c:v>345.51234802413302</c:v>
                      </c:pt>
                      <c:pt idx="57">
                        <c:v>345.90002950760402</c:v>
                      </c:pt>
                      <c:pt idx="58">
                        <c:v>346.249812918825</c:v>
                      </c:pt>
                      <c:pt idx="59">
                        <c:v>346.57298890365303</c:v>
                      </c:pt>
                      <c:pt idx="60">
                        <c:v>389.20605908682501</c:v>
                      </c:pt>
                      <c:pt idx="61">
                        <c:v>395.405697824426</c:v>
                      </c:pt>
                      <c:pt idx="62">
                        <c:v>397.73844363086602</c:v>
                      </c:pt>
                      <c:pt idx="63">
                        <c:v>399.050263535824</c:v>
                      </c:pt>
                      <c:pt idx="64">
                        <c:v>399.94427459506602</c:v>
                      </c:pt>
                      <c:pt idx="65">
                        <c:v>400.62661985654898</c:v>
                      </c:pt>
                      <c:pt idx="66">
                        <c:v>401.18694854813799</c:v>
                      </c:pt>
                      <c:pt idx="67">
                        <c:v>401.67052782275999</c:v>
                      </c:pt>
                      <c:pt idx="68">
                        <c:v>402.10268847267298</c:v>
                      </c:pt>
                      <c:pt idx="69">
                        <c:v>402.49871604635803</c:v>
                      </c:pt>
                      <c:pt idx="70">
                        <c:v>440.56517450137699</c:v>
                      </c:pt>
                      <c:pt idx="71">
                        <c:v>448.48997901313197</c:v>
                      </c:pt>
                      <c:pt idx="72">
                        <c:v>451.46508417406199</c:v>
                      </c:pt>
                      <c:pt idx="73">
                        <c:v>453.124147865765</c:v>
                      </c:pt>
                      <c:pt idx="74">
                        <c:v>454.24298711355601</c:v>
                      </c:pt>
                      <c:pt idx="75">
                        <c:v>455.087662715715</c:v>
                      </c:pt>
                      <c:pt idx="76">
                        <c:v>455.77410785944801</c:v>
                      </c:pt>
                      <c:pt idx="77">
                        <c:v>456.36093612888902</c:v>
                      </c:pt>
                      <c:pt idx="78">
                        <c:v>456.880975441332</c:v>
                      </c:pt>
                      <c:pt idx="79">
                        <c:v>457.354047306788</c:v>
                      </c:pt>
                      <c:pt idx="80">
                        <c:v>490.61370264917201</c:v>
                      </c:pt>
                      <c:pt idx="81">
                        <c:v>500.42968013503099</c:v>
                      </c:pt>
                      <c:pt idx="82">
                        <c:v>504.11237929809801</c:v>
                      </c:pt>
                      <c:pt idx="83">
                        <c:v>506.15309216825398</c:v>
                      </c:pt>
                      <c:pt idx="84">
                        <c:v>507.51776320078602</c:v>
                      </c:pt>
                      <c:pt idx="85">
                        <c:v>508.53875168163501</c:v>
                      </c:pt>
                      <c:pt idx="86">
                        <c:v>509.36116103304403</c:v>
                      </c:pt>
                      <c:pt idx="87">
                        <c:v>510.05844658568299</c:v>
                      </c:pt>
                      <c:pt idx="88">
                        <c:v>510.67178538260799</c:v>
                      </c:pt>
                      <c:pt idx="89">
                        <c:v>511.22605588048401</c:v>
                      </c:pt>
                      <c:pt idx="90">
                        <c:v>539.45005660156801</c:v>
                      </c:pt>
                      <c:pt idx="91">
                        <c:v>551.31213114710499</c:v>
                      </c:pt>
                      <c:pt idx="92">
                        <c:v>555.764670380486</c:v>
                      </c:pt>
                      <c:pt idx="93">
                        <c:v>558.22018025949399</c:v>
                      </c:pt>
                      <c:pt idx="94">
                        <c:v>559.85104357015803</c:v>
                      </c:pt>
                      <c:pt idx="95">
                        <c:v>561.06196525130702</c:v>
                      </c:pt>
                      <c:pt idx="96">
                        <c:v>562.02997411890203</c:v>
                      </c:pt>
                      <c:pt idx="97">
                        <c:v>562.84480141733297</c:v>
                      </c:pt>
                      <c:pt idx="98">
                        <c:v>563.55679323913205</c:v>
                      </c:pt>
                      <c:pt idx="99">
                        <c:v>564.19638763258104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849-4CFA-B2CD-3E8A249357CE}"/>
                  </c:ext>
                </c:extLst>
              </c15:ser>
            </c15:filteredScatterSeries>
          </c:ext>
        </c:extLst>
      </c:scatterChart>
      <c:valAx>
        <c:axId val="1500449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flow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266543"/>
        <c:crosses val="autoZero"/>
        <c:crossBetween val="midCat"/>
      </c:valAx>
      <c:valAx>
        <c:axId val="138526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449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[1D output calcs 03042020.xlsx]fluid + geo properties!PivotTable2</c:name>
    <c:fmtId val="0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'fluid + geo properties'!$U$7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'fluid + geo properties'!$T$8:$T$118</c:f>
              <c:multiLvlStrCache>
                <c:ptCount val="100"/>
                <c:lvl>
                  <c:pt idx="0">
                    <c:v>5</c:v>
                  </c:pt>
                  <c:pt idx="1">
                    <c:v>10</c:v>
                  </c:pt>
                  <c:pt idx="2">
                    <c:v>15</c:v>
                  </c:pt>
                  <c:pt idx="3">
                    <c:v>20</c:v>
                  </c:pt>
                  <c:pt idx="4">
                    <c:v>25</c:v>
                  </c:pt>
                  <c:pt idx="5">
                    <c:v>30</c:v>
                  </c:pt>
                  <c:pt idx="6">
                    <c:v>35</c:v>
                  </c:pt>
                  <c:pt idx="7">
                    <c:v>40</c:v>
                  </c:pt>
                  <c:pt idx="8">
                    <c:v>45</c:v>
                  </c:pt>
                  <c:pt idx="9">
                    <c:v>50</c:v>
                  </c:pt>
                  <c:pt idx="10">
                    <c:v>5</c:v>
                  </c:pt>
                  <c:pt idx="11">
                    <c:v>10</c:v>
                  </c:pt>
                  <c:pt idx="12">
                    <c:v>15</c:v>
                  </c:pt>
                  <c:pt idx="13">
                    <c:v>20</c:v>
                  </c:pt>
                  <c:pt idx="14">
                    <c:v>25</c:v>
                  </c:pt>
                  <c:pt idx="15">
                    <c:v>30</c:v>
                  </c:pt>
                  <c:pt idx="16">
                    <c:v>35</c:v>
                  </c:pt>
                  <c:pt idx="17">
                    <c:v>40</c:v>
                  </c:pt>
                  <c:pt idx="18">
                    <c:v>45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15</c:v>
                  </c:pt>
                  <c:pt idx="23">
                    <c:v>20</c:v>
                  </c:pt>
                  <c:pt idx="24">
                    <c:v>25</c:v>
                  </c:pt>
                  <c:pt idx="25">
                    <c:v>30</c:v>
                  </c:pt>
                  <c:pt idx="26">
                    <c:v>35</c:v>
                  </c:pt>
                  <c:pt idx="27">
                    <c:v>40</c:v>
                  </c:pt>
                  <c:pt idx="28">
                    <c:v>45</c:v>
                  </c:pt>
                  <c:pt idx="29">
                    <c:v>50</c:v>
                  </c:pt>
                  <c:pt idx="30">
                    <c:v>5</c:v>
                  </c:pt>
                  <c:pt idx="31">
                    <c:v>10</c:v>
                  </c:pt>
                  <c:pt idx="32">
                    <c:v>15</c:v>
                  </c:pt>
                  <c:pt idx="33">
                    <c:v>20</c:v>
                  </c:pt>
                  <c:pt idx="34">
                    <c:v>25</c:v>
                  </c:pt>
                  <c:pt idx="35">
                    <c:v>30</c:v>
                  </c:pt>
                  <c:pt idx="36">
                    <c:v>35</c:v>
                  </c:pt>
                  <c:pt idx="37">
                    <c:v>40</c:v>
                  </c:pt>
                  <c:pt idx="38">
                    <c:v>45</c:v>
                  </c:pt>
                  <c:pt idx="39">
                    <c:v>50</c:v>
                  </c:pt>
                  <c:pt idx="40">
                    <c:v>5</c:v>
                  </c:pt>
                  <c:pt idx="41">
                    <c:v>10</c:v>
                  </c:pt>
                  <c:pt idx="42">
                    <c:v>15</c:v>
                  </c:pt>
                  <c:pt idx="43">
                    <c:v>20</c:v>
                  </c:pt>
                  <c:pt idx="44">
                    <c:v>25</c:v>
                  </c:pt>
                  <c:pt idx="45">
                    <c:v>30</c:v>
                  </c:pt>
                  <c:pt idx="46">
                    <c:v>35</c:v>
                  </c:pt>
                  <c:pt idx="47">
                    <c:v>40</c:v>
                  </c:pt>
                  <c:pt idx="48">
                    <c:v>45</c:v>
                  </c:pt>
                  <c:pt idx="49">
                    <c:v>50</c:v>
                  </c:pt>
                  <c:pt idx="50">
                    <c:v>5</c:v>
                  </c:pt>
                  <c:pt idx="51">
                    <c:v>10</c:v>
                  </c:pt>
                  <c:pt idx="52">
                    <c:v>15</c:v>
                  </c:pt>
                  <c:pt idx="53">
                    <c:v>20</c:v>
                  </c:pt>
                  <c:pt idx="54">
                    <c:v>25</c:v>
                  </c:pt>
                  <c:pt idx="55">
                    <c:v>30</c:v>
                  </c:pt>
                  <c:pt idx="56">
                    <c:v>35</c:v>
                  </c:pt>
                  <c:pt idx="57">
                    <c:v>40</c:v>
                  </c:pt>
                  <c:pt idx="58">
                    <c:v>45</c:v>
                  </c:pt>
                  <c:pt idx="59">
                    <c:v>50</c:v>
                  </c:pt>
                  <c:pt idx="60">
                    <c:v>5</c:v>
                  </c:pt>
                  <c:pt idx="61">
                    <c:v>10</c:v>
                  </c:pt>
                  <c:pt idx="62">
                    <c:v>15</c:v>
                  </c:pt>
                  <c:pt idx="63">
                    <c:v>20</c:v>
                  </c:pt>
                  <c:pt idx="64">
                    <c:v>25</c:v>
                  </c:pt>
                  <c:pt idx="65">
                    <c:v>30</c:v>
                  </c:pt>
                  <c:pt idx="66">
                    <c:v>35</c:v>
                  </c:pt>
                  <c:pt idx="67">
                    <c:v>40</c:v>
                  </c:pt>
                  <c:pt idx="68">
                    <c:v>45</c:v>
                  </c:pt>
                  <c:pt idx="69">
                    <c:v>50</c:v>
                  </c:pt>
                  <c:pt idx="70">
                    <c:v>5</c:v>
                  </c:pt>
                  <c:pt idx="71">
                    <c:v>10</c:v>
                  </c:pt>
                  <c:pt idx="72">
                    <c:v>15</c:v>
                  </c:pt>
                  <c:pt idx="73">
                    <c:v>20</c:v>
                  </c:pt>
                  <c:pt idx="74">
                    <c:v>25</c:v>
                  </c:pt>
                  <c:pt idx="75">
                    <c:v>30</c:v>
                  </c:pt>
                  <c:pt idx="76">
                    <c:v>35</c:v>
                  </c:pt>
                  <c:pt idx="77">
                    <c:v>40</c:v>
                  </c:pt>
                  <c:pt idx="78">
                    <c:v>45</c:v>
                  </c:pt>
                  <c:pt idx="79">
                    <c:v>50</c:v>
                  </c:pt>
                  <c:pt idx="80">
                    <c:v>5</c:v>
                  </c:pt>
                  <c:pt idx="81">
                    <c:v>10</c:v>
                  </c:pt>
                  <c:pt idx="82">
                    <c:v>15</c:v>
                  </c:pt>
                  <c:pt idx="83">
                    <c:v>20</c:v>
                  </c:pt>
                  <c:pt idx="84">
                    <c:v>25</c:v>
                  </c:pt>
                  <c:pt idx="85">
                    <c:v>30</c:v>
                  </c:pt>
                  <c:pt idx="86">
                    <c:v>35</c:v>
                  </c:pt>
                  <c:pt idx="87">
                    <c:v>40</c:v>
                  </c:pt>
                  <c:pt idx="88">
                    <c:v>45</c:v>
                  </c:pt>
                  <c:pt idx="89">
                    <c:v>50</c:v>
                  </c:pt>
                  <c:pt idx="90">
                    <c:v>5</c:v>
                  </c:pt>
                  <c:pt idx="91">
                    <c:v>10</c:v>
                  </c:pt>
                  <c:pt idx="92">
                    <c:v>15</c:v>
                  </c:pt>
                  <c:pt idx="93">
                    <c:v>20</c:v>
                  </c:pt>
                  <c:pt idx="94">
                    <c:v>25</c:v>
                  </c:pt>
                  <c:pt idx="95">
                    <c:v>30</c:v>
                  </c:pt>
                  <c:pt idx="96">
                    <c:v>35</c:v>
                  </c:pt>
                  <c:pt idx="97">
                    <c:v>40</c:v>
                  </c:pt>
                  <c:pt idx="98">
                    <c:v>45</c:v>
                  </c:pt>
                  <c:pt idx="99">
                    <c:v>50</c:v>
                  </c:pt>
                </c:lvl>
                <c:lvl>
                  <c:pt idx="0">
                    <c:v>5</c:v>
                  </c:pt>
                  <c:pt idx="10">
                    <c:v>10</c:v>
                  </c:pt>
                  <c:pt idx="20">
                    <c:v>15</c:v>
                  </c:pt>
                  <c:pt idx="30">
                    <c:v>20</c:v>
                  </c:pt>
                  <c:pt idx="40">
                    <c:v>25</c:v>
                  </c:pt>
                  <c:pt idx="50">
                    <c:v>30</c:v>
                  </c:pt>
                  <c:pt idx="60">
                    <c:v>35</c:v>
                  </c:pt>
                  <c:pt idx="70">
                    <c:v>40</c:v>
                  </c:pt>
                  <c:pt idx="80">
                    <c:v>45</c:v>
                  </c:pt>
                  <c:pt idx="90">
                    <c:v>50</c:v>
                  </c:pt>
                </c:lvl>
              </c:multiLvlStrCache>
            </c:multiLvlStrRef>
          </c:cat>
          <c:val>
            <c:numRef>
              <c:f>'fluid + geo properties'!$U$8:$U$118</c:f>
              <c:numCache>
                <c:formatCode>General</c:formatCode>
                <c:ptCount val="100"/>
                <c:pt idx="0">
                  <c:v>460.02871142538902</c:v>
                </c:pt>
                <c:pt idx="1">
                  <c:v>356.152789705484</c:v>
                </c:pt>
                <c:pt idx="2">
                  <c:v>313.19458923675597</c:v>
                </c:pt>
                <c:pt idx="3">
                  <c:v>288.31020909828402</c:v>
                </c:pt>
                <c:pt idx="4">
                  <c:v>271.56546524617499</c:v>
                </c:pt>
                <c:pt idx="5">
                  <c:v>259.28876483201901</c:v>
                </c:pt>
                <c:pt idx="6">
                  <c:v>249.77270710680199</c:v>
                </c:pt>
                <c:pt idx="7">
                  <c:v>242.10305763993301</c:v>
                </c:pt>
                <c:pt idx="8">
                  <c:v>235.74073548798299</c:v>
                </c:pt>
                <c:pt idx="9">
                  <c:v>230.34467555920401</c:v>
                </c:pt>
                <c:pt idx="10">
                  <c:v>919.82287771240101</c:v>
                </c:pt>
                <c:pt idx="11">
                  <c:v>711.74107226000001</c:v>
                </c:pt>
                <c:pt idx="12">
                  <c:v>625.565530565784</c:v>
                </c:pt>
                <c:pt idx="13">
                  <c:v>575.57169643017198</c:v>
                </c:pt>
                <c:pt idx="14">
                  <c:v>541.87945055335399</c:v>
                </c:pt>
                <c:pt idx="15">
                  <c:v>517.13986897530106</c:v>
                </c:pt>
                <c:pt idx="16">
                  <c:v>497.93474798204699</c:v>
                </c:pt>
                <c:pt idx="17">
                  <c:v>482.43336282969602</c:v>
                </c:pt>
                <c:pt idx="18">
                  <c:v>469.55594306462501</c:v>
                </c:pt>
                <c:pt idx="19">
                  <c:v>458.61915146395398</c:v>
                </c:pt>
                <c:pt idx="20">
                  <c:v>1380.0994434178799</c:v>
                </c:pt>
                <c:pt idx="21">
                  <c:v>1067.7394250227701</c:v>
                </c:pt>
                <c:pt idx="22">
                  <c:v>938.30697793391801</c:v>
                </c:pt>
                <c:pt idx="23">
                  <c:v>863.17446908925297</c:v>
                </c:pt>
                <c:pt idx="24">
                  <c:v>812.51054043178397</c:v>
                </c:pt>
                <c:pt idx="25">
                  <c:v>775.28684877368698</c:v>
                </c:pt>
                <c:pt idx="26">
                  <c:v>746.37334514445604</c:v>
                </c:pt>
                <c:pt idx="27">
                  <c:v>723.02221961553801</c:v>
                </c:pt>
                <c:pt idx="28">
                  <c:v>703.612642886809</c:v>
                </c:pt>
                <c:pt idx="29">
                  <c:v>687.11876287388895</c:v>
                </c:pt>
                <c:pt idx="30">
                  <c:v>1840.858211813</c:v>
                </c:pt>
                <c:pt idx="31">
                  <c:v>1424.15055464697</c:v>
                </c:pt>
                <c:pt idx="32">
                  <c:v>1251.42485229305</c:v>
                </c:pt>
                <c:pt idx="33">
                  <c:v>1151.12820951242</c:v>
                </c:pt>
                <c:pt idx="34">
                  <c:v>1083.4726729502299</c:v>
                </c:pt>
                <c:pt idx="35">
                  <c:v>1033.74832761673</c:v>
                </c:pt>
                <c:pt idx="36">
                  <c:v>995.11217995223603</c:v>
                </c:pt>
                <c:pt idx="37">
                  <c:v>963.89869098254997</c:v>
                </c:pt>
                <c:pt idx="38">
                  <c:v>937.94556104174205</c:v>
                </c:pt>
                <c:pt idx="39">
                  <c:v>915.88414385411602</c:v>
                </c:pt>
                <c:pt idx="40">
                  <c:v>2302.09761875288</c:v>
                </c:pt>
                <c:pt idx="41">
                  <c:v>1780.974102116</c:v>
                </c:pt>
                <c:pt idx="42">
                  <c:v>1564.91958043715</c:v>
                </c:pt>
                <c:pt idx="43">
                  <c:v>1439.4341891773199</c:v>
                </c:pt>
                <c:pt idx="44">
                  <c:v>1354.7680636077901</c:v>
                </c:pt>
                <c:pt idx="45">
                  <c:v>1292.52756419346</c:v>
                </c:pt>
                <c:pt idx="46">
                  <c:v>1244.15564678433</c:v>
                </c:pt>
                <c:pt idx="47">
                  <c:v>1205.06839200073</c:v>
                </c:pt>
                <c:pt idx="48">
                  <c:v>1172.5616111519601</c:v>
                </c:pt>
                <c:pt idx="49">
                  <c:v>1144.9235778946099</c:v>
                </c:pt>
                <c:pt idx="50">
                  <c:v>2763.8156446590901</c:v>
                </c:pt>
                <c:pt idx="51">
                  <c:v>2138.2091224553401</c:v>
                </c:pt>
                <c:pt idx="52">
                  <c:v>1878.79061236041</c:v>
                </c:pt>
                <c:pt idx="53">
                  <c:v>1728.0921997453399</c:v>
                </c:pt>
                <c:pt idx="54">
                  <c:v>1626.3968604576401</c:v>
                </c:pt>
                <c:pt idx="55">
                  <c:v>1551.62509058554</c:v>
                </c:pt>
                <c:pt idx="56">
                  <c:v>1493.50469159979</c:v>
                </c:pt>
                <c:pt idx="57">
                  <c:v>1446.53271181015</c:v>
                </c:pt>
                <c:pt idx="58">
                  <c:v>1407.4626535064499</c:v>
                </c:pt>
                <c:pt idx="59">
                  <c:v>1374.2394228623</c:v>
                </c:pt>
                <c:pt idx="60">
                  <c:v>3226.00994510896</c:v>
                </c:pt>
                <c:pt idx="61">
                  <c:v>2495.8544460879102</c:v>
                </c:pt>
                <c:pt idx="62">
                  <c:v>2193.0370869527001</c:v>
                </c:pt>
                <c:pt idx="63">
                  <c:v>2017.1015849360299</c:v>
                </c:pt>
                <c:pt idx="64">
                  <c:v>1898.35859566978</c:v>
                </c:pt>
                <c:pt idx="65">
                  <c:v>1811.04063045613</c:v>
                </c:pt>
                <c:pt idx="66">
                  <c:v>1743.15923826011</c:v>
                </c:pt>
                <c:pt idx="67">
                  <c:v>1688.2917849625101</c:v>
                </c:pt>
                <c:pt idx="68">
                  <c:v>1642.6490442982199</c:v>
                </c:pt>
                <c:pt idx="69">
                  <c:v>1603.8322674860699</c:v>
                </c:pt>
                <c:pt idx="70">
                  <c:v>3688.6778830667499</c:v>
                </c:pt>
                <c:pt idx="71">
                  <c:v>2853.9087696227498</c:v>
                </c:pt>
                <c:pt idx="72">
                  <c:v>2507.6580005534001</c:v>
                </c:pt>
                <c:pt idx="73">
                  <c:v>2306.4615031772601</c:v>
                </c:pt>
                <c:pt idx="74">
                  <c:v>2170.6525567510998</c:v>
                </c:pt>
                <c:pt idx="75">
                  <c:v>2070.7735918160201</c:v>
                </c:pt>
                <c:pt idx="76">
                  <c:v>1993.1188145644701</c:v>
                </c:pt>
                <c:pt idx="77">
                  <c:v>1930.34526137441</c:v>
                </c:pt>
                <c:pt idx="78">
                  <c:v>1878.12055920431</c:v>
                </c:pt>
                <c:pt idx="79">
                  <c:v>1833.7020174386901</c:v>
                </c:pt>
                <c:pt idx="80">
                  <c:v>4151.8165395812102</c:v>
                </c:pt>
                <c:pt idx="81">
                  <c:v>3212.37068595244</c:v>
                </c:pt>
                <c:pt idx="82">
                  <c:v>2822.65226342291</c:v>
                </c:pt>
                <c:pt idx="83">
                  <c:v>2596.17101600871</c:v>
                </c:pt>
                <c:pt idx="84">
                  <c:v>2443.2779119106999</c:v>
                </c:pt>
                <c:pt idx="85">
                  <c:v>2330.8232339266301</c:v>
                </c:pt>
                <c:pt idx="86">
                  <c:v>2243.3827648807401</c:v>
                </c:pt>
                <c:pt idx="87">
                  <c:v>2172.6925685414299</c:v>
                </c:pt>
                <c:pt idx="88">
                  <c:v>2113.8767087439501</c:v>
                </c:pt>
                <c:pt idx="89">
                  <c:v>2063.84826713644</c:v>
                </c:pt>
                <c:pt idx="90">
                  <c:v>4615.4227184352903</c:v>
                </c:pt>
                <c:pt idx="91">
                  <c:v>3571.2386960650902</c:v>
                </c:pt>
                <c:pt idx="92">
                  <c:v>3138.0187223006901</c:v>
                </c:pt>
                <c:pt idx="93">
                  <c:v>2886.2291236057199</c:v>
                </c:pt>
                <c:pt idx="94">
                  <c:v>2716.2337605984999</c:v>
                </c:pt>
                <c:pt idx="95">
                  <c:v>2591.18873474768</c:v>
                </c:pt>
                <c:pt idx="96">
                  <c:v>2493.95033625423</c:v>
                </c:pt>
                <c:pt idx="97">
                  <c:v>2415.3330179354998</c:v>
                </c:pt>
                <c:pt idx="98">
                  <c:v>2349.9168664802401</c:v>
                </c:pt>
                <c:pt idx="99">
                  <c:v>2294.2704511624102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94-4551-954A-15D7C7813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0287984"/>
        <c:axId val="1749189440"/>
      </c:lineChart>
      <c:catAx>
        <c:axId val="186028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189440"/>
        <c:crosses val="autoZero"/>
        <c:auto val="1"/>
        <c:lblAlgn val="ctr"/>
        <c:lblOffset val="100"/>
        <c:noMultiLvlLbl val="0"/>
      </c:catAx>
      <c:valAx>
        <c:axId val="174918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28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C5F9075-FB7A-45C4-B83B-F4A590CCB351}">
  <sheetPr/>
  <sheetViews>
    <sheetView zoomScale="8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B69FFF0-0E5C-437C-B40D-112A0375049A}">
  <sheetPr/>
  <sheetViews>
    <sheetView tabSelected="1" zoomScale="7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958" cy="60822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D67DB0-DCDB-4361-A655-EB91684DAC0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937" cy="606380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04AD32-1B23-4896-95DE-32428738610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k Taylor" refreshedDate="43924.334184143518" createdVersion="6" refreshedVersion="6" minRefreshableVersion="3" recordCount="100" xr:uid="{D528F7F3-2E3D-4422-B15F-110AF384268A}">
  <cacheSource type="worksheet">
    <worksheetSource ref="B7:Q107" sheet="fluid + geo properties"/>
  </cacheSource>
  <cacheFields count="16">
    <cacheField name="mass flow rate" numFmtId="0">
      <sharedItems containsSemiMixedTypes="0" containsString="0" containsNumber="1" containsInteger="1" minValue="5" maxValue="50" count="10">
        <n v="5"/>
        <n v="10"/>
        <n v="15"/>
        <n v="20"/>
        <n v="25"/>
        <n v="30"/>
        <n v="35"/>
        <n v="40"/>
        <n v="45"/>
        <n v="50"/>
      </sharedItems>
    </cacheField>
    <cacheField name="velocity input" numFmtId="0">
      <sharedItems containsSemiMixedTypes="0" containsString="0" containsNumber="1" containsInteger="1" minValue="5" maxValue="50" count="10">
        <n v="5"/>
        <n v="10"/>
        <n v="15"/>
        <n v="20"/>
        <n v="25"/>
        <n v="30"/>
        <n v="35"/>
        <n v="40"/>
        <n v="45"/>
        <n v="50"/>
      </sharedItems>
    </cacheField>
    <cacheField name="htc_0 [W/K] for the final node point" numFmtId="0">
      <sharedItems containsSemiMixedTypes="0" containsString="0" containsNumber="1" minValue="230.34467555920401" maxValue="4615.4227184352903"/>
    </cacheField>
    <cacheField name="Coolant_Temperature" numFmtId="0">
      <sharedItems containsSemiMixedTypes="0" containsString="0" containsNumber="1" minValue="490.51917392655298" maxValue="1547.02699918282"/>
    </cacheField>
    <cacheField name="Velocity" numFmtId="0">
      <sharedItems containsSemiMixedTypes="0" containsString="0" containsNumber="1" minValue="6.5219114376805596" maxValue="202.42966387538999"/>
    </cacheField>
    <cacheField name="tg" numFmtId="0">
      <sharedItems containsSemiMixedTypes="0" containsString="0" containsNumber="1" minValue="1.3724711850275899E-3" maxValue="0.13001699277022299"/>
    </cacheField>
    <cacheField name="Ag" numFmtId="0">
      <sharedItems containsSemiMixedTypes="0" containsString="0" containsNumber="1" minValue="9.97467309295085E-3" maxValue="0.99746730929507699"/>
    </cacheField>
    <cacheField name="no. micro channels" numFmtId="0">
      <sharedItems containsSemiMixedTypes="0" containsString="0" containsNumber="1" minValue="9974.6730929508594" maxValue="997467.30929507699"/>
    </cacheField>
    <cacheField name="Pressure" numFmtId="0">
      <sharedItems containsSemiMixedTypes="0" containsString="0" containsNumber="1" minValue="7887957.7982009603" maxValue="7999876.74393305"/>
    </cacheField>
    <cacheField name="Reynolds number output" numFmtId="0">
      <sharedItems containsSemiMixedTypes="0" containsString="0" containsNumber="1" minValue="21736.877251604401" maxValue="486193.05510417302"/>
    </cacheField>
    <cacheField name="Prandtl number output" numFmtId="0">
      <sharedItems containsSemiMixedTypes="0" containsString="0" containsNumber="1" minValue="0.65286482275595104" maxValue="0.66293017019844902"/>
    </cacheField>
    <cacheField name="Peclet number (calculated)" numFmtId="0">
      <sharedItems containsSemiMixedTypes="0" containsString="0" containsNumber="1" minValue="14410.0317359889" maxValue="317418.34274576028"/>
    </cacheField>
    <cacheField name="Metal_Temperature" numFmtId="0">
      <sharedItems containsSemiMixedTypes="0" containsString="0" containsNumber="1" minValue="1839.1915149603999" maxValue="15182.926907626101"/>
    </cacheField>
    <cacheField name="Thermal diffusivity (calculated)" numFmtId="0">
      <sharedItems containsSemiMixedTypes="0" containsString="0" containsNumber="1" minValue="1.2923305367464263E-6" maxValue="8.3702191225044128E-4"/>
    </cacheField>
    <cacheField name="moody friction factor" numFmtId="0">
      <sharedItems containsSemiMixedTypes="0" containsString="0" containsNumber="1" minValue="1.33620055099773E-2" maxValue="2.56706491498809E-2"/>
    </cacheField>
    <cacheField name="Nusselt number" numFmtId="0">
      <sharedItems containsSemiMixedTypes="0" containsString="0" containsNumber="1" minValue="51.346760899050203" maxValue="564.196387632581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n v="460.02871142538902"/>
    <n v="1547.02699918282"/>
    <n v="20.242966387539401"/>
    <n v="1.3652243433652501E-2"/>
    <n v="9.9746730929506797E-2"/>
    <n v="99746.730929506797"/>
    <n v="7999229.0966825103"/>
    <n v="21736.877251604401"/>
    <n v="0.66293017019844902"/>
    <n v="14410.0317359889"/>
    <n v="8903.7806108013701"/>
    <n v="8.4146496609391241E-5"/>
    <n v="2.5593064284535699E-2"/>
    <n v="51.346760899050203"/>
  </r>
  <r>
    <x v="0"/>
    <x v="1"/>
    <n v="919.82287771240101"/>
    <n v="1547.0269090104"/>
    <n v="40.485932775078801"/>
    <n v="6.8461571870495003E-3"/>
    <n v="4.9873365464753398E-2"/>
    <n v="49873.365464753399"/>
    <n v="7996825.6985242302"/>
    <n v="21800.677543334801"/>
    <n v="0.66293017019844902"/>
    <n v="14452.326874244445"/>
    <n v="5226.3416621330398"/>
    <n v="1.678004790736511E-4"/>
    <n v="2.5587122431164001E-2"/>
    <n v="51.484432666010001"/>
  </r>
  <r>
    <x v="0"/>
    <x v="2"/>
    <n v="1380.0994434178799"/>
    <n v="1547.0267359618899"/>
    <n v="60.7288991626193"/>
    <n v="4.5685920515248198E-3"/>
    <n v="3.3248910309834998E-2"/>
    <n v="33248.910309835002"/>
    <n v="7992529.8742871899"/>
    <n v="21822.111168600099"/>
    <n v="0.66293017019844902"/>
    <n v="14466.535871089538"/>
    <n v="3999.2542912788699"/>
    <n v="2.5145349876818355E-4"/>
    <n v="2.5593324153350899E-2"/>
    <n v="51.548867868581098"/>
  </r>
  <r>
    <x v="0"/>
    <x v="3"/>
    <n v="1840.858211813"/>
    <n v="1547.0264613346901"/>
    <n v="80.971865550160501"/>
    <n v="3.4281317280273598E-3"/>
    <n v="2.4936682732375801E-2"/>
    <n v="24936.682732375801"/>
    <n v="7986098.3224906595"/>
    <n v="21832.859613616602"/>
    <n v="0.66293017019844902"/>
    <n v="14473.661339573697"/>
    <n v="3385.4721724217302"/>
    <n v="3.3510627564521076E-4"/>
    <n v="2.56025703475646E-2"/>
    <n v="51.594886700314198"/>
  </r>
  <r>
    <x v="0"/>
    <x v="4"/>
    <n v="2302.09761875288"/>
    <n v="1547.0260663621"/>
    <n v="101.214831937695"/>
    <n v="2.7433167504680102E-3"/>
    <n v="1.99493461859017E-2"/>
    <n v="19949.346185901701"/>
    <n v="7977280.8529644804"/>
    <n v="21839.318847846898"/>
    <n v="0.66293017019844902"/>
    <n v="14477.94336082134"/>
    <n v="3017.1278798813501"/>
    <n v="4.1875895505119501E-4"/>
    <n v="2.5613029551987999E-2"/>
    <n v="51.633563089578701"/>
  </r>
  <r>
    <x v="0"/>
    <x v="5"/>
    <n v="2763.8156446590901"/>
    <n v="1547.0255322238399"/>
    <n v="121.45779832523201"/>
    <n v="2.28654849662723E-3"/>
    <n v="1.66244551549183E-2"/>
    <n v="16624.455154918302"/>
    <n v="7965818.7907818798"/>
    <n v="21843.629250783601"/>
    <n v="0.66293017019844902"/>
    <n v="14480.800856973792"/>
    <n v="2771.5348046736699"/>
    <n v="5.0241158562564468E-4"/>
    <n v="2.5624089419194401E-2"/>
    <n v="51.6686124730522"/>
  </r>
  <r>
    <x v="0"/>
    <x v="6"/>
    <n v="3226.00994510896"/>
    <n v="1547.02484006087"/>
    <n v="141.70076471278901"/>
    <n v="1.9601751460178699E-3"/>
    <n v="1.42495329899281E-2"/>
    <n v="14249.532989928101"/>
    <n v="7951443.3111856896"/>
    <n v="21846.710193380099"/>
    <n v="0.66293017019844902"/>
    <n v="14482.843306773661"/>
    <n v="2596.0972055562102"/>
    <n v="5.8606418826103455E-4"/>
    <n v="2.5635486893413599E-2"/>
    <n v="51.701639506405897"/>
  </r>
  <r>
    <x v="0"/>
    <x v="7"/>
    <n v="3688.6778830667499"/>
    <n v="1547.0239709943501"/>
    <n v="161.943731100321"/>
    <n v="1.7153347525340401E-3"/>
    <n v="1.24683413661879E-2"/>
    <n v="12468.3413661879"/>
    <n v="7933873.6746917199"/>
    <n v="21849.022040926"/>
    <n v="0.66293017019844902"/>
    <n v="14484.375900260737"/>
    <n v="2464.51202267894"/>
    <n v="6.697167734189091E-4"/>
    <n v="2.5647090120246401E-2"/>
    <n v="51.7334554511121"/>
  </r>
  <r>
    <x v="0"/>
    <x v="8"/>
    <n v="4151.8165395812102"/>
    <n v="1547.0229061482801"/>
    <n v="182.18669748786701"/>
    <n v="1.5248675307812901E-3"/>
    <n v="1.10829701032777E-2"/>
    <n v="11082.970103277699"/>
    <n v="7912815.3243076699"/>
    <n v="21850.820821040801"/>
    <n v="0.66293017019844902"/>
    <n v="14485.568365868392"/>
    <n v="2362.1643874643901"/>
    <n v="7.5336934691751147E-4"/>
    <n v="2.5658825624804E-2"/>
    <n v="51.764518370482101"/>
  </r>
  <r>
    <x v="0"/>
    <x v="9"/>
    <n v="4615.4227184352903"/>
    <n v="1547.0216266754901"/>
    <n v="202.42966387538999"/>
    <n v="1.3724711850275899E-3"/>
    <n v="9.97467309295085E-3"/>
    <n v="9974.6730929508594"/>
    <n v="7887957.7982009603"/>
    <n v="21852.260271575498"/>
    <n v="0.66293017019844902"/>
    <n v="14486.522621056351"/>
    <n v="2280.2844480220701"/>
    <n v="8.3702191225044128E-4"/>
    <n v="2.56706491498809E-2"/>
    <n v="51.795109481241603"/>
  </r>
  <r>
    <x v="1"/>
    <x v="0"/>
    <n v="356.152789705484"/>
    <n v="960.11844088107398"/>
    <n v="12.6170358411197"/>
    <n v="2.7146965147928501E-2"/>
    <n v="0.19949346185901601"/>
    <n v="199493.46185901601"/>
    <n v="7999589.2858153395"/>
    <n v="60567.210006063098"/>
    <n v="0.65807038982272303"/>
    <n v="39857.487499164672"/>
    <n v="10462.5510542141"/>
    <n v="1.8961567682832722E-5"/>
    <n v="2.0191006204984499E-2"/>
    <n v="109.97821511882201"/>
  </r>
  <r>
    <x v="1"/>
    <x v="1"/>
    <n v="711.74107226000001"/>
    <n v="960.11841478429403"/>
    <n v="25.234071682239801"/>
    <n v="1.3652243433652501E-2"/>
    <n v="9.9746730929506797E-2"/>
    <n v="99746.730929506797"/>
    <n v="7998378.5662184199"/>
    <n v="60918.654486358697"/>
    <n v="0.65807038982272303"/>
    <n v="40088.762705313842"/>
    <n v="5715.1030800372"/>
    <n v="3.770435383294604E-5"/>
    <n v="2.0176261071846401E-2"/>
    <n v="110.528840262351"/>
  </r>
  <r>
    <x v="1"/>
    <x v="2"/>
    <n v="1067.7394250227701"/>
    <n v="960.11836644671905"/>
    <n v="37.8511075233599"/>
    <n v="9.1192701663282902E-3"/>
    <n v="6.6497820619670897E-2"/>
    <n v="66497.820619670907"/>
    <n v="7996233.5206425302"/>
    <n v="61037.624086851501"/>
    <n v="0.65807038982272303"/>
    <n v="40167.053076687196"/>
    <n v="4129.7286710908102"/>
    <n v="5.6446295333654425E-5"/>
    <n v="2.0178496728395199E-2"/>
    <n v="110.75820636474199"/>
  </r>
  <r>
    <x v="1"/>
    <x v="3"/>
    <n v="1424.15055464697"/>
    <n v="960.11829188901299"/>
    <n v="50.468143364479701"/>
    <n v="6.8461571870495003E-3"/>
    <n v="4.9873365464753398E-2"/>
    <n v="49873.365464753399"/>
    <n v="7993048.5242011296"/>
    <n v="61097.457903384202"/>
    <n v="0.65807038982272303"/>
    <n v="40206.427939657449"/>
    <n v="3336.4947734232101"/>
    <n v="7.5188021976719028E-5"/>
    <n v="2.0185016915173298E-2"/>
    <n v="110.905954760741"/>
  </r>
  <r>
    <x v="1"/>
    <x v="4"/>
    <n v="1780.974102116"/>
    <n v="960.11818711709395"/>
    <n v="63.0851792055999"/>
    <n v="5.4801540395559203E-3"/>
    <n v="3.9898692371802498E-2"/>
    <n v="39898.692371802499"/>
    <n v="7988716.2635619203"/>
    <n v="61133.470863259899"/>
    <n v="0.65807038982272303"/>
    <n v="40230.127002201523"/>
    <n v="2860.3804538204599"/>
    <n v="9.3929662071627206E-5"/>
    <n v="2.0193250668394499E-2"/>
    <n v="111.02087545296"/>
  </r>
  <r>
    <x v="1"/>
    <x v="5"/>
    <n v="2138.2091224553401"/>
    <n v="960.11804812268394"/>
    <n v="75.702215046720895"/>
    <n v="4.5685920515248198E-3"/>
    <n v="3.3248910309834998E-2"/>
    <n v="33248.910309835002"/>
    <n v="7983127.4557414697"/>
    <n v="61157.526679446899"/>
    <n v="0.65807038982272303"/>
    <n v="40245.957422537205"/>
    <n v="2542.8995677996199"/>
    <n v="1.1267125872272793E-4"/>
    <n v="2.0202336413634E-2"/>
    <n v="111.119363845172"/>
  </r>
  <r>
    <x v="1"/>
    <x v="6"/>
    <n v="2495.8544460879102"/>
    <n v="960.11787088416702"/>
    <n v="88.3192508878399"/>
    <n v="3.9170377438177903E-3"/>
    <n v="2.8499065979858899E-2"/>
    <n v="28499.0659798589"/>
    <n v="7976170.5640435303"/>
    <n v="61174.732585058897"/>
    <n v="0.65807038982272303"/>
    <n v="40257.280119550545"/>
    <n v="2316.09353265869"/>
    <n v="1.3141283048609181E-4"/>
    <n v="2.0211903705839598E-2"/>
    <n v="111.20848626594"/>
  </r>
  <r>
    <x v="1"/>
    <x v="7"/>
    <n v="2853.9087696227498"/>
    <n v="960.11765136777103"/>
    <n v="100.936286728963"/>
    <n v="3.4281317280273598E-3"/>
    <n v="2.4936682732375801E-2"/>
    <n v="24936.682732375801"/>
    <n v="7967731.50944182"/>
    <n v="61187.649718770699"/>
    <n v="0.65807038982272303"/>
    <n v="40265.780502767666"/>
    <n v="2145.97121482079"/>
    <n v="1.5015438666709331E-4"/>
    <n v="2.0221766877482901E-2"/>
    <n v="111.291794423471"/>
  </r>
  <r>
    <x v="1"/>
    <x v="8"/>
    <n v="3212.37068595244"/>
    <n v="960.11738552904899"/>
    <n v="113.553322570078"/>
    <n v="3.0477289155550402E-3"/>
    <n v="2.21659402065572E-2"/>
    <n v="22165.940206557199"/>
    <n v="7957693.3754185997"/>
    <n v="61197.703919273401"/>
    <n v="0.65807038982272303"/>
    <n v="40272.396874411832"/>
    <n v="2013.6439598520001"/>
    <n v="1.6889593244621132E-4"/>
    <n v="2.0231822565002298E-2"/>
    <n v="111.371273153831"/>
  </r>
  <r>
    <x v="1"/>
    <x v="9"/>
    <n v="3571.2386960650902"/>
    <n v="960.11706931465403"/>
    <n v="126.170358411197"/>
    <n v="2.7433167504680102E-3"/>
    <n v="1.99493461859017E-2"/>
    <n v="19949.346185901701"/>
    <n v="7945936.10395646"/>
    <n v="61205.752036493999"/>
    <n v="0.65807038982272303"/>
    <n v="40277.693102048528"/>
    <n v="1907.7764593061099"/>
    <n v="1.8763747093664406E-4"/>
    <n v="2.0242008622751499E-2"/>
    <n v="111.44812212340899"/>
  </r>
  <r>
    <x v="2"/>
    <x v="0"/>
    <n v="313.19458923675597"/>
    <n v="764.45360653712896"/>
    <n v="10.0764123881345"/>
    <n v="4.0489495026233099E-2"/>
    <n v="0.29924019278852199"/>
    <n v="299240.19278852199"/>
    <n v="7999744.3858016897"/>
    <n v="106000.295853573"/>
    <n v="0.65602294661771599"/>
    <n v="69538.626428210628"/>
    <n v="11570.252941942001"/>
    <n v="8.679738629470478E-6"/>
    <n v="1.7913738603104499E-2"/>
    <n v="168.74577770751199"/>
  </r>
  <r>
    <x v="2"/>
    <x v="1"/>
    <n v="625.565530565784"/>
    <n v="764.45359476007195"/>
    <n v="20.152824776269"/>
    <n v="2.04189542225445E-2"/>
    <n v="0.14962009639426199"/>
    <n v="149620.09639426199"/>
    <n v="7998897.2122958498"/>
    <n v="106912.43183981199"/>
    <n v="0.65602294661771599"/>
    <n v="70137.00856561918"/>
    <n v="6174.4669648478703"/>
    <n v="1.7211372837053879E-5"/>
    <n v="1.7891925366101999E-2"/>
    <n v="169.97421107291501"/>
  </r>
  <r>
    <x v="2"/>
    <x v="2"/>
    <n v="938.30697793391801"/>
    <n v="764.45357344517697"/>
    <n v="30.229237164403798"/>
    <n v="1.3652243433652501E-2"/>
    <n v="9.9746730929506797E-2"/>
    <n v="99746.730929506797"/>
    <n v="7997463.10259395"/>
    <n v="107223.503930679"/>
    <n v="0.65602294661771599"/>
    <n v="70341.078995280288"/>
    <n v="4371.2879717984497"/>
    <n v="2.5742159944252252E-5"/>
    <n v="1.7891201251448999E-2"/>
    <n v="170.461566951397"/>
  </r>
  <r>
    <x v="2"/>
    <x v="3"/>
    <n v="1251.42485229305"/>
    <n v="764.45354094576703"/>
    <n v="40.305649552538497"/>
    <n v="1.0254165234590801E-2"/>
    <n v="7.4810048197130094E-2"/>
    <n v="74810.048197130105"/>
    <n v="7995340.0324538201"/>
    <n v="107380.400560079"/>
    <n v="0.65602294661771599"/>
    <n v="70444.006784413665"/>
    <n v="3468.82518421758"/>
    <n v="3.4272729766576006E-5"/>
    <n v="1.7895830515917501E-2"/>
    <n v="170.75907163875601"/>
  </r>
  <r>
    <x v="2"/>
    <x v="4"/>
    <n v="1564.91958043715"/>
    <n v="764.45349571968097"/>
    <n v="50.382061940672898"/>
    <n v="8.2105575632038796E-3"/>
    <n v="5.9848038557704202E-2"/>
    <n v="59848.038557704203"/>
    <n v="7992460.2830128204"/>
    <n v="107474.979653182"/>
    <n v="0.65602294661771599"/>
    <n v="70506.052839759534"/>
    <n v="2927.0680648859502"/>
    <n v="4.2803211762614385E-5"/>
    <n v="1.7902607584555801E-2"/>
    <n v="170.97989115134899"/>
  </r>
  <r>
    <x v="2"/>
    <x v="5"/>
    <n v="1878.79061236041"/>
    <n v="764.45343621913798"/>
    <n v="60.458474328807696"/>
    <n v="6.8461571870495003E-3"/>
    <n v="4.9873365464753398E-2"/>
    <n v="49873.365464753399"/>
    <n v="7988755.1715280199"/>
    <n v="107538.217527851"/>
    <n v="0.65602294661771599"/>
    <n v="70547.538336637721"/>
    <n v="2565.7813021142501"/>
    <n v="5.133364958837739E-5"/>
    <n v="1.7910455518360398E-2"/>
    <n v="171.162177690655"/>
  </r>
  <r>
    <x v="2"/>
    <x v="6"/>
    <n v="2193.0370869527001"/>
    <n v="764.45336089086504"/>
    <n v="70.534886716941898"/>
    <n v="5.8706045307239602E-3"/>
    <n v="4.2748598969788797E-2"/>
    <n v="42748.5989697888"/>
    <n v="7984154.93351865"/>
    <n v="107583.478550429"/>
    <n v="0.65602294661771599"/>
    <n v="70577.230606036275"/>
    <n v="2307.6638721775598"/>
    <n v="5.9864062078733133E-5"/>
    <n v="1.7918910649814199E-2"/>
    <n v="171.32239666126"/>
  </r>
  <r>
    <x v="2"/>
    <x v="7"/>
    <n v="2507.6580005534001"/>
    <n v="764.45326817629302"/>
    <n v="80.611299105076"/>
    <n v="5.1384021569160698E-3"/>
    <n v="3.7405024098565498E-2"/>
    <n v="37405.024098565496"/>
    <n v="7978588.6043412201"/>
    <n v="107617.474309293"/>
    <n v="0.65602294661771599"/>
    <n v="70599.532603938744"/>
    <n v="2114.0463480460699"/>
    <n v="6.839445869255888E-5"/>
    <n v="1.79277404175869E-2"/>
    <n v="171.468824438914"/>
  </r>
  <r>
    <x v="2"/>
    <x v="8"/>
    <n v="2822.65226342291"/>
    <n v="764.45315651181602"/>
    <n v="90.6877114932132"/>
    <n v="4.5685920515248198E-3"/>
    <n v="3.3248910309834998E-2"/>
    <n v="33248.910309835002"/>
    <n v="7971983.8997539598"/>
    <n v="107643.945152674"/>
    <n v="0.65602294661771599"/>
    <n v="70616.898084613"/>
    <n v="1963.4382132552"/>
    <n v="7.6924844701258739E-5"/>
    <n v="1.79368153119185E-2"/>
    <n v="171.606080963464"/>
  </r>
  <r>
    <x v="2"/>
    <x v="9"/>
    <n v="3138.0187223006901"/>
    <n v="764.45302432912104"/>
    <n v="100.764123881347"/>
    <n v="4.1125424590551197E-3"/>
    <n v="2.9924019278851601E-2"/>
    <n v="29924.0192788516"/>
    <n v="7964267.0949669499"/>
    <n v="107665.14057233599"/>
    <n v="0.65602294661771599"/>
    <n v="70630.802766274457"/>
    <n v="1842.94177271545"/>
    <n v="8.5455223275116306E-5"/>
    <n v="1.7946057471366801E-2"/>
    <n v="171.73695186430001"/>
  </r>
  <r>
    <x v="3"/>
    <x v="0"/>
    <n v="288.31020909828402"/>
    <n v="666.61759592166698"/>
    <n v="8.80654702074178"/>
    <n v="5.3684868995850198E-2"/>
    <n v="0.39898692371803102"/>
    <n v="398986.92371803097"/>
    <n v="7999769.1701273797"/>
    <n v="154637.997469647"/>
    <n v="0.654915965781936"/>
    <n v="101274.89345941844"/>
    <n v="12405.077690039399"/>
    <n v="5.2087160847402967E-6"/>
    <n v="1.6581624114160101E-2"/>
    <n v="226.23555631123099"/>
  </r>
  <r>
    <x v="3"/>
    <x v="1"/>
    <n v="575.57169643017198"/>
    <n v="666.617589557835"/>
    <n v="17.6130940414835"/>
    <n v="2.7146965147928501E-2"/>
    <n v="0.19949346185901601"/>
    <n v="199493.46185901601"/>
    <n v="7999157.8039943296"/>
    <n v="156392.38416241499"/>
    <n v="0.654915965781936"/>
    <n v="102423.86931466757"/>
    <n v="6546.5416810607403"/>
    <n v="1.0300570952300251E-5"/>
    <n v="1.6553611631021498E-2"/>
    <n v="228.38628331460399"/>
  </r>
  <r>
    <x v="3"/>
    <x v="2"/>
    <n v="863.17446908925297"/>
    <n v="666.617578019745"/>
    <n v="26.419641062225399"/>
    <n v="1.8167716906675801E-2"/>
    <n v="0.13299564123934299"/>
    <n v="132995.64123934301"/>
    <n v="7998080.1004805202"/>
    <n v="156995.03865386901"/>
    <n v="0.654915965781936"/>
    <n v="102818.557362971"/>
    <n v="4587.3983765966595"/>
    <n v="1.5391545458478053E-5"/>
    <n v="1.6550354896888698E-2"/>
    <n v="229.21809274409699"/>
  </r>
  <r>
    <x v="3"/>
    <x v="3"/>
    <n v="1151.12820951242"/>
    <n v="666.61756054198804"/>
    <n v="35.226188082967496"/>
    <n v="1.3652243433652501E-2"/>
    <n v="9.9746730929506797E-2"/>
    <n v="99746.730929506797"/>
    <n v="7996487.4549495401"/>
    <n v="157299.85934855399"/>
    <n v="0.654915965781936"/>
    <n v="103018.18930262093"/>
    <n v="3606.6183843081199"/>
    <n v="2.0482292306374972E-5"/>
    <n v="1.65534188342383E-2"/>
    <n v="229.709345268427"/>
  </r>
  <r>
    <x v="3"/>
    <x v="4"/>
    <n v="1439.4341891773199"/>
    <n v="666.61753635635796"/>
    <n v="44.032735103709101"/>
    <n v="1.09345724827512E-2"/>
    <n v="7.9797384743605898E-2"/>
    <n v="79797.3847436059"/>
    <n v="7994330.7213960597"/>
    <n v="157483.889180214"/>
    <n v="0.654915965781936"/>
    <n v="103138.71337755524"/>
    <n v="3017.7621108514099"/>
    <n v="2.557294682411807E-5"/>
    <n v="1.65590259710875E-2"/>
    <n v="230.06255345445501"/>
  </r>
  <r>
    <x v="3"/>
    <x v="5"/>
    <n v="1728.0921997453399"/>
    <n v="666.61750469184403"/>
    <n v="52.839282124451501"/>
    <n v="9.1192701663282902E-3"/>
    <n v="6.6497820619670897E-2"/>
    <n v="66497.820619670907"/>
    <n v="7991560.1450309996"/>
    <n v="157607.054272376"/>
    <n v="0.654915965781936"/>
    <n v="103219.37616283914"/>
    <n v="2625.0303050769598"/>
    <n v="3.0663554818054876E-5"/>
    <n v="1.65659040439608E-2"/>
    <n v="230.34622684601501"/>
  </r>
  <r>
    <x v="3"/>
    <x v="6"/>
    <n v="2017.1015849360299"/>
    <n v="666.61746477464897"/>
    <n v="61.645829145192501"/>
    <n v="7.8208921035860506E-3"/>
    <n v="5.6998131959718798E-2"/>
    <n v="56998.131959718798"/>
    <n v="7988125.2949790396"/>
    <n v="157695.265195254"/>
    <n v="0.654915965781936"/>
    <n v="103277.1469045883"/>
    <n v="2344.4297819635699"/>
    <n v="3.5754136093712909E-5"/>
    <n v="1.65735045120485E-2"/>
    <n v="230.589985701648"/>
  </r>
  <r>
    <x v="3"/>
    <x v="7"/>
    <n v="2306.4615031772601"/>
    <n v="666.61741582823004"/>
    <n v="70.452376165935107"/>
    <n v="6.8461571870495003E-3"/>
    <n v="4.9873365464753398E-2"/>
    <n v="49873.365464753399"/>
    <n v="7983974.9969400503"/>
    <n v="157761.55293956099"/>
    <n v="0.654915965781936"/>
    <n v="103320.55980667062"/>
    <n v="2133.9377589446799"/>
    <n v="4.0844700611727173E-5"/>
    <n v="1.6581552002034899E-2"/>
    <n v="230.80873218136401"/>
  </r>
  <r>
    <x v="3"/>
    <x v="8"/>
    <n v="2596.17101600871"/>
    <n v="666.61735707336402"/>
    <n v="79.258923186674593"/>
    <n v="6.0874647842183898E-3"/>
    <n v="4.43318804131154E-2"/>
    <n v="44331.880413115403"/>
    <n v="7979057.2656469401"/>
    <n v="157813.18709637699"/>
    <n v="0.654915965781936"/>
    <n v="103354.37584034909"/>
    <n v="1970.1978467091801"/>
    <n v="4.593525392882652E-5"/>
    <n v="1.65898930792494E-2"/>
    <n v="231.01078670623099"/>
  </r>
  <r>
    <x v="3"/>
    <x v="9"/>
    <n v="2886.2291236057199"/>
    <n v="666.61728772823301"/>
    <n v="88.065470207419196"/>
    <n v="5.4801540395559203E-3"/>
    <n v="3.9898692371802498E-2"/>
    <n v="39898.692371802499"/>
    <n v="7973319.2369316304"/>
    <n v="157854.54306829799"/>
    <n v="0.654915965781936"/>
    <n v="103381.46052664059"/>
    <n v="1839.1915149603999"/>
    <n v="5.1025799389485826E-5"/>
    <n v="1.6598435471029498E-2"/>
    <n v="231.201164195996"/>
  </r>
  <r>
    <x v="4"/>
    <x v="0"/>
    <n v="271.56546524617499"/>
    <n v="607.91612289359296"/>
    <n v="8.0448177944236701"/>
    <n v="6.6737851236675999E-2"/>
    <n v="0.49873365464753799"/>
    <n v="498733.65464753797"/>
    <n v="7999805.0950870998"/>
    <n v="204952.86566904001"/>
    <n v="0.65423270682888002"/>
    <n v="134086.86807899189"/>
    <n v="13070.1704126983"/>
    <n v="3.5938238605296895E-6"/>
    <n v="1.5679467975085199E-2"/>
    <n v="282.13413442435899"/>
  </r>
  <r>
    <x v="4"/>
    <x v="1"/>
    <n v="541.87945055335399"/>
    <n v="607.91611898527105"/>
    <n v="16.089635588847401"/>
    <n v="3.3836932702730298E-2"/>
    <n v="0.249366827323767"/>
    <n v="249366.82732376701"/>
    <n v="7999314.7634328296"/>
    <n v="207827.37814800799"/>
    <n v="0.65423270682888002"/>
    <n v="135967.4681589205"/>
    <n v="6853.4341595217402"/>
    <n v="7.0882335666167858E-6"/>
    <n v="1.56458374912978E-2"/>
    <n v="285.43212830725099"/>
  </r>
  <r>
    <x v="4"/>
    <x v="2"/>
    <n v="812.51054043178397"/>
    <n v="607.91611193448603"/>
    <n v="24.134453383271101"/>
    <n v="2.26658917107487E-2"/>
    <n v="0.166244551549178"/>
    <n v="166244.551549178"/>
    <n v="7998451.5903254198"/>
    <n v="208821.80230471099"/>
    <n v="0.65423270682888002"/>
    <n v="136618.05296669633"/>
    <n v="4773.1763957314997"/>
    <n v="1.0581718347357425E-5"/>
    <n v="1.5640310305065599E-2"/>
    <n v="286.68935306504102"/>
  </r>
  <r>
    <x v="4"/>
    <x v="3"/>
    <n v="1083.4726729502299"/>
    <n v="607.91610130019501"/>
    <n v="32.179271177694702"/>
    <n v="1.7040478078962501E-2"/>
    <n v="0.124683413661884"/>
    <n v="124683.413661884"/>
    <n v="7997177.5934244301"/>
    <n v="209326.17697073999"/>
    <n v="0.65423270682888002"/>
    <n v="136948.03136970839"/>
    <n v="3731.5000815141598"/>
    <n v="1.4074962044107675E-5"/>
    <n v="1.5641998714341701E-2"/>
    <n v="287.41560287130801"/>
  </r>
  <r>
    <x v="4"/>
    <x v="4"/>
    <n v="1354.7680636077901"/>
    <n v="607.91608663976103"/>
    <n v="40.2240889721187"/>
    <n v="1.3652243433652501E-2"/>
    <n v="9.9746730929506797E-2"/>
    <n v="99746.730929506797"/>
    <n v="7995454.4000607599"/>
    <n v="209631.14354817299"/>
    <n v="0.65423270682888002"/>
    <n v="137147.55047915471"/>
    <n v="3105.9952598485002"/>
    <n v="1.7568107640363015E-5"/>
    <n v="1.5646598256657401E-2"/>
    <n v="287.92591325458102"/>
  </r>
  <r>
    <x v="4"/>
    <x v="5"/>
    <n v="1626.3968604576401"/>
    <n v="607.91606750893595"/>
    <n v="48.268906766542301"/>
    <n v="1.1387956996793401E-2"/>
    <n v="8.3122275774589305E-2"/>
    <n v="83122.275774589303"/>
    <n v="7993243.2020640401"/>
    <n v="209835.44216892301"/>
    <n v="0.65423270682888002"/>
    <n v="137281.20931880941"/>
    <n v="2688.7844991380098"/>
    <n v="2.1061203712165545E-5"/>
    <n v="1.5652655569498099E-2"/>
    <n v="288.32722939719201"/>
  </r>
  <r>
    <x v="4"/>
    <x v="6"/>
    <n v="1898.35859566978"/>
    <n v="607.91604346185795"/>
    <n v="56.313724560966101"/>
    <n v="9.7679169204234403E-3"/>
    <n v="7.1247664949647793E-2"/>
    <n v="71247.664949647806"/>
    <n v="7990504.7107214099"/>
    <n v="209981.85724481399"/>
    <n v="0.65423270682888002"/>
    <n v="137376.99885023013"/>
    <n v="2390.6761036247299"/>
    <n v="2.4554271307668903E-5"/>
    <n v="1.5659543132993101E-2"/>
    <n v="288.66587844395298"/>
  </r>
  <r>
    <x v="4"/>
    <x v="7"/>
    <n v="2170.6525567510998"/>
    <n v="607.91601405105803"/>
    <n v="64.358542355389503"/>
    <n v="8.5514078845383406E-3"/>
    <n v="6.2341706830942201E-2"/>
    <n v="62341.706830942203"/>
    <n v="7987199.1117917299"/>
    <n v="210091.936610365"/>
    <n v="0.65423270682888002"/>
    <n v="137449.01637152056"/>
    <n v="2167.0406531837202"/>
    <n v="2.8047321027512303E-5"/>
    <n v="1.5666945634919899E-2"/>
    <n v="288.96519450308898"/>
  </r>
  <r>
    <x v="4"/>
    <x v="8"/>
    <n v="2443.2779119106999"/>
    <n v="607.91597882747601"/>
    <n v="72.403360149814205"/>
    <n v="7.6043549079578502E-3"/>
    <n v="5.5414850516392201E-2"/>
    <n v="55414.850516392202"/>
    <n v="7983286.02049278"/>
    <n v="210177.71339100701"/>
    <n v="0.65423270682888002"/>
    <n v="137505.13434690307"/>
    <n v="1993.0706792931001"/>
    <n v="3.1540358791493728E-5"/>
    <n v="1.56746872780965E-2"/>
    <n v="289.23821394940899"/>
  </r>
  <r>
    <x v="4"/>
    <x v="9"/>
    <n v="2716.2337605984999"/>
    <n v="607.91593734048297"/>
    <n v="80.448177944237401"/>
    <n v="6.8461571870495003E-3"/>
    <n v="4.9873365464753398E-2"/>
    <n v="49873.365464753399"/>
    <n v="7978724.4363693101"/>
    <n v="210246.43561424699"/>
    <n v="0.65423270682888002"/>
    <n v="137550.09467303264"/>
    <n v="1853.8756678024299"/>
    <n v="3.5033388165341471E-5"/>
    <n v="1.56826622976745E-2"/>
    <n v="289.49279571498897"/>
  </r>
  <r>
    <x v="5"/>
    <x v="0"/>
    <n v="259.28876483201901"/>
    <n v="568.78248541866105"/>
    <n v="7.5370926898036297"/>
    <n v="7.9652954278126104E-2"/>
    <n v="0.59848038557704697"/>
    <n v="598480.38557704701"/>
    <n v="7999829.01723524"/>
    <n v="256152.32354095799"/>
    <n v="0.65377364104790403"/>
    <n v="167465.63722425286"/>
    <n v="13621.094591650801"/>
    <n v="2.6959074088415671E-6"/>
    <n v="1.50149182682809E-2"/>
    <n v="336.430692687386"/>
  </r>
  <r>
    <x v="5"/>
    <x v="1"/>
    <n v="517.13986897530106"/>
    <n v="568.78248281908498"/>
    <n v="15.0741853796073"/>
    <n v="4.0489495026233099E-2"/>
    <n v="0.29924019278852199"/>
    <n v="299240.19278852199"/>
    <n v="7999419.7030072799"/>
    <n v="260416.66185425801"/>
    <n v="0.65377364104790403"/>
    <n v="170253.54920999907"/>
    <n v="7113.0813993441297"/>
    <n v="5.3035235296313405E-6"/>
    <n v="1.49761073734977E-2"/>
    <n v="341.08347785754802"/>
  </r>
  <r>
    <x v="5"/>
    <x v="2"/>
    <n v="775.28684877368698"/>
    <n v="568.78247814614099"/>
    <n v="22.611278069410801"/>
    <n v="2.7146965147928501E-2"/>
    <n v="0.19949346185901601"/>
    <n v="199493.46185901601"/>
    <n v="7998699.9290559199"/>
    <n v="261902.08245559901"/>
    <n v="0.65377364104790403"/>
    <n v="171224.67804502536"/>
    <n v="4934.0285668423703"/>
    <n v="7.9101655895743558E-6"/>
    <n v="1.49684963063245E-2"/>
    <n v="342.842381952116"/>
  </r>
  <r>
    <x v="5"/>
    <x v="3"/>
    <n v="1033.74832761673"/>
    <n v="568.78247112030203"/>
    <n v="30.148370759214401"/>
    <n v="2.04189542225445E-2"/>
    <n v="0.14962009639426199"/>
    <n v="149620.09639426199"/>
    <n v="7997638.64738899"/>
    <n v="262657.55568177701"/>
    <n v="0.65377364104790403"/>
    <n v="171718.58652681796"/>
    <n v="3842.6140158149201"/>
    <n v="1.0516551789779088E-5"/>
    <n v="1.49689393095891E-2"/>
    <n v="343.84274745028699"/>
  </r>
  <r>
    <x v="5"/>
    <x v="4"/>
    <n v="1292.52756419346"/>
    <n v="568.782461461043"/>
    <n v="37.6854634490184"/>
    <n v="1.6363614534011299E-2"/>
    <n v="0.119696077115408"/>
    <n v="119696.077115408"/>
    <n v="7996204.5081563704"/>
    <n v="263115.02959324"/>
    <n v="0.65377364104790403"/>
    <n v="172017.67091159953"/>
    <n v="3187.15438480086"/>
    <n v="1.312283353584218E-5"/>
    <n v="1.49726400855305E-2"/>
    <n v="344.53364578563702"/>
  </r>
  <r>
    <x v="5"/>
    <x v="5"/>
    <n v="1551.62509058554"/>
    <n v="568.78244888682298"/>
    <n v="45.222556138822199"/>
    <n v="1.3652243433652501E-2"/>
    <n v="9.9746730929506797E-2"/>
    <n v="99746.730929506797"/>
    <n v="7994365.8264739998"/>
    <n v="263421.78331762902"/>
    <n v="0.65377364104790403"/>
    <n v="172218.21841089835"/>
    <n v="2749.92653115337"/>
    <n v="1.5729062451757593E-5"/>
    <n v="1.49779752355398E-2"/>
    <n v="345.06804772908902"/>
  </r>
  <r>
    <x v="5"/>
    <x v="6"/>
    <n v="1811.04063045613"/>
    <n v="568.78243311507799"/>
    <n v="52.759648828626197"/>
    <n v="1.1711695302046601E-2"/>
    <n v="8.5497197939576802E-2"/>
    <n v="85497.197939576799"/>
    <n v="7992090.5493581202"/>
    <n v="263641.76871877699"/>
    <n v="0.65377364104790403"/>
    <n v="172362.03906758424"/>
    <n v="2437.49693201319"/>
    <n v="1.8335260953808597E-5"/>
    <n v="1.4984242822613601E-2"/>
    <n v="345.51234802413302"/>
  </r>
  <r>
    <x v="5"/>
    <x v="7"/>
    <n v="2070.7735918160201"/>
    <n v="568.78241386221703"/>
    <n v="60.296741518429599"/>
    <n v="1.0254165234590801E-2"/>
    <n v="7.4810048197130094E-2"/>
    <n v="74810.048197130105"/>
    <n v="7989346.2227234198"/>
    <n v="263807.23975579703"/>
    <n v="0.65377364104790403"/>
    <n v="172470.21966994481"/>
    <n v="2203.1078165050899"/>
    <n v="2.0941440347590231E-5"/>
    <n v="1.4991089812102801E-2"/>
    <n v="345.90002950760402"/>
  </r>
  <r>
    <x v="5"/>
    <x v="8"/>
    <n v="2330.8232339266301"/>
    <n v="568.78239084362497"/>
    <n v="67.833834208233696"/>
    <n v="9.1192701663282902E-3"/>
    <n v="6.6497820619670897E-2"/>
    <n v="66497.820619670907"/>
    <n v="7986099.9583968902"/>
    <n v="263936.22646458697"/>
    <n v="0.65377364104790403"/>
    <n v="172554.5477801972"/>
    <n v="2020.76632294367"/>
    <n v="2.3547606952956282E-5"/>
    <n v="1.4998319247424801E-2"/>
    <n v="346.249812918825"/>
  </r>
  <r>
    <x v="5"/>
    <x v="9"/>
    <n v="2591.18873474768"/>
    <n v="568.78236377366795"/>
    <n v="75.370926898036799"/>
    <n v="8.2105575632038796E-3"/>
    <n v="5.9848038557704202E-2"/>
    <n v="59848.038557704203"/>
    <n v="7982318.4010942699"/>
    <n v="264039.59733092203"/>
    <n v="0.65377364104790403"/>
    <n v="172622.12892785933"/>
    <n v="1874.86934958194"/>
    <n v="2.6153764579506229E-5"/>
    <n v="1.50058125788705E-2"/>
    <n v="346.57298890365303"/>
  </r>
  <r>
    <x v="6"/>
    <x v="0"/>
    <n v="249.77270710680199"/>
    <n v="540.83052535886497"/>
    <n v="7.1744840073605802"/>
    <n v="9.2434457224582295E-2"/>
    <n v="0.698227116506553"/>
    <n v="698227.11650655395"/>
    <n v="7999846.0844200496"/>
    <n v="307785.96792196098"/>
    <n v="0.65344627348665596"/>
    <n v="201121.59377008883"/>
    <n v="14090.420964717099"/>
    <n v="2.136774992605554E-6"/>
    <n v="1.44979128272487E-2"/>
    <n v="389.20605908682501"/>
  </r>
  <r>
    <x v="6"/>
    <x v="1"/>
    <n v="497.93474798204699"/>
    <n v="540.83052352725895"/>
    <n v="14.3489680147211"/>
    <n v="4.71052726145035E-2"/>
    <n v="0.349113558253277"/>
    <n v="349113.55825327698"/>
    <n v="7999494.8193506999"/>
    <n v="313699.94180107699"/>
    <n v="0.65344627348665596"/>
    <n v="204986.05796289461"/>
    <n v="7337.5401284351301"/>
    <n v="4.1929836234880722E-6"/>
    <n v="1.44542725786664E-2"/>
    <n v="395.405697824426"/>
  </r>
  <r>
    <x v="6"/>
    <x v="2"/>
    <n v="746.37334514445604"/>
    <n v="540.83052024382403"/>
    <n v="21.523452022081599"/>
    <n v="3.16111307979614E-2"/>
    <n v="0.23274237216885199"/>
    <n v="232742.37216885199"/>
    <n v="7998877.6817882899"/>
    <n v="315773.882875273"/>
    <n v="0.65344627348665596"/>
    <n v="206341.26702925892"/>
    <n v="5075.1803952007704"/>
    <n v="6.248167391256123E-6"/>
    <n v="1.4444721241289199E-2"/>
    <n v="397.73844363086602"/>
  </r>
  <r>
    <x v="6"/>
    <x v="3"/>
    <n v="995.11217995223603"/>
    <n v="540.83051531904198"/>
    <n v="28.6979360294423"/>
    <n v="2.3787755698629599E-2"/>
    <n v="0.174556779126638"/>
    <n v="174556.77912663799"/>
    <n v="7997968.4977056198"/>
    <n v="316831.520721982"/>
    <n v="0.65344627348665596"/>
    <n v="207032.37653888937"/>
    <n v="3941.7715874998698"/>
    <n v="8.3030799187135469E-6"/>
    <n v="1.44440160217467E-2"/>
    <n v="399.050263535824"/>
  </r>
  <r>
    <x v="6"/>
    <x v="4"/>
    <n v="1244.15564678433"/>
    <n v="540.83050856271996"/>
    <n v="35.872420036803"/>
    <n v="1.9068729392935201E-2"/>
    <n v="0.13964542330131"/>
    <n v="139645.42330130999"/>
    <n v="7996740.8486987501"/>
    <n v="317472.91591634398"/>
    <n v="0.65344627348665596"/>
    <n v="207451.49383847744"/>
    <n v="3261.0029347170598"/>
    <n v="1.0357881355520781E-5"/>
    <n v="1.4446897781622101E-2"/>
    <n v="399.94427459506602"/>
  </r>
  <r>
    <x v="6"/>
    <x v="5"/>
    <n v="1493.50469159979"/>
    <n v="540.83049978398196"/>
    <n v="43.046904044163597"/>
    <n v="1.5912154983301601E-2"/>
    <n v="0.116371186084425"/>
    <n v="116371.186084425"/>
    <n v="7995168.04613222"/>
    <n v="317903.399034011"/>
    <n v="0.65344627348665596"/>
    <n v="207732.79142751588"/>
    <n v="2806.8547736024898"/>
    <n v="1.2412626502181856E-5"/>
    <n v="1.4451582166397799E-2"/>
    <n v="400.62661985654898"/>
  </r>
  <r>
    <x v="6"/>
    <x v="6"/>
    <n v="1743.15923826011"/>
    <n v="540.83048879126102"/>
    <n v="50.221388051524499"/>
    <n v="1.3652243433652501E-2"/>
    <n v="9.9746730929506797E-2"/>
    <n v="99746.730929506797"/>
    <n v="7993223.1053725099"/>
    <n v="318212.31605510798"/>
    <n v="0.65344627348665596"/>
    <n v="207934.65210376828"/>
    <n v="2482.3157013556201"/>
    <n v="1.44673392041701E-5"/>
    <n v="1.4457296551483E-2"/>
    <n v="401.18694854813799"/>
  </r>
  <r>
    <x v="6"/>
    <x v="7"/>
    <n v="1993.1188145644701"/>
    <n v="540.83047539228903"/>
    <n v="57.395872058884798"/>
    <n v="1.1954440142339E-2"/>
    <n v="8.7278389563318903E-2"/>
    <n v="87278.389563318895"/>
    <n v="7990878.7200763598"/>
    <n v="318444.79131718999"/>
    <n v="0.65344627348665596"/>
    <n v="208086.5621974536"/>
    <n v="2238.8315476296598"/>
    <n v="1.6522031504681522E-5"/>
    <n v="1.44636519865131E-2"/>
    <n v="401.67052782275999"/>
  </r>
  <r>
    <x v="6"/>
    <x v="8"/>
    <n v="2243.3827648807401"/>
    <n v="540.83045939409999"/>
    <n v="64.570356066245907"/>
    <n v="1.0632218252637901E-2"/>
    <n v="7.7580790722949503E-2"/>
    <n v="77580.790722949503"/>
    <n v="7988107.2365024397"/>
    <n v="318626.07472074998"/>
    <n v="0.65344627348665596"/>
    <n v="208205.02116195488"/>
    <n v="2049.40845919293"/>
    <n v="1.8576710142641282E-5"/>
    <n v="1.4470431334215E-2"/>
    <n v="402.10268847267298"/>
  </r>
  <r>
    <x v="6"/>
    <x v="9"/>
    <n v="2493.95033625423"/>
    <n v="540.83044060302495"/>
    <n v="71.744840073606099"/>
    <n v="9.5733607965495793E-3"/>
    <n v="6.9822711650655095E-2"/>
    <n v="69822.711650655096"/>
    <n v="7984880.6278125402"/>
    <n v="318771.39840537298"/>
    <n v="0.65344627348665596"/>
    <n v="208299.98238212112"/>
    <n v="1897.8413782426301"/>
    <n v="2.0631379183342033E-5"/>
    <n v="1.44775038347718E-2"/>
    <n v="402.49871604635803"/>
  </r>
  <r>
    <x v="7"/>
    <x v="0"/>
    <n v="242.10305763993301"/>
    <n v="519.86706326969102"/>
    <n v="6.9025585772806703"/>
    <n v="0.10508642231807901"/>
    <n v="0.79797384743606203"/>
    <n v="797973.84743606194"/>
    <n v="7999858.8703701599"/>
    <n v="359581.18551584001"/>
    <n v="0.65320225381353603"/>
    <n v="234879.2408078899"/>
    <n v="14498.6987113205"/>
    <n v="1.7603226975571158E-6"/>
    <n v="1.4079980232246599E-2"/>
    <n v="440.56517450137699"/>
  </r>
  <r>
    <x v="7"/>
    <x v="1"/>
    <n v="482.43336282969602"/>
    <n v="519.86706192161296"/>
    <n v="13.8051171545613"/>
    <n v="5.3684868995850198E-2"/>
    <n v="0.39898692371803102"/>
    <n v="398986.92371803097"/>
    <n v="7999551.2466144897"/>
    <n v="367394.158293068"/>
    <n v="0.65320225381353603"/>
    <n v="239982.69223495905"/>
    <n v="7534.9662341189096"/>
    <n v="3.4457756509732198E-6"/>
    <n v="1.4031803631597201E-2"/>
    <n v="448.48997901313197"/>
  </r>
  <r>
    <x v="7"/>
    <x v="2"/>
    <n v="723.02221961553801"/>
    <n v="519.86705951026204"/>
    <n v="20.707675731841999"/>
    <n v="3.6058578615862903E-2"/>
    <n v="0.26599128247868697"/>
    <n v="265991.282478687"/>
    <n v="7999011.2040830199"/>
    <n v="370152.09464821703"/>
    <n v="0.65320225381353603"/>
    <n v="241784.18247801668"/>
    <n v="5200.6608061070801"/>
    <n v="5.1301526990919413E-6"/>
    <n v="1.4020428081922699E-2"/>
    <n v="451.46508417406199"/>
  </r>
  <r>
    <x v="7"/>
    <x v="3"/>
    <n v="963.89869098254997"/>
    <n v="519.86705590050599"/>
    <n v="27.6102343091226"/>
    <n v="2.7146965147928501E-2"/>
    <n v="0.19949346185901601"/>
    <n v="199493.46185901601"/>
    <n v="7998216.1755778203"/>
    <n v="371562.289236671"/>
    <n v="0.65320225381353603"/>
    <n v="242705.32476151045"/>
    <n v="4030.9392421041798"/>
    <n v="6.8142428961604751E-6"/>
    <n v="1.40186511750737E-2"/>
    <n v="453.124147865765"/>
  </r>
  <r>
    <x v="7"/>
    <x v="4"/>
    <n v="1205.06839200073"/>
    <n v="519.86705095673301"/>
    <n v="34.512792886403297"/>
    <n v="2.1767631118720699E-2"/>
    <n v="0.15959476948721199"/>
    <n v="159594.769487212"/>
    <n v="7997143.3895934001"/>
    <n v="372418.740255963"/>
    <n v="0.65320225381353603"/>
    <n v="243264.76049759288"/>
    <n v="3328.27021437229"/>
    <n v="8.4982152353958131E-6"/>
    <n v="1.4020775666667901E-2"/>
    <n v="454.24298711355601"/>
  </r>
  <r>
    <x v="7"/>
    <x v="5"/>
    <n v="1446.53271181015"/>
    <n v="519.86704454284904"/>
    <n v="41.415351463684097"/>
    <n v="1.8167716906675801E-2"/>
    <n v="0.13299564123934299"/>
    <n v="132995.64123934301"/>
    <n v="7995769.8493212899"/>
    <n v="372994.09605810198"/>
    <n v="0.65320225381353603"/>
    <n v="243640.58420429478"/>
    <n v="2859.4739242185301"/>
    <n v="1.0182127746806426E-5"/>
    <n v="1.40248639661211E-2"/>
    <n v="455.087662715715"/>
  </r>
  <r>
    <x v="7"/>
    <x v="6"/>
    <n v="1688.2917849625101"/>
    <n v="519.86703652226697"/>
    <n v="48.317910040965003"/>
    <n v="1.5589577366397199E-2"/>
    <n v="0.113996263919436"/>
    <n v="113996.26391943599"/>
    <n v="7994072.3117259396"/>
    <n v="373407.24055603601"/>
    <n v="0.65320225381353603"/>
    <n v="243910.45112149592"/>
    <n v="2524.4481843847402"/>
    <n v="1.1866005733440804E-5"/>
    <n v="1.40300759220135E-2"/>
    <n v="455.77410785944801"/>
  </r>
  <r>
    <x v="7"/>
    <x v="7"/>
    <n v="1930.34526137441"/>
    <n v="519.86702675790195"/>
    <n v="55.220468618245903"/>
    <n v="1.3652243433652501E-2"/>
    <n v="9.9746730929506797E-2"/>
    <n v="99746.730929506797"/>
    <n v="7992027.2666641502"/>
    <n v="373718.29932241101"/>
    <n v="0.65320225381353603"/>
    <n v="244113.63540876054"/>
    <n v="2273.08597258384"/>
    <n v="1.3549861992322881E-5"/>
    <n v="1.40359881955112E-2"/>
    <n v="456.36093612888902"/>
  </r>
  <r>
    <x v="7"/>
    <x v="8"/>
    <n v="2172.6925685414299"/>
    <n v="519.86701511216495"/>
    <n v="62.123027195526703"/>
    <n v="1.2143206810373701E-2"/>
    <n v="8.8663760826228094E-2"/>
    <n v="88663.760826228099"/>
    <n v="7989610.9160260502"/>
    <n v="373960.94986082002"/>
    <n v="0.65320225381353603"/>
    <n v="244272.13528733837"/>
    <n v="2077.52774135974"/>
    <n v="1.5233703691314696E-5"/>
    <n v="1.40423642943821E-2"/>
    <n v="456.880975441332"/>
  </r>
  <r>
    <x v="7"/>
    <x v="9"/>
    <n v="2415.3330179354998"/>
    <n v="519.86700144696499"/>
    <n v="69.025585772806906"/>
    <n v="1.09345724827512E-2"/>
    <n v="7.9797384743605898E-2"/>
    <n v="79797.3847436059"/>
    <n v="7986799.1528737899"/>
    <n v="374155.52358947397"/>
    <n v="0.65320225381353603"/>
    <n v="244399.23128542805"/>
    <n v="1921.0476498693899"/>
    <n v="1.6917535157720666E-5"/>
    <n v="1.40490617329928E-2"/>
    <n v="457.354047306788"/>
  </r>
  <r>
    <x v="8"/>
    <x v="0"/>
    <n v="235.74073548798299"/>
    <n v="503.562536607536"/>
    <n v="6.6910806936263896"/>
    <n v="0.117612710019961"/>
    <n v="0.89772057836556896"/>
    <n v="897720.578365569"/>
    <n v="7999868.8044686001"/>
    <n v="411365.32767698599"/>
    <n v="0.653014026717331"/>
    <n v="268627.32907824294"/>
    <n v="14859.6638579231"/>
    <n v="1.4920139917390207E-6"/>
    <n v="1.37324226779479E-2"/>
    <n v="490.61370264917201"/>
  </r>
  <r>
    <x v="8"/>
    <x v="1"/>
    <n v="469.55594306462501"/>
    <n v="503.562535580786"/>
    <n v="13.3821613872528"/>
    <n v="6.0228871373392202E-2"/>
    <n v="0.44886028918278398"/>
    <n v="448860.28918278398"/>
    <n v="7999595.1877448699"/>
    <n v="421316.18944798497"/>
    <n v="0.653014026717331"/>
    <n v="275125.38139263057"/>
    <n v="7711.0485321134202"/>
    <n v="2.9135496806544875E-6"/>
    <n v="1.3679960950462901E-2"/>
    <n v="500.42968013503099"/>
  </r>
  <r>
    <x v="8"/>
    <x v="2"/>
    <n v="703.612642886809"/>
    <n v="503.56253374751498"/>
    <n v="20.073242080879201"/>
    <n v="4.0489495026233099E-2"/>
    <n v="0.29924019278852199"/>
    <n v="299240.19278852199"/>
    <n v="7999115.1762520196"/>
    <n v="424851.38858160499"/>
    <n v="0.653014026717331"/>
    <n v="277433.91601412336"/>
    <n v="5313.4787830372497"/>
    <n v="4.3339589402741016E-6"/>
    <n v="1.36668581590103E-2"/>
    <n v="504.11237929809801"/>
  </r>
  <r>
    <x v="8"/>
    <x v="3"/>
    <n v="937.94556104174205"/>
    <n v="503.56253100752599"/>
    <n v="26.764322774505601"/>
    <n v="3.0496664041284899E-2"/>
    <n v="0.22443014459139199"/>
    <n v="224430.14459139199"/>
    <n v="7998408.9754719203"/>
    <n v="426663.757489098"/>
    <n v="0.653014026717331"/>
    <n v="278617.41833230265"/>
    <n v="4111.7867444342901"/>
    <n v="5.7540657141571606E-6"/>
    <n v="1.3664072074741899E-2"/>
    <n v="506.15309216825398"/>
  </r>
  <r>
    <x v="8"/>
    <x v="4"/>
    <n v="1172.5616111519601"/>
    <n v="503.56252726027299"/>
    <n v="33.455403468131799"/>
    <n v="2.4460362326867099E-2"/>
    <n v="0.17954411567311401"/>
    <n v="179544.11567311399"/>
    <n v="7997456.6159667503"/>
    <n v="427766.05360005901"/>
    <n v="0.653014026717331"/>
    <n v="279337.23315435619"/>
    <n v="3389.8227050108298"/>
    <n v="7.1740478170832891E-6"/>
    <n v="1.36654889479173E-2"/>
    <n v="507.51776320078602"/>
  </r>
  <r>
    <x v="8"/>
    <x v="5"/>
    <n v="1407.4626535064499"/>
    <n v="503.56252240484901"/>
    <n v="40.146484161758202"/>
    <n v="2.04189542225445E-2"/>
    <n v="0.14962009639426199"/>
    <n v="149620.09639426199"/>
    <n v="7996237.9358097697"/>
    <n v="428507.24856962002"/>
    <n v="0.653014026717331"/>
    <n v="279821.24386601185"/>
    <n v="2908.1150523035999"/>
    <n v="8.5939665197142999E-6"/>
    <n v="1.3669024678639801E-2"/>
    <n v="508.53875168163501"/>
  </r>
  <r>
    <x v="8"/>
    <x v="6"/>
    <n v="1642.6490442982199"/>
    <n v="503.56251633998602"/>
    <n v="46.837564855384798"/>
    <n v="1.7523713018944499E-2"/>
    <n v="0.12824579690936599"/>
    <n v="128245.79690936601"/>
    <n v="7994732.5630756402"/>
    <n v="429039.81745276297"/>
    <n v="0.653014026717331"/>
    <n v="280169.01881689735"/>
    <n v="2563.84307107821"/>
    <n v="1.0013848592842136E-5"/>
    <n v="1.36737743359604E-2"/>
    <n v="509.36116103304403"/>
  </r>
  <r>
    <x v="8"/>
    <x v="7"/>
    <n v="1878.12055920431"/>
    <n v="503.56250896404799"/>
    <n v="53.528645549010498"/>
    <n v="1.5347585855944401E-2"/>
    <n v="0.11221507229569699"/>
    <n v="112215.072295697"/>
    <n v="7992919.8983646901"/>
    <n v="429440.98022124497"/>
    <n v="0.653014026717331"/>
    <n v="280430.98373171285"/>
    <n v="2305.5330308461798"/>
    <n v="1.1433707594355002E-5"/>
    <n v="1.3679281517149901E-2"/>
    <n v="510.05844658568299"/>
  </r>
  <r>
    <x v="8"/>
    <x v="8"/>
    <n v="2113.8767087439501"/>
    <n v="503.56250017502202"/>
    <n v="60.219726242637996"/>
    <n v="1.3652243433652501E-2"/>
    <n v="9.9746730929506797E-2"/>
    <n v="99746.730929506797"/>
    <n v="7990779.0973441703"/>
    <n v="429754.03197423101"/>
    <n v="0.653014026717331"/>
    <n v="280635.4109175012"/>
    <n v="2104.5631026358401"/>
    <n v="1.285355112578583E-5"/>
    <n v="1.3685291089919199E-2"/>
    <n v="510.67178538260799"/>
  </r>
  <r>
    <x v="8"/>
    <x v="9"/>
    <n v="2349.9168664802401"/>
    <n v="503.56248987052101"/>
    <n v="66.910806936263995"/>
    <n v="1.22941981848745E-2"/>
    <n v="8.9772057836556798E-2"/>
    <n v="89772.057836556807"/>
    <n v="7988289.05328927"/>
    <n v="430005.12988675799"/>
    <n v="0.653014026717331"/>
    <n v="280799.38137646078"/>
    <n v="1943.7487077328001"/>
    <n v="1.4273383779677366E-5"/>
    <n v="1.36916492615685E-2"/>
    <n v="511.22605588048401"/>
  </r>
  <r>
    <x v="9"/>
    <x v="0"/>
    <n v="230.34467555920401"/>
    <n v="490.519210287796"/>
    <n v="6.5219114376805596"/>
    <n v="0.13001699277022299"/>
    <n v="0.99746730929507699"/>
    <n v="997467.30929507699"/>
    <n v="7999876.74393305"/>
    <n v="463025.43049145601"/>
    <n v="0.65286482275595104"/>
    <n v="302293.01560930233"/>
    <n v="15182.926907626101"/>
    <n v="1.2923305367464263E-6"/>
    <n v="1.3437022553607699E-2"/>
    <n v="539.45005660156801"/>
  </r>
  <r>
    <x v="9"/>
    <x v="1"/>
    <n v="458.61915146395398"/>
    <n v="490.51920948392097"/>
    <n v="13.0438228753611"/>
    <n v="6.6737851236675999E-2"/>
    <n v="0.49873365464753799"/>
    <n v="498733.65464753797"/>
    <n v="7999630.3733651396"/>
    <n v="475342.82466520497"/>
    <n v="0.65286482275595104"/>
    <n v="310334.60897336213"/>
    <n v="7869.88370707177"/>
    <n v="2.5176856452423441E-6"/>
    <n v="1.33804953453726E-2"/>
    <n v="551.31213114710499"/>
  </r>
  <r>
    <x v="9"/>
    <x v="2"/>
    <n v="687.11876287388895"/>
    <n v="490.51920805077799"/>
    <n v="19.565734313041599"/>
    <n v="4.49040630144397E-2"/>
    <n v="0.332489103098359"/>
    <n v="332489.10309835902"/>
    <n v="7999198.4269666001"/>
    <n v="479746.285429504"/>
    <n v="0.65286482275595104"/>
    <n v="313209.47360475903"/>
    <n v="5415.8946556254896"/>
    <n v="3.7418647394750586E-6"/>
    <n v="1.33657483316103E-2"/>
    <n v="555.764670380486"/>
  </r>
  <r>
    <x v="9"/>
    <x v="3"/>
    <n v="915.88414385411602"/>
    <n v="490.51920591171699"/>
    <n v="26.087645750722299"/>
    <n v="3.3836932702730298E-2"/>
    <n v="0.249366827323767"/>
    <n v="249366.82732376701"/>
    <n v="7998563.3051255001"/>
    <n v="482009.62035419198"/>
    <n v="0.65286482275595104"/>
    <n v="314687.12535920279"/>
    <n v="4185.6567480744998"/>
    <n v="4.965725809991633E-6"/>
    <n v="1.33620055099773E-2"/>
    <n v="558.22018025949399"/>
  </r>
  <r>
    <x v="9"/>
    <x v="4"/>
    <n v="1144.9235778946099"/>
    <n v="490.51920298982498"/>
    <n v="32.609557188402597"/>
    <n v="2.7146965147928501E-2"/>
    <n v="0.19949346185901601"/>
    <n v="199493.46185901601"/>
    <n v="7997707.2557079699"/>
    <n v="483388.169359155"/>
    <n v="0.65286482275595104"/>
    <n v="315587.13151098834"/>
    <n v="3446.45263782252"/>
    <n v="6.1894554009002857E-6"/>
    <n v="1.3362755814096201E-2"/>
    <n v="559.85104357015803"/>
  </r>
  <r>
    <x v="9"/>
    <x v="5"/>
    <n v="1374.2394228623"/>
    <n v="490.51919920791499"/>
    <n v="39.131468626083503"/>
    <n v="2.26658917107487E-2"/>
    <n v="0.166244551549178"/>
    <n v="166244.551549178"/>
    <n v="7996612.3590165898"/>
    <n v="484315.96716236899"/>
    <n v="0.65286482275595104"/>
    <n v="316192.85805933701"/>
    <n v="2953.2035232960802"/>
    <n v="7.4131180099663407E-6"/>
    <n v="1.33657746029693E-2"/>
    <n v="561.06196525130702"/>
  </r>
  <r>
    <x v="9"/>
    <x v="6"/>
    <n v="1603.8322674860699"/>
    <n v="490.51919448852198"/>
    <n v="45.653380063763898"/>
    <n v="1.94546661789924E-2"/>
    <n v="0.142495329899296"/>
    <n v="142495.32989929599"/>
    <n v="7995260.51280123"/>
    <n v="484983.03902173002"/>
    <n v="0.65286482275595104"/>
    <n v="316628.36581056425"/>
    <n v="2600.66372321265"/>
    <n v="8.6367418750332852E-6"/>
    <n v="1.33700945989812E-2"/>
    <n v="562.02997411890203"/>
  </r>
  <r>
    <x v="9"/>
    <x v="7"/>
    <n v="1833.7020174386901"/>
    <n v="490.51918875389998"/>
    <n v="52.175291501444498"/>
    <n v="1.7040478078962501E-2"/>
    <n v="0.124683413661884"/>
    <n v="124683.413661884"/>
    <n v="7993633.4172958499"/>
    <n v="485485.75260380399"/>
    <n v="0.65286482275595104"/>
    <n v="316956.56982422201"/>
    <n v="2336.1396069253101"/>
    <n v="9.8603413163821031E-6"/>
    <n v="1.3375227506343901E-2"/>
    <n v="562.84480141733297"/>
  </r>
  <r>
    <x v="9"/>
    <x v="8"/>
    <n v="2063.84826713644"/>
    <n v="490.51918192601801"/>
    <n v="58.697202939124999"/>
    <n v="1.5159335667666401E-2"/>
    <n v="0.110829701032786"/>
    <n v="110829.701032786"/>
    <n v="7991712.5602680799"/>
    <n v="485878.19149928598"/>
    <n v="0.65286482275595104"/>
    <n v="317212.77937416336"/>
    <n v="2130.3286282486602"/>
    <n v="1.1083924370860196E-5"/>
    <n v="1.3380900183658499E-2"/>
    <n v="563.55679323913205"/>
  </r>
  <r>
    <x v="9"/>
    <x v="9"/>
    <n v="2294.2704511624102"/>
    <n v="490.51917392655298"/>
    <n v="65.219114376806104"/>
    <n v="1.3652243433652501E-2"/>
    <n v="9.9746730929506797E-2"/>
    <n v="99746.730929506797"/>
    <n v="7989479.2020680904"/>
    <n v="486193.05510417302"/>
    <n v="0.65286482275595104"/>
    <n v="317418.34274576028"/>
    <n v="1965.6364089117601"/>
    <n v="1.2307495897613391E-5"/>
    <n v="1.3386947900283001E-2"/>
    <n v="564.196387632581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C70E19-5822-465E-8F4A-AC5F33A6B85A}" name="PivotTable2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T7:U118" firstHeaderRow="1" firstDataRow="1" firstDataCol="1"/>
  <pivotFields count="16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0"/>
  </rowFields>
  <rowItems count="11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Items count="1">
    <i/>
  </colItems>
  <dataFields count="1">
    <dataField name="Sum of htc_0 [W/K] for the final node point" fld="2" baseField="0" baseItem="0"/>
  </dataFields>
  <chartFormats count="1">
    <chartFormat chart="0" format="27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A6EE3-AA48-427F-AEB9-28DBB6B92DC1}">
  <dimension ref="B1:U118"/>
  <sheetViews>
    <sheetView topLeftCell="I1" workbookViewId="0">
      <selection activeCell="P4" sqref="P4"/>
    </sheetView>
  </sheetViews>
  <sheetFormatPr defaultRowHeight="15" x14ac:dyDescent="0.25"/>
  <cols>
    <col min="7" max="7" width="11" bestFit="1" customWidth="1"/>
    <col min="12" max="12" width="12" bestFit="1" customWidth="1"/>
    <col min="13" max="13" width="12" customWidth="1"/>
    <col min="14" max="14" width="19.42578125" bestFit="1" customWidth="1"/>
    <col min="15" max="19" width="19.42578125" customWidth="1"/>
    <col min="20" max="20" width="13.140625" bestFit="1" customWidth="1"/>
    <col min="21" max="21" width="40.140625" bestFit="1" customWidth="1"/>
    <col min="22" max="22" width="12.7109375" bestFit="1" customWidth="1"/>
    <col min="23" max="23" width="28.42578125" bestFit="1" customWidth="1"/>
    <col min="24" max="26" width="12" bestFit="1" customWidth="1"/>
    <col min="27" max="27" width="11" bestFit="1" customWidth="1"/>
    <col min="28" max="39" width="12" bestFit="1" customWidth="1"/>
    <col min="40" max="40" width="11" bestFit="1" customWidth="1"/>
    <col min="41" max="41" width="12" bestFit="1" customWidth="1"/>
    <col min="42" max="42" width="11" bestFit="1" customWidth="1"/>
    <col min="43" max="49" width="12" bestFit="1" customWidth="1"/>
    <col min="50" max="50" width="11" bestFit="1" customWidth="1"/>
    <col min="51" max="58" width="12" bestFit="1" customWidth="1"/>
    <col min="59" max="59" width="10" bestFit="1" customWidth="1"/>
    <col min="60" max="66" width="12" bestFit="1" customWidth="1"/>
    <col min="67" max="67" width="11" bestFit="1" customWidth="1"/>
    <col min="68" max="69" width="12" bestFit="1" customWidth="1"/>
    <col min="70" max="70" width="11" bestFit="1" customWidth="1"/>
    <col min="71" max="80" width="12" bestFit="1" customWidth="1"/>
    <col min="81" max="82" width="11" bestFit="1" customWidth="1"/>
    <col min="83" max="88" width="12" bestFit="1" customWidth="1"/>
    <col min="89" max="89" width="11" bestFit="1" customWidth="1"/>
    <col min="90" max="108" width="12" bestFit="1" customWidth="1"/>
    <col min="109" max="109" width="11" bestFit="1" customWidth="1"/>
    <col min="110" max="117" width="12" bestFit="1" customWidth="1"/>
    <col min="118" max="118" width="11" bestFit="1" customWidth="1"/>
    <col min="119" max="120" width="12" bestFit="1" customWidth="1"/>
    <col min="121" max="121" width="7.28515625" bestFit="1" customWidth="1"/>
    <col min="122" max="122" width="11.28515625" bestFit="1" customWidth="1"/>
    <col min="123" max="123" width="21.85546875" bestFit="1" customWidth="1"/>
    <col min="124" max="124" width="23.85546875" bestFit="1" customWidth="1"/>
    <col min="125" max="125" width="22.85546875" bestFit="1" customWidth="1"/>
    <col min="126" max="126" width="13.85546875" bestFit="1" customWidth="1"/>
    <col min="127" max="127" width="21.85546875" bestFit="1" customWidth="1"/>
    <col min="128" max="129" width="22.85546875" bestFit="1" customWidth="1"/>
    <col min="130" max="130" width="13.85546875" bestFit="1" customWidth="1"/>
    <col min="131" max="131" width="21.85546875" bestFit="1" customWidth="1"/>
    <col min="132" max="132" width="23.85546875" bestFit="1" customWidth="1"/>
    <col min="133" max="133" width="22.85546875" bestFit="1" customWidth="1"/>
    <col min="134" max="134" width="13.85546875" bestFit="1" customWidth="1"/>
    <col min="135" max="135" width="21.85546875" bestFit="1" customWidth="1"/>
    <col min="136" max="136" width="23.85546875" bestFit="1" customWidth="1"/>
    <col min="137" max="137" width="22.85546875" bestFit="1" customWidth="1"/>
    <col min="138" max="138" width="13.85546875" bestFit="1" customWidth="1"/>
    <col min="139" max="139" width="21.85546875" bestFit="1" customWidth="1"/>
    <col min="140" max="140" width="23.85546875" bestFit="1" customWidth="1"/>
    <col min="141" max="141" width="22.85546875" bestFit="1" customWidth="1"/>
    <col min="142" max="142" width="13.85546875" bestFit="1" customWidth="1"/>
    <col min="143" max="143" width="21.85546875" bestFit="1" customWidth="1"/>
    <col min="144" max="145" width="22.85546875" bestFit="1" customWidth="1"/>
    <col min="146" max="146" width="13.85546875" bestFit="1" customWidth="1"/>
    <col min="147" max="147" width="21.85546875" bestFit="1" customWidth="1"/>
    <col min="148" max="149" width="22.85546875" bestFit="1" customWidth="1"/>
    <col min="150" max="150" width="11.28515625" bestFit="1" customWidth="1"/>
    <col min="151" max="151" width="13.85546875" bestFit="1" customWidth="1"/>
    <col min="152" max="152" width="21.85546875" bestFit="1" customWidth="1"/>
    <col min="153" max="154" width="22.85546875" bestFit="1" customWidth="1"/>
    <col min="155" max="155" width="21.85546875" bestFit="1" customWidth="1"/>
    <col min="156" max="156" width="13.85546875" bestFit="1" customWidth="1"/>
    <col min="157" max="157" width="21.85546875" bestFit="1" customWidth="1"/>
    <col min="158" max="158" width="23.85546875" bestFit="1" customWidth="1"/>
    <col min="159" max="159" width="22.85546875" bestFit="1" customWidth="1"/>
    <col min="160" max="160" width="21.85546875" bestFit="1" customWidth="1"/>
    <col min="161" max="161" width="13.85546875" bestFit="1" customWidth="1"/>
    <col min="162" max="162" width="21.85546875" bestFit="1" customWidth="1"/>
    <col min="163" max="163" width="23.85546875" bestFit="1" customWidth="1"/>
    <col min="164" max="164" width="22.85546875" bestFit="1" customWidth="1"/>
    <col min="165" max="165" width="21.85546875" bestFit="1" customWidth="1"/>
    <col min="166" max="166" width="13.85546875" bestFit="1" customWidth="1"/>
    <col min="167" max="167" width="21.85546875" bestFit="1" customWidth="1"/>
    <col min="168" max="168" width="23.85546875" bestFit="1" customWidth="1"/>
    <col min="169" max="169" width="22.85546875" bestFit="1" customWidth="1"/>
    <col min="170" max="170" width="21.85546875" bestFit="1" customWidth="1"/>
    <col min="171" max="171" width="13.85546875" bestFit="1" customWidth="1"/>
    <col min="172" max="172" width="21.85546875" bestFit="1" customWidth="1"/>
    <col min="173" max="174" width="22.85546875" bestFit="1" customWidth="1"/>
    <col min="175" max="175" width="21.85546875" bestFit="1" customWidth="1"/>
    <col min="176" max="176" width="13.85546875" bestFit="1" customWidth="1"/>
    <col min="177" max="177" width="21.85546875" bestFit="1" customWidth="1"/>
    <col min="178" max="179" width="22.85546875" bestFit="1" customWidth="1"/>
    <col min="180" max="180" width="21.85546875" bestFit="1" customWidth="1"/>
    <col min="181" max="181" width="11.28515625" bestFit="1" customWidth="1"/>
    <col min="182" max="183" width="21.85546875" bestFit="1" customWidth="1"/>
    <col min="184" max="184" width="13.85546875" bestFit="1" customWidth="1"/>
    <col min="185" max="185" width="21.85546875" bestFit="1" customWidth="1"/>
    <col min="186" max="186" width="24.85546875" bestFit="1" customWidth="1"/>
    <col min="187" max="187" width="22.85546875" bestFit="1" customWidth="1"/>
    <col min="188" max="188" width="20.7109375" bestFit="1" customWidth="1"/>
    <col min="189" max="189" width="21.85546875" bestFit="1" customWidth="1"/>
    <col min="190" max="190" width="13.85546875" bestFit="1" customWidth="1"/>
    <col min="191" max="191" width="21.85546875" bestFit="1" customWidth="1"/>
    <col min="192" max="192" width="24.85546875" bestFit="1" customWidth="1"/>
    <col min="193" max="193" width="23.85546875" bestFit="1" customWidth="1"/>
    <col min="194" max="195" width="21.85546875" bestFit="1" customWidth="1"/>
    <col min="196" max="196" width="13.85546875" bestFit="1" customWidth="1"/>
    <col min="197" max="197" width="21.85546875" bestFit="1" customWidth="1"/>
    <col min="198" max="199" width="23.85546875" bestFit="1" customWidth="1"/>
    <col min="200" max="201" width="21.85546875" bestFit="1" customWidth="1"/>
    <col min="202" max="202" width="13.85546875" bestFit="1" customWidth="1"/>
    <col min="203" max="203" width="21.85546875" bestFit="1" customWidth="1"/>
    <col min="204" max="204" width="24.85546875" bestFit="1" customWidth="1"/>
    <col min="205" max="205" width="23.85546875" bestFit="1" customWidth="1"/>
    <col min="206" max="207" width="21.85546875" bestFit="1" customWidth="1"/>
    <col min="208" max="208" width="13.85546875" bestFit="1" customWidth="1"/>
    <col min="209" max="209" width="21.85546875" bestFit="1" customWidth="1"/>
    <col min="210" max="210" width="24.85546875" bestFit="1" customWidth="1"/>
    <col min="211" max="211" width="23.85546875" bestFit="1" customWidth="1"/>
    <col min="212" max="213" width="21.85546875" bestFit="1" customWidth="1"/>
    <col min="214" max="214" width="13.85546875" bestFit="1" customWidth="1"/>
    <col min="215" max="215" width="21.85546875" bestFit="1" customWidth="1"/>
    <col min="216" max="216" width="24.85546875" bestFit="1" customWidth="1"/>
    <col min="217" max="217" width="23.85546875" bestFit="1" customWidth="1"/>
    <col min="218" max="218" width="21.85546875" bestFit="1" customWidth="1"/>
    <col min="219" max="219" width="20.7109375" bestFit="1" customWidth="1"/>
    <col min="220" max="220" width="13.85546875" bestFit="1" customWidth="1"/>
    <col min="221" max="221" width="21.85546875" bestFit="1" customWidth="1"/>
    <col min="222" max="222" width="24.85546875" bestFit="1" customWidth="1"/>
    <col min="223" max="223" width="23.85546875" bestFit="1" customWidth="1"/>
    <col min="224" max="225" width="21.85546875" bestFit="1" customWidth="1"/>
    <col min="226" max="226" width="13.85546875" bestFit="1" customWidth="1"/>
    <col min="227" max="227" width="21.85546875" bestFit="1" customWidth="1"/>
    <col min="228" max="229" width="24.85546875" bestFit="1" customWidth="1"/>
    <col min="230" max="231" width="21.85546875" bestFit="1" customWidth="1"/>
    <col min="232" max="232" width="11.28515625" bestFit="1" customWidth="1"/>
  </cols>
  <sheetData>
    <row r="1" spans="2:21" x14ac:dyDescent="0.25">
      <c r="B1" t="s">
        <v>18</v>
      </c>
      <c r="C1" t="s">
        <v>24</v>
      </c>
      <c r="D1" t="s">
        <v>21</v>
      </c>
      <c r="E1" t="s">
        <v>22</v>
      </c>
      <c r="F1" t="s">
        <v>24</v>
      </c>
      <c r="G1" t="s">
        <v>21</v>
      </c>
      <c r="H1" t="s">
        <v>22</v>
      </c>
    </row>
    <row r="2" spans="2:21" x14ac:dyDescent="0.25">
      <c r="C2" t="s">
        <v>30</v>
      </c>
      <c r="D2">
        <v>373.15</v>
      </c>
      <c r="E2" t="s">
        <v>19</v>
      </c>
      <c r="F2" t="s">
        <v>26</v>
      </c>
      <c r="G2" t="s">
        <v>28</v>
      </c>
      <c r="H2" t="s">
        <v>27</v>
      </c>
      <c r="I2" t="s">
        <v>36</v>
      </c>
    </row>
    <row r="3" spans="2:21" x14ac:dyDescent="0.25">
      <c r="C3" t="s">
        <v>1</v>
      </c>
      <c r="D3">
        <v>80</v>
      </c>
      <c r="E3" t="s">
        <v>20</v>
      </c>
      <c r="F3" t="s">
        <v>29</v>
      </c>
      <c r="G3">
        <v>1.4999999999999999E-7</v>
      </c>
      <c r="I3" t="s">
        <v>33</v>
      </c>
    </row>
    <row r="4" spans="2:21" x14ac:dyDescent="0.25">
      <c r="C4" t="s">
        <v>23</v>
      </c>
      <c r="D4">
        <v>9.81</v>
      </c>
      <c r="E4" t="s">
        <v>25</v>
      </c>
      <c r="F4" s="14" t="s">
        <v>31</v>
      </c>
      <c r="G4" s="15">
        <v>10.0253912151438</v>
      </c>
      <c r="H4" t="s">
        <v>32</v>
      </c>
    </row>
    <row r="5" spans="2:21" x14ac:dyDescent="0.25">
      <c r="C5" t="s">
        <v>34</v>
      </c>
      <c r="D5">
        <v>20</v>
      </c>
      <c r="E5" t="s">
        <v>35</v>
      </c>
    </row>
    <row r="6" spans="2:21" x14ac:dyDescent="0.25">
      <c r="N6" t="s">
        <v>13</v>
      </c>
      <c r="O6">
        <v>5.9900000000000002E-2</v>
      </c>
    </row>
    <row r="7" spans="2:21" x14ac:dyDescent="0.25">
      <c r="B7" s="5" t="s">
        <v>0</v>
      </c>
      <c r="C7" s="6" t="s">
        <v>5</v>
      </c>
      <c r="D7" s="7" t="s">
        <v>37</v>
      </c>
      <c r="E7" t="s">
        <v>12</v>
      </c>
      <c r="F7" t="s">
        <v>4</v>
      </c>
      <c r="G7" t="s">
        <v>2</v>
      </c>
      <c r="H7" t="s">
        <v>3</v>
      </c>
      <c r="I7" t="s">
        <v>10</v>
      </c>
      <c r="J7" t="s">
        <v>1</v>
      </c>
      <c r="K7" t="s">
        <v>8</v>
      </c>
      <c r="L7" t="s">
        <v>9</v>
      </c>
      <c r="M7" t="s">
        <v>15</v>
      </c>
      <c r="N7" t="s">
        <v>11</v>
      </c>
      <c r="O7" t="s">
        <v>14</v>
      </c>
      <c r="P7" t="s">
        <v>16</v>
      </c>
      <c r="Q7" t="s">
        <v>17</v>
      </c>
      <c r="T7" s="1" t="s">
        <v>7</v>
      </c>
      <c r="U7" t="s">
        <v>38</v>
      </c>
    </row>
    <row r="8" spans="2:21" x14ac:dyDescent="0.25">
      <c r="B8" s="8">
        <v>5</v>
      </c>
      <c r="C8" s="9">
        <v>5</v>
      </c>
      <c r="D8" s="10">
        <v>460.02871142538902</v>
      </c>
      <c r="E8">
        <v>1547.02699918282</v>
      </c>
      <c r="F8">
        <v>20.242966387539401</v>
      </c>
      <c r="G8">
        <v>1.3652243433652501E-2</v>
      </c>
      <c r="H8">
        <v>9.9746730929506797E-2</v>
      </c>
      <c r="I8">
        <v>99746.730929506797</v>
      </c>
      <c r="J8">
        <v>7999229.0966825103</v>
      </c>
      <c r="K8">
        <v>21736.877251604401</v>
      </c>
      <c r="L8">
        <v>0.66293017019844902</v>
      </c>
      <c r="M8">
        <f t="shared" ref="M8:M39" si="0">L8*K8</f>
        <v>14410.0317359889</v>
      </c>
      <c r="N8">
        <v>8903.7806108013701</v>
      </c>
      <c r="O8">
        <f t="shared" ref="O8:O39" si="1">F8/(M8/$O$6)</f>
        <v>8.4146496609391241E-5</v>
      </c>
      <c r="P8">
        <v>2.5593064284535699E-2</v>
      </c>
      <c r="Q8">
        <v>51.346760899050203</v>
      </c>
      <c r="T8" s="2">
        <v>5</v>
      </c>
      <c r="U8" s="4">
        <v>2906.5017053380288</v>
      </c>
    </row>
    <row r="9" spans="2:21" x14ac:dyDescent="0.25">
      <c r="B9" s="8">
        <v>5</v>
      </c>
      <c r="C9" s="9">
        <v>10</v>
      </c>
      <c r="D9" s="10">
        <v>919.82287771240101</v>
      </c>
      <c r="E9">
        <v>1547.0269090104</v>
      </c>
      <c r="F9">
        <v>40.485932775078801</v>
      </c>
      <c r="G9">
        <v>6.8461571870495003E-3</v>
      </c>
      <c r="H9">
        <v>4.9873365464753398E-2</v>
      </c>
      <c r="I9">
        <v>49873.365464753399</v>
      </c>
      <c r="J9">
        <v>7996825.6985242302</v>
      </c>
      <c r="K9">
        <v>21800.677543334801</v>
      </c>
      <c r="L9">
        <v>0.66293017019844902</v>
      </c>
      <c r="M9">
        <f t="shared" si="0"/>
        <v>14452.326874244445</v>
      </c>
      <c r="N9">
        <v>5226.3416621330398</v>
      </c>
      <c r="O9">
        <f t="shared" si="1"/>
        <v>1.678004790736511E-4</v>
      </c>
      <c r="P9">
        <v>2.5587122431164001E-2</v>
      </c>
      <c r="Q9">
        <v>51.484432666010001</v>
      </c>
      <c r="T9" s="3">
        <v>5</v>
      </c>
      <c r="U9" s="4">
        <v>460.02871142538902</v>
      </c>
    </row>
    <row r="10" spans="2:21" x14ac:dyDescent="0.25">
      <c r="B10" s="8">
        <v>5</v>
      </c>
      <c r="C10" s="9">
        <v>15</v>
      </c>
      <c r="D10" s="10">
        <v>1380.0994434178799</v>
      </c>
      <c r="E10">
        <v>1547.0267359618899</v>
      </c>
      <c r="F10">
        <v>60.7288991626193</v>
      </c>
      <c r="G10">
        <v>4.5685920515248198E-3</v>
      </c>
      <c r="H10">
        <v>3.3248910309834998E-2</v>
      </c>
      <c r="I10">
        <v>33248.910309835002</v>
      </c>
      <c r="J10">
        <v>7992529.8742871899</v>
      </c>
      <c r="K10">
        <v>21822.111168600099</v>
      </c>
      <c r="L10">
        <v>0.66293017019844902</v>
      </c>
      <c r="M10">
        <f t="shared" si="0"/>
        <v>14466.535871089538</v>
      </c>
      <c r="N10">
        <v>3999.2542912788699</v>
      </c>
      <c r="O10">
        <f t="shared" si="1"/>
        <v>2.5145349876818355E-4</v>
      </c>
      <c r="P10">
        <v>2.5593324153350899E-2</v>
      </c>
      <c r="Q10">
        <v>51.548867868581098</v>
      </c>
      <c r="T10" s="3">
        <v>10</v>
      </c>
      <c r="U10" s="4">
        <v>356.152789705484</v>
      </c>
    </row>
    <row r="11" spans="2:21" x14ac:dyDescent="0.25">
      <c r="B11" s="8">
        <v>5</v>
      </c>
      <c r="C11" s="9">
        <v>20</v>
      </c>
      <c r="D11" s="10">
        <v>1840.858211813</v>
      </c>
      <c r="E11">
        <v>1547.0264613346901</v>
      </c>
      <c r="F11">
        <v>80.971865550160501</v>
      </c>
      <c r="G11">
        <v>3.4281317280273598E-3</v>
      </c>
      <c r="H11">
        <v>2.4936682732375801E-2</v>
      </c>
      <c r="I11">
        <v>24936.682732375801</v>
      </c>
      <c r="J11">
        <v>7986098.3224906595</v>
      </c>
      <c r="K11">
        <v>21832.859613616602</v>
      </c>
      <c r="L11">
        <v>0.66293017019844902</v>
      </c>
      <c r="M11">
        <f t="shared" si="0"/>
        <v>14473.661339573697</v>
      </c>
      <c r="N11">
        <v>3385.4721724217302</v>
      </c>
      <c r="O11">
        <f t="shared" si="1"/>
        <v>3.3510627564521076E-4</v>
      </c>
      <c r="P11">
        <v>2.56025703475646E-2</v>
      </c>
      <c r="Q11">
        <v>51.594886700314198</v>
      </c>
      <c r="T11" s="3">
        <v>15</v>
      </c>
      <c r="U11" s="4">
        <v>313.19458923675597</v>
      </c>
    </row>
    <row r="12" spans="2:21" x14ac:dyDescent="0.25">
      <c r="B12" s="8">
        <v>5</v>
      </c>
      <c r="C12" s="9">
        <v>25</v>
      </c>
      <c r="D12" s="10">
        <v>2302.09761875288</v>
      </c>
      <c r="E12">
        <v>1547.0260663621</v>
      </c>
      <c r="F12">
        <v>101.214831937695</v>
      </c>
      <c r="G12">
        <v>2.7433167504680102E-3</v>
      </c>
      <c r="H12">
        <v>1.99493461859017E-2</v>
      </c>
      <c r="I12">
        <v>19949.346185901701</v>
      </c>
      <c r="J12">
        <v>7977280.8529644804</v>
      </c>
      <c r="K12">
        <v>21839.318847846898</v>
      </c>
      <c r="L12">
        <v>0.66293017019844902</v>
      </c>
      <c r="M12">
        <f t="shared" si="0"/>
        <v>14477.94336082134</v>
      </c>
      <c r="N12">
        <v>3017.1278798813501</v>
      </c>
      <c r="O12">
        <f t="shared" si="1"/>
        <v>4.1875895505119501E-4</v>
      </c>
      <c r="P12">
        <v>2.5613029551987999E-2</v>
      </c>
      <c r="Q12">
        <v>51.633563089578701</v>
      </c>
      <c r="T12" s="3">
        <v>20</v>
      </c>
      <c r="U12" s="4">
        <v>288.31020909828402</v>
      </c>
    </row>
    <row r="13" spans="2:21" x14ac:dyDescent="0.25">
      <c r="B13" s="8">
        <v>5</v>
      </c>
      <c r="C13" s="9">
        <v>30</v>
      </c>
      <c r="D13" s="10">
        <v>2763.8156446590901</v>
      </c>
      <c r="E13">
        <v>1547.0255322238399</v>
      </c>
      <c r="F13">
        <v>121.45779832523201</v>
      </c>
      <c r="G13">
        <v>2.28654849662723E-3</v>
      </c>
      <c r="H13">
        <v>1.66244551549183E-2</v>
      </c>
      <c r="I13">
        <v>16624.455154918302</v>
      </c>
      <c r="J13">
        <v>7965818.7907818798</v>
      </c>
      <c r="K13">
        <v>21843.629250783601</v>
      </c>
      <c r="L13">
        <v>0.66293017019844902</v>
      </c>
      <c r="M13">
        <f t="shared" si="0"/>
        <v>14480.800856973792</v>
      </c>
      <c r="N13">
        <v>2771.5348046736699</v>
      </c>
      <c r="O13">
        <f t="shared" si="1"/>
        <v>5.0241158562564468E-4</v>
      </c>
      <c r="P13">
        <v>2.5624089419194401E-2</v>
      </c>
      <c r="Q13">
        <v>51.6686124730522</v>
      </c>
      <c r="T13" s="3">
        <v>25</v>
      </c>
      <c r="U13" s="4">
        <v>271.56546524617499</v>
      </c>
    </row>
    <row r="14" spans="2:21" x14ac:dyDescent="0.25">
      <c r="B14" s="8">
        <v>5</v>
      </c>
      <c r="C14" s="9">
        <v>35</v>
      </c>
      <c r="D14" s="10">
        <v>3226.00994510896</v>
      </c>
      <c r="E14">
        <v>1547.02484006087</v>
      </c>
      <c r="F14">
        <v>141.70076471278901</v>
      </c>
      <c r="G14">
        <v>1.9601751460178699E-3</v>
      </c>
      <c r="H14">
        <v>1.42495329899281E-2</v>
      </c>
      <c r="I14">
        <v>14249.532989928101</v>
      </c>
      <c r="J14">
        <v>7951443.3111856896</v>
      </c>
      <c r="K14">
        <v>21846.710193380099</v>
      </c>
      <c r="L14">
        <v>0.66293017019844902</v>
      </c>
      <c r="M14">
        <f t="shared" si="0"/>
        <v>14482.843306773661</v>
      </c>
      <c r="N14">
        <v>2596.0972055562102</v>
      </c>
      <c r="O14">
        <f t="shared" si="1"/>
        <v>5.8606418826103455E-4</v>
      </c>
      <c r="P14">
        <v>2.5635486893413599E-2</v>
      </c>
      <c r="Q14">
        <v>51.701639506405897</v>
      </c>
      <c r="T14" s="3">
        <v>30</v>
      </c>
      <c r="U14" s="4">
        <v>259.28876483201901</v>
      </c>
    </row>
    <row r="15" spans="2:21" x14ac:dyDescent="0.25">
      <c r="B15" s="8">
        <v>5</v>
      </c>
      <c r="C15" s="9">
        <v>40</v>
      </c>
      <c r="D15" s="10">
        <v>3688.6778830667499</v>
      </c>
      <c r="E15">
        <v>1547.0239709943501</v>
      </c>
      <c r="F15">
        <v>161.943731100321</v>
      </c>
      <c r="G15">
        <v>1.7153347525340401E-3</v>
      </c>
      <c r="H15">
        <v>1.24683413661879E-2</v>
      </c>
      <c r="I15">
        <v>12468.3413661879</v>
      </c>
      <c r="J15">
        <v>7933873.6746917199</v>
      </c>
      <c r="K15">
        <v>21849.022040926</v>
      </c>
      <c r="L15">
        <v>0.66293017019844902</v>
      </c>
      <c r="M15">
        <f t="shared" si="0"/>
        <v>14484.375900260737</v>
      </c>
      <c r="N15">
        <v>2464.51202267894</v>
      </c>
      <c r="O15">
        <f t="shared" si="1"/>
        <v>6.697167734189091E-4</v>
      </c>
      <c r="P15">
        <v>2.5647090120246401E-2</v>
      </c>
      <c r="Q15">
        <v>51.7334554511121</v>
      </c>
      <c r="T15" s="3">
        <v>35</v>
      </c>
      <c r="U15" s="4">
        <v>249.77270710680199</v>
      </c>
    </row>
    <row r="16" spans="2:21" x14ac:dyDescent="0.25">
      <c r="B16" s="8">
        <v>5</v>
      </c>
      <c r="C16" s="9">
        <v>45</v>
      </c>
      <c r="D16" s="10">
        <v>4151.8165395812102</v>
      </c>
      <c r="E16">
        <v>1547.0229061482801</v>
      </c>
      <c r="F16">
        <v>182.18669748786701</v>
      </c>
      <c r="G16">
        <v>1.5248675307812901E-3</v>
      </c>
      <c r="H16">
        <v>1.10829701032777E-2</v>
      </c>
      <c r="I16">
        <v>11082.970103277699</v>
      </c>
      <c r="J16">
        <v>7912815.3243076699</v>
      </c>
      <c r="K16">
        <v>21850.820821040801</v>
      </c>
      <c r="L16">
        <v>0.66293017019844902</v>
      </c>
      <c r="M16">
        <f t="shared" si="0"/>
        <v>14485.568365868392</v>
      </c>
      <c r="N16">
        <v>2362.1643874643901</v>
      </c>
      <c r="O16">
        <f t="shared" si="1"/>
        <v>7.5336934691751147E-4</v>
      </c>
      <c r="P16">
        <v>2.5658825624804E-2</v>
      </c>
      <c r="Q16">
        <v>51.764518370482101</v>
      </c>
      <c r="T16" s="3">
        <v>40</v>
      </c>
      <c r="U16" s="4">
        <v>242.10305763993301</v>
      </c>
    </row>
    <row r="17" spans="2:21" x14ac:dyDescent="0.25">
      <c r="B17" s="8">
        <v>5</v>
      </c>
      <c r="C17" s="9">
        <v>50</v>
      </c>
      <c r="D17" s="10">
        <v>4615.4227184352903</v>
      </c>
      <c r="E17">
        <v>1547.0216266754901</v>
      </c>
      <c r="F17">
        <v>202.42966387538999</v>
      </c>
      <c r="G17">
        <v>1.3724711850275899E-3</v>
      </c>
      <c r="H17">
        <v>9.97467309295085E-3</v>
      </c>
      <c r="I17">
        <v>9974.6730929508594</v>
      </c>
      <c r="J17">
        <v>7887957.7982009603</v>
      </c>
      <c r="K17">
        <v>21852.260271575498</v>
      </c>
      <c r="L17">
        <v>0.66293017019844902</v>
      </c>
      <c r="M17">
        <f t="shared" si="0"/>
        <v>14486.522621056351</v>
      </c>
      <c r="N17">
        <v>2280.2844480220701</v>
      </c>
      <c r="O17">
        <f t="shared" si="1"/>
        <v>8.3702191225044128E-4</v>
      </c>
      <c r="P17">
        <v>2.56706491498809E-2</v>
      </c>
      <c r="Q17">
        <v>51.795109481241603</v>
      </c>
      <c r="T17" s="3">
        <v>45</v>
      </c>
      <c r="U17" s="4">
        <v>235.74073548798299</v>
      </c>
    </row>
    <row r="18" spans="2:21" x14ac:dyDescent="0.25">
      <c r="B18" s="8">
        <v>10</v>
      </c>
      <c r="C18" s="9">
        <v>5</v>
      </c>
      <c r="D18" s="10">
        <v>356.152789705484</v>
      </c>
      <c r="E18">
        <v>960.11844088107398</v>
      </c>
      <c r="F18">
        <v>12.6170358411197</v>
      </c>
      <c r="G18">
        <v>2.7146965147928501E-2</v>
      </c>
      <c r="H18">
        <v>0.19949346185901601</v>
      </c>
      <c r="I18">
        <v>199493.46185901601</v>
      </c>
      <c r="J18">
        <v>7999589.2858153395</v>
      </c>
      <c r="K18">
        <v>60567.210006063098</v>
      </c>
      <c r="L18">
        <v>0.65807038982272303</v>
      </c>
      <c r="M18">
        <f t="shared" si="0"/>
        <v>39857.487499164672</v>
      </c>
      <c r="N18">
        <v>10462.5510542141</v>
      </c>
      <c r="O18">
        <f t="shared" si="1"/>
        <v>1.8961567682832722E-5</v>
      </c>
      <c r="P18">
        <v>2.0191006204984499E-2</v>
      </c>
      <c r="Q18">
        <v>109.97821511882201</v>
      </c>
      <c r="T18" s="3">
        <v>50</v>
      </c>
      <c r="U18" s="4">
        <v>230.34467555920401</v>
      </c>
    </row>
    <row r="19" spans="2:21" x14ac:dyDescent="0.25">
      <c r="B19" s="8">
        <v>10</v>
      </c>
      <c r="C19" s="9">
        <v>10</v>
      </c>
      <c r="D19" s="10">
        <v>711.74107226000001</v>
      </c>
      <c r="E19">
        <v>960.11841478429403</v>
      </c>
      <c r="F19">
        <v>25.234071682239801</v>
      </c>
      <c r="G19">
        <v>1.3652243433652501E-2</v>
      </c>
      <c r="H19">
        <v>9.9746730929506797E-2</v>
      </c>
      <c r="I19">
        <v>99746.730929506797</v>
      </c>
      <c r="J19">
        <v>7998378.5662184199</v>
      </c>
      <c r="K19">
        <v>60918.654486358697</v>
      </c>
      <c r="L19">
        <v>0.65807038982272303</v>
      </c>
      <c r="M19">
        <f t="shared" si="0"/>
        <v>40088.762705313842</v>
      </c>
      <c r="N19">
        <v>5715.1030800372</v>
      </c>
      <c r="O19">
        <f t="shared" si="1"/>
        <v>3.770435383294604E-5</v>
      </c>
      <c r="P19">
        <v>2.0176261071846401E-2</v>
      </c>
      <c r="Q19">
        <v>110.528840262351</v>
      </c>
      <c r="T19" s="2">
        <v>10</v>
      </c>
      <c r="U19" s="4">
        <v>5800.2637018373343</v>
      </c>
    </row>
    <row r="20" spans="2:21" x14ac:dyDescent="0.25">
      <c r="B20" s="8">
        <v>10</v>
      </c>
      <c r="C20" s="9">
        <v>15</v>
      </c>
      <c r="D20" s="10">
        <v>1067.7394250227701</v>
      </c>
      <c r="E20">
        <v>960.11836644671905</v>
      </c>
      <c r="F20">
        <v>37.8511075233599</v>
      </c>
      <c r="G20">
        <v>9.1192701663282902E-3</v>
      </c>
      <c r="H20">
        <v>6.6497820619670897E-2</v>
      </c>
      <c r="I20">
        <v>66497.820619670907</v>
      </c>
      <c r="J20">
        <v>7996233.5206425302</v>
      </c>
      <c r="K20">
        <v>61037.624086851501</v>
      </c>
      <c r="L20">
        <v>0.65807038982272303</v>
      </c>
      <c r="M20">
        <f t="shared" si="0"/>
        <v>40167.053076687196</v>
      </c>
      <c r="N20">
        <v>4129.7286710908102</v>
      </c>
      <c r="O20">
        <f t="shared" si="1"/>
        <v>5.6446295333654425E-5</v>
      </c>
      <c r="P20">
        <v>2.0178496728395199E-2</v>
      </c>
      <c r="Q20">
        <v>110.75820636474199</v>
      </c>
      <c r="T20" s="3">
        <v>5</v>
      </c>
      <c r="U20" s="4">
        <v>919.82287771240101</v>
      </c>
    </row>
    <row r="21" spans="2:21" x14ac:dyDescent="0.25">
      <c r="B21" s="8">
        <v>10</v>
      </c>
      <c r="C21" s="9">
        <v>20</v>
      </c>
      <c r="D21" s="10">
        <v>1424.15055464697</v>
      </c>
      <c r="E21">
        <v>960.11829188901299</v>
      </c>
      <c r="F21">
        <v>50.468143364479701</v>
      </c>
      <c r="G21">
        <v>6.8461571870495003E-3</v>
      </c>
      <c r="H21">
        <v>4.9873365464753398E-2</v>
      </c>
      <c r="I21">
        <v>49873.365464753399</v>
      </c>
      <c r="J21">
        <v>7993048.5242011296</v>
      </c>
      <c r="K21">
        <v>61097.457903384202</v>
      </c>
      <c r="L21">
        <v>0.65807038982272303</v>
      </c>
      <c r="M21">
        <f t="shared" si="0"/>
        <v>40206.427939657449</v>
      </c>
      <c r="N21">
        <v>3336.4947734232101</v>
      </c>
      <c r="O21">
        <f t="shared" si="1"/>
        <v>7.5188021976719028E-5</v>
      </c>
      <c r="P21">
        <v>2.0185016915173298E-2</v>
      </c>
      <c r="Q21">
        <v>110.905954760741</v>
      </c>
      <c r="T21" s="3">
        <v>10</v>
      </c>
      <c r="U21" s="4">
        <v>711.74107226000001</v>
      </c>
    </row>
    <row r="22" spans="2:21" x14ac:dyDescent="0.25">
      <c r="B22" s="8">
        <v>10</v>
      </c>
      <c r="C22" s="9">
        <v>25</v>
      </c>
      <c r="D22" s="10">
        <v>1780.974102116</v>
      </c>
      <c r="E22">
        <v>960.11818711709395</v>
      </c>
      <c r="F22">
        <v>63.0851792055999</v>
      </c>
      <c r="G22">
        <v>5.4801540395559203E-3</v>
      </c>
      <c r="H22">
        <v>3.9898692371802498E-2</v>
      </c>
      <c r="I22">
        <v>39898.692371802499</v>
      </c>
      <c r="J22">
        <v>7988716.2635619203</v>
      </c>
      <c r="K22">
        <v>61133.470863259899</v>
      </c>
      <c r="L22">
        <v>0.65807038982272303</v>
      </c>
      <c r="M22">
        <f t="shared" si="0"/>
        <v>40230.127002201523</v>
      </c>
      <c r="N22">
        <v>2860.3804538204599</v>
      </c>
      <c r="O22">
        <f t="shared" si="1"/>
        <v>9.3929662071627206E-5</v>
      </c>
      <c r="P22">
        <v>2.0193250668394499E-2</v>
      </c>
      <c r="Q22">
        <v>111.02087545296</v>
      </c>
      <c r="T22" s="3">
        <v>15</v>
      </c>
      <c r="U22" s="4">
        <v>625.565530565784</v>
      </c>
    </row>
    <row r="23" spans="2:21" x14ac:dyDescent="0.25">
      <c r="B23" s="8">
        <v>10</v>
      </c>
      <c r="C23" s="9">
        <v>30</v>
      </c>
      <c r="D23" s="10">
        <v>2138.2091224553401</v>
      </c>
      <c r="E23">
        <v>960.11804812268394</v>
      </c>
      <c r="F23">
        <v>75.702215046720895</v>
      </c>
      <c r="G23">
        <v>4.5685920515248198E-3</v>
      </c>
      <c r="H23">
        <v>3.3248910309834998E-2</v>
      </c>
      <c r="I23">
        <v>33248.910309835002</v>
      </c>
      <c r="J23">
        <v>7983127.4557414697</v>
      </c>
      <c r="K23">
        <v>61157.526679446899</v>
      </c>
      <c r="L23">
        <v>0.65807038982272303</v>
      </c>
      <c r="M23">
        <f t="shared" si="0"/>
        <v>40245.957422537205</v>
      </c>
      <c r="N23">
        <v>2542.8995677996199</v>
      </c>
      <c r="O23">
        <f t="shared" si="1"/>
        <v>1.1267125872272793E-4</v>
      </c>
      <c r="P23">
        <v>2.0202336413634E-2</v>
      </c>
      <c r="Q23">
        <v>111.119363845172</v>
      </c>
      <c r="T23" s="3">
        <v>20</v>
      </c>
      <c r="U23" s="4">
        <v>575.57169643017198</v>
      </c>
    </row>
    <row r="24" spans="2:21" x14ac:dyDescent="0.25">
      <c r="B24" s="8">
        <v>10</v>
      </c>
      <c r="C24" s="9">
        <v>35</v>
      </c>
      <c r="D24" s="10">
        <v>2495.8544460879102</v>
      </c>
      <c r="E24">
        <v>960.11787088416702</v>
      </c>
      <c r="F24">
        <v>88.3192508878399</v>
      </c>
      <c r="G24">
        <v>3.9170377438177903E-3</v>
      </c>
      <c r="H24">
        <v>2.8499065979858899E-2</v>
      </c>
      <c r="I24">
        <v>28499.0659798589</v>
      </c>
      <c r="J24">
        <v>7976170.5640435303</v>
      </c>
      <c r="K24">
        <v>61174.732585058897</v>
      </c>
      <c r="L24">
        <v>0.65807038982272303</v>
      </c>
      <c r="M24">
        <f t="shared" si="0"/>
        <v>40257.280119550545</v>
      </c>
      <c r="N24">
        <v>2316.09353265869</v>
      </c>
      <c r="O24">
        <f t="shared" si="1"/>
        <v>1.3141283048609181E-4</v>
      </c>
      <c r="P24">
        <v>2.0211903705839598E-2</v>
      </c>
      <c r="Q24">
        <v>111.20848626594</v>
      </c>
      <c r="T24" s="3">
        <v>25</v>
      </c>
      <c r="U24" s="4">
        <v>541.87945055335399</v>
      </c>
    </row>
    <row r="25" spans="2:21" x14ac:dyDescent="0.25">
      <c r="B25" s="8">
        <v>10</v>
      </c>
      <c r="C25" s="9">
        <v>40</v>
      </c>
      <c r="D25" s="10">
        <v>2853.9087696227498</v>
      </c>
      <c r="E25">
        <v>960.11765136777103</v>
      </c>
      <c r="F25">
        <v>100.936286728963</v>
      </c>
      <c r="G25">
        <v>3.4281317280273598E-3</v>
      </c>
      <c r="H25">
        <v>2.4936682732375801E-2</v>
      </c>
      <c r="I25">
        <v>24936.682732375801</v>
      </c>
      <c r="J25">
        <v>7967731.50944182</v>
      </c>
      <c r="K25">
        <v>61187.649718770699</v>
      </c>
      <c r="L25">
        <v>0.65807038982272303</v>
      </c>
      <c r="M25">
        <f t="shared" si="0"/>
        <v>40265.780502767666</v>
      </c>
      <c r="N25">
        <v>2145.97121482079</v>
      </c>
      <c r="O25">
        <f t="shared" si="1"/>
        <v>1.5015438666709331E-4</v>
      </c>
      <c r="P25">
        <v>2.0221766877482901E-2</v>
      </c>
      <c r="Q25">
        <v>111.291794423471</v>
      </c>
      <c r="T25" s="3">
        <v>30</v>
      </c>
      <c r="U25" s="4">
        <v>517.13986897530106</v>
      </c>
    </row>
    <row r="26" spans="2:21" x14ac:dyDescent="0.25">
      <c r="B26" s="8">
        <v>10</v>
      </c>
      <c r="C26" s="9">
        <v>45</v>
      </c>
      <c r="D26" s="10">
        <v>3212.37068595244</v>
      </c>
      <c r="E26">
        <v>960.11738552904899</v>
      </c>
      <c r="F26">
        <v>113.553322570078</v>
      </c>
      <c r="G26">
        <v>3.0477289155550402E-3</v>
      </c>
      <c r="H26">
        <v>2.21659402065572E-2</v>
      </c>
      <c r="I26">
        <v>22165.940206557199</v>
      </c>
      <c r="J26">
        <v>7957693.3754185997</v>
      </c>
      <c r="K26">
        <v>61197.703919273401</v>
      </c>
      <c r="L26">
        <v>0.65807038982272303</v>
      </c>
      <c r="M26">
        <f t="shared" si="0"/>
        <v>40272.396874411832</v>
      </c>
      <c r="N26">
        <v>2013.6439598520001</v>
      </c>
      <c r="O26">
        <f t="shared" si="1"/>
        <v>1.6889593244621132E-4</v>
      </c>
      <c r="P26">
        <v>2.0231822565002298E-2</v>
      </c>
      <c r="Q26">
        <v>111.371273153831</v>
      </c>
      <c r="T26" s="3">
        <v>35</v>
      </c>
      <c r="U26" s="4">
        <v>497.93474798204699</v>
      </c>
    </row>
    <row r="27" spans="2:21" x14ac:dyDescent="0.25">
      <c r="B27" s="8">
        <v>10</v>
      </c>
      <c r="C27" s="9">
        <v>50</v>
      </c>
      <c r="D27" s="10">
        <v>3571.2386960650902</v>
      </c>
      <c r="E27">
        <v>960.11706931465403</v>
      </c>
      <c r="F27">
        <v>126.170358411197</v>
      </c>
      <c r="G27">
        <v>2.7433167504680102E-3</v>
      </c>
      <c r="H27">
        <v>1.99493461859017E-2</v>
      </c>
      <c r="I27">
        <v>19949.346185901701</v>
      </c>
      <c r="J27">
        <v>7945936.10395646</v>
      </c>
      <c r="K27">
        <v>61205.752036493999</v>
      </c>
      <c r="L27">
        <v>0.65807038982272303</v>
      </c>
      <c r="M27">
        <f t="shared" si="0"/>
        <v>40277.693102048528</v>
      </c>
      <c r="N27">
        <v>1907.7764593061099</v>
      </c>
      <c r="O27">
        <f t="shared" si="1"/>
        <v>1.8763747093664406E-4</v>
      </c>
      <c r="P27">
        <v>2.0242008622751499E-2</v>
      </c>
      <c r="Q27">
        <v>111.44812212340899</v>
      </c>
      <c r="T27" s="3">
        <v>40</v>
      </c>
      <c r="U27" s="4">
        <v>482.43336282969602</v>
      </c>
    </row>
    <row r="28" spans="2:21" x14ac:dyDescent="0.25">
      <c r="B28" s="8">
        <v>15</v>
      </c>
      <c r="C28" s="9">
        <v>5</v>
      </c>
      <c r="D28" s="10">
        <v>313.19458923675597</v>
      </c>
      <c r="E28">
        <v>764.45360653712896</v>
      </c>
      <c r="F28">
        <v>10.0764123881345</v>
      </c>
      <c r="G28">
        <v>4.0489495026233099E-2</v>
      </c>
      <c r="H28">
        <v>0.29924019278852199</v>
      </c>
      <c r="I28">
        <v>299240.19278852199</v>
      </c>
      <c r="J28">
        <v>7999744.3858016897</v>
      </c>
      <c r="K28">
        <v>106000.295853573</v>
      </c>
      <c r="L28">
        <v>0.65602294661771599</v>
      </c>
      <c r="M28">
        <f t="shared" si="0"/>
        <v>69538.626428210628</v>
      </c>
      <c r="N28">
        <v>11570.252941942001</v>
      </c>
      <c r="O28">
        <f t="shared" si="1"/>
        <v>8.679738629470478E-6</v>
      </c>
      <c r="P28">
        <v>1.7913738603104499E-2</v>
      </c>
      <c r="Q28">
        <v>168.74577770751199</v>
      </c>
      <c r="T28" s="3">
        <v>45</v>
      </c>
      <c r="U28" s="4">
        <v>469.55594306462501</v>
      </c>
    </row>
    <row r="29" spans="2:21" x14ac:dyDescent="0.25">
      <c r="B29" s="8">
        <v>15</v>
      </c>
      <c r="C29" s="9">
        <v>10</v>
      </c>
      <c r="D29" s="10">
        <v>625.565530565784</v>
      </c>
      <c r="E29">
        <v>764.45359476007195</v>
      </c>
      <c r="F29">
        <v>20.152824776269</v>
      </c>
      <c r="G29">
        <v>2.04189542225445E-2</v>
      </c>
      <c r="H29">
        <v>0.14962009639426199</v>
      </c>
      <c r="I29">
        <v>149620.09639426199</v>
      </c>
      <c r="J29">
        <v>7998897.2122958498</v>
      </c>
      <c r="K29">
        <v>106912.43183981199</v>
      </c>
      <c r="L29">
        <v>0.65602294661771599</v>
      </c>
      <c r="M29">
        <f t="shared" si="0"/>
        <v>70137.00856561918</v>
      </c>
      <c r="N29">
        <v>6174.4669648478703</v>
      </c>
      <c r="O29">
        <f t="shared" si="1"/>
        <v>1.7211372837053879E-5</v>
      </c>
      <c r="P29">
        <v>1.7891925366101999E-2</v>
      </c>
      <c r="Q29">
        <v>169.97421107291501</v>
      </c>
      <c r="T29" s="3">
        <v>50</v>
      </c>
      <c r="U29" s="4">
        <v>458.61915146395398</v>
      </c>
    </row>
    <row r="30" spans="2:21" x14ac:dyDescent="0.25">
      <c r="B30" s="8">
        <v>15</v>
      </c>
      <c r="C30" s="9">
        <v>15</v>
      </c>
      <c r="D30" s="10">
        <v>938.30697793391801</v>
      </c>
      <c r="E30">
        <v>764.45357344517697</v>
      </c>
      <c r="F30">
        <v>30.229237164403798</v>
      </c>
      <c r="G30">
        <v>1.3652243433652501E-2</v>
      </c>
      <c r="H30">
        <v>9.9746730929506797E-2</v>
      </c>
      <c r="I30">
        <v>99746.730929506797</v>
      </c>
      <c r="J30">
        <v>7997463.10259395</v>
      </c>
      <c r="K30">
        <v>107223.503930679</v>
      </c>
      <c r="L30">
        <v>0.65602294661771599</v>
      </c>
      <c r="M30">
        <f t="shared" si="0"/>
        <v>70341.078995280288</v>
      </c>
      <c r="N30">
        <v>4371.2879717984497</v>
      </c>
      <c r="O30">
        <f t="shared" si="1"/>
        <v>2.5742159944252252E-5</v>
      </c>
      <c r="P30">
        <v>1.7891201251448999E-2</v>
      </c>
      <c r="Q30">
        <v>170.461566951397</v>
      </c>
      <c r="T30" s="2">
        <v>15</v>
      </c>
      <c r="U30" s="4">
        <v>8697.2446751899843</v>
      </c>
    </row>
    <row r="31" spans="2:21" x14ac:dyDescent="0.25">
      <c r="B31" s="8">
        <v>15</v>
      </c>
      <c r="C31" s="9">
        <v>20</v>
      </c>
      <c r="D31" s="10">
        <v>1251.42485229305</v>
      </c>
      <c r="E31">
        <v>764.45354094576703</v>
      </c>
      <c r="F31">
        <v>40.305649552538497</v>
      </c>
      <c r="G31">
        <v>1.0254165234590801E-2</v>
      </c>
      <c r="H31">
        <v>7.4810048197130094E-2</v>
      </c>
      <c r="I31">
        <v>74810.048197130105</v>
      </c>
      <c r="J31">
        <v>7995340.0324538201</v>
      </c>
      <c r="K31">
        <v>107380.400560079</v>
      </c>
      <c r="L31">
        <v>0.65602294661771599</v>
      </c>
      <c r="M31">
        <f t="shared" si="0"/>
        <v>70444.006784413665</v>
      </c>
      <c r="N31">
        <v>3468.82518421758</v>
      </c>
      <c r="O31">
        <f t="shared" si="1"/>
        <v>3.4272729766576006E-5</v>
      </c>
      <c r="P31">
        <v>1.7895830515917501E-2</v>
      </c>
      <c r="Q31">
        <v>170.75907163875601</v>
      </c>
      <c r="T31" s="3">
        <v>5</v>
      </c>
      <c r="U31" s="4">
        <v>1380.0994434178799</v>
      </c>
    </row>
    <row r="32" spans="2:21" x14ac:dyDescent="0.25">
      <c r="B32" s="8">
        <v>15</v>
      </c>
      <c r="C32" s="9">
        <v>25</v>
      </c>
      <c r="D32" s="10">
        <v>1564.91958043715</v>
      </c>
      <c r="E32">
        <v>764.45349571968097</v>
      </c>
      <c r="F32">
        <v>50.382061940672898</v>
      </c>
      <c r="G32">
        <v>8.2105575632038796E-3</v>
      </c>
      <c r="H32">
        <v>5.9848038557704202E-2</v>
      </c>
      <c r="I32">
        <v>59848.038557704203</v>
      </c>
      <c r="J32">
        <v>7992460.2830128204</v>
      </c>
      <c r="K32">
        <v>107474.979653182</v>
      </c>
      <c r="L32">
        <v>0.65602294661771599</v>
      </c>
      <c r="M32">
        <f t="shared" si="0"/>
        <v>70506.052839759534</v>
      </c>
      <c r="N32">
        <v>2927.0680648859502</v>
      </c>
      <c r="O32">
        <f t="shared" si="1"/>
        <v>4.2803211762614385E-5</v>
      </c>
      <c r="P32">
        <v>1.7902607584555801E-2</v>
      </c>
      <c r="Q32">
        <v>170.97989115134899</v>
      </c>
      <c r="T32" s="3">
        <v>10</v>
      </c>
      <c r="U32" s="4">
        <v>1067.7394250227701</v>
      </c>
    </row>
    <row r="33" spans="2:21" x14ac:dyDescent="0.25">
      <c r="B33" s="8">
        <v>15</v>
      </c>
      <c r="C33" s="9">
        <v>30</v>
      </c>
      <c r="D33" s="10">
        <v>1878.79061236041</v>
      </c>
      <c r="E33">
        <v>764.45343621913798</v>
      </c>
      <c r="F33">
        <v>60.458474328807696</v>
      </c>
      <c r="G33">
        <v>6.8461571870495003E-3</v>
      </c>
      <c r="H33">
        <v>4.9873365464753398E-2</v>
      </c>
      <c r="I33">
        <v>49873.365464753399</v>
      </c>
      <c r="J33">
        <v>7988755.1715280199</v>
      </c>
      <c r="K33">
        <v>107538.217527851</v>
      </c>
      <c r="L33">
        <v>0.65602294661771599</v>
      </c>
      <c r="M33">
        <f t="shared" si="0"/>
        <v>70547.538336637721</v>
      </c>
      <c r="N33">
        <v>2565.7813021142501</v>
      </c>
      <c r="O33">
        <f t="shared" si="1"/>
        <v>5.133364958837739E-5</v>
      </c>
      <c r="P33">
        <v>1.7910455518360398E-2</v>
      </c>
      <c r="Q33">
        <v>171.162177690655</v>
      </c>
      <c r="T33" s="3">
        <v>15</v>
      </c>
      <c r="U33" s="4">
        <v>938.30697793391801</v>
      </c>
    </row>
    <row r="34" spans="2:21" x14ac:dyDescent="0.25">
      <c r="B34" s="8">
        <v>15</v>
      </c>
      <c r="C34" s="9">
        <v>35</v>
      </c>
      <c r="D34" s="10">
        <v>2193.0370869527001</v>
      </c>
      <c r="E34">
        <v>764.45336089086504</v>
      </c>
      <c r="F34">
        <v>70.534886716941898</v>
      </c>
      <c r="G34">
        <v>5.8706045307239602E-3</v>
      </c>
      <c r="H34">
        <v>4.2748598969788797E-2</v>
      </c>
      <c r="I34">
        <v>42748.5989697888</v>
      </c>
      <c r="J34">
        <v>7984154.93351865</v>
      </c>
      <c r="K34">
        <v>107583.478550429</v>
      </c>
      <c r="L34">
        <v>0.65602294661771599</v>
      </c>
      <c r="M34">
        <f t="shared" si="0"/>
        <v>70577.230606036275</v>
      </c>
      <c r="N34">
        <v>2307.6638721775598</v>
      </c>
      <c r="O34">
        <f t="shared" si="1"/>
        <v>5.9864062078733133E-5</v>
      </c>
      <c r="P34">
        <v>1.7918910649814199E-2</v>
      </c>
      <c r="Q34">
        <v>171.32239666126</v>
      </c>
      <c r="T34" s="3">
        <v>20</v>
      </c>
      <c r="U34" s="4">
        <v>863.17446908925297</v>
      </c>
    </row>
    <row r="35" spans="2:21" x14ac:dyDescent="0.25">
      <c r="B35" s="8">
        <v>15</v>
      </c>
      <c r="C35" s="9">
        <v>40</v>
      </c>
      <c r="D35" s="10">
        <v>2507.6580005534001</v>
      </c>
      <c r="E35">
        <v>764.45326817629302</v>
      </c>
      <c r="F35">
        <v>80.611299105076</v>
      </c>
      <c r="G35">
        <v>5.1384021569160698E-3</v>
      </c>
      <c r="H35">
        <v>3.7405024098565498E-2</v>
      </c>
      <c r="I35">
        <v>37405.024098565496</v>
      </c>
      <c r="J35">
        <v>7978588.6043412201</v>
      </c>
      <c r="K35">
        <v>107617.474309293</v>
      </c>
      <c r="L35">
        <v>0.65602294661771599</v>
      </c>
      <c r="M35">
        <f t="shared" si="0"/>
        <v>70599.532603938744</v>
      </c>
      <c r="N35">
        <v>2114.0463480460699</v>
      </c>
      <c r="O35">
        <f t="shared" si="1"/>
        <v>6.839445869255888E-5</v>
      </c>
      <c r="P35">
        <v>1.79277404175869E-2</v>
      </c>
      <c r="Q35">
        <v>171.468824438914</v>
      </c>
      <c r="T35" s="3">
        <v>25</v>
      </c>
      <c r="U35" s="4">
        <v>812.51054043178397</v>
      </c>
    </row>
    <row r="36" spans="2:21" x14ac:dyDescent="0.25">
      <c r="B36" s="8">
        <v>15</v>
      </c>
      <c r="C36" s="9">
        <v>45</v>
      </c>
      <c r="D36" s="10">
        <v>2822.65226342291</v>
      </c>
      <c r="E36">
        <v>764.45315651181602</v>
      </c>
      <c r="F36">
        <v>90.6877114932132</v>
      </c>
      <c r="G36">
        <v>4.5685920515248198E-3</v>
      </c>
      <c r="H36">
        <v>3.3248910309834998E-2</v>
      </c>
      <c r="I36">
        <v>33248.910309835002</v>
      </c>
      <c r="J36">
        <v>7971983.8997539598</v>
      </c>
      <c r="K36">
        <v>107643.945152674</v>
      </c>
      <c r="L36">
        <v>0.65602294661771599</v>
      </c>
      <c r="M36">
        <f t="shared" si="0"/>
        <v>70616.898084613</v>
      </c>
      <c r="N36">
        <v>1963.4382132552</v>
      </c>
      <c r="O36">
        <f t="shared" si="1"/>
        <v>7.6924844701258739E-5</v>
      </c>
      <c r="P36">
        <v>1.79368153119185E-2</v>
      </c>
      <c r="Q36">
        <v>171.606080963464</v>
      </c>
      <c r="T36" s="3">
        <v>30</v>
      </c>
      <c r="U36" s="4">
        <v>775.28684877368698</v>
      </c>
    </row>
    <row r="37" spans="2:21" x14ac:dyDescent="0.25">
      <c r="B37" s="8">
        <v>15</v>
      </c>
      <c r="C37" s="9">
        <v>50</v>
      </c>
      <c r="D37" s="10">
        <v>3138.0187223006901</v>
      </c>
      <c r="E37">
        <v>764.45302432912104</v>
      </c>
      <c r="F37">
        <v>100.764123881347</v>
      </c>
      <c r="G37">
        <v>4.1125424590551197E-3</v>
      </c>
      <c r="H37">
        <v>2.9924019278851601E-2</v>
      </c>
      <c r="I37">
        <v>29924.0192788516</v>
      </c>
      <c r="J37">
        <v>7964267.0949669499</v>
      </c>
      <c r="K37">
        <v>107665.14057233599</v>
      </c>
      <c r="L37">
        <v>0.65602294661771599</v>
      </c>
      <c r="M37">
        <f t="shared" si="0"/>
        <v>70630.802766274457</v>
      </c>
      <c r="N37">
        <v>1842.94177271545</v>
      </c>
      <c r="O37">
        <f t="shared" si="1"/>
        <v>8.5455223275116306E-5</v>
      </c>
      <c r="P37">
        <v>1.7946057471366801E-2</v>
      </c>
      <c r="Q37">
        <v>171.73695186430001</v>
      </c>
      <c r="T37" s="3">
        <v>35</v>
      </c>
      <c r="U37" s="4">
        <v>746.37334514445604</v>
      </c>
    </row>
    <row r="38" spans="2:21" x14ac:dyDescent="0.25">
      <c r="B38" s="8">
        <v>20</v>
      </c>
      <c r="C38" s="9">
        <v>5</v>
      </c>
      <c r="D38" s="10">
        <v>288.31020909828402</v>
      </c>
      <c r="E38">
        <v>666.61759592166698</v>
      </c>
      <c r="F38">
        <v>8.80654702074178</v>
      </c>
      <c r="G38">
        <v>5.3684868995850198E-2</v>
      </c>
      <c r="H38">
        <v>0.39898692371803102</v>
      </c>
      <c r="I38">
        <v>398986.92371803097</v>
      </c>
      <c r="J38">
        <v>7999769.1701273797</v>
      </c>
      <c r="K38">
        <v>154637.997469647</v>
      </c>
      <c r="L38">
        <v>0.654915965781936</v>
      </c>
      <c r="M38">
        <f t="shared" si="0"/>
        <v>101274.89345941844</v>
      </c>
      <c r="N38">
        <v>12405.077690039399</v>
      </c>
      <c r="O38">
        <f t="shared" si="1"/>
        <v>5.2087160847402967E-6</v>
      </c>
      <c r="P38">
        <v>1.6581624114160101E-2</v>
      </c>
      <c r="Q38">
        <v>226.23555631123099</v>
      </c>
      <c r="T38" s="3">
        <v>40</v>
      </c>
      <c r="U38" s="4">
        <v>723.02221961553801</v>
      </c>
    </row>
    <row r="39" spans="2:21" x14ac:dyDescent="0.25">
      <c r="B39" s="8">
        <v>20</v>
      </c>
      <c r="C39" s="9">
        <v>10</v>
      </c>
      <c r="D39" s="10">
        <v>575.57169643017198</v>
      </c>
      <c r="E39">
        <v>666.617589557835</v>
      </c>
      <c r="F39">
        <v>17.6130940414835</v>
      </c>
      <c r="G39">
        <v>2.7146965147928501E-2</v>
      </c>
      <c r="H39">
        <v>0.19949346185901601</v>
      </c>
      <c r="I39">
        <v>199493.46185901601</v>
      </c>
      <c r="J39">
        <v>7999157.8039943296</v>
      </c>
      <c r="K39">
        <v>156392.38416241499</v>
      </c>
      <c r="L39">
        <v>0.654915965781936</v>
      </c>
      <c r="M39">
        <f t="shared" si="0"/>
        <v>102423.86931466757</v>
      </c>
      <c r="N39">
        <v>6546.5416810607403</v>
      </c>
      <c r="O39">
        <f t="shared" si="1"/>
        <v>1.0300570952300251E-5</v>
      </c>
      <c r="P39">
        <v>1.6553611631021498E-2</v>
      </c>
      <c r="Q39">
        <v>228.38628331460399</v>
      </c>
      <c r="T39" s="3">
        <v>45</v>
      </c>
      <c r="U39" s="4">
        <v>703.612642886809</v>
      </c>
    </row>
    <row r="40" spans="2:21" x14ac:dyDescent="0.25">
      <c r="B40" s="8">
        <v>20</v>
      </c>
      <c r="C40" s="9">
        <v>15</v>
      </c>
      <c r="D40" s="10">
        <v>863.17446908925297</v>
      </c>
      <c r="E40">
        <v>666.617578019745</v>
      </c>
      <c r="F40">
        <v>26.419641062225399</v>
      </c>
      <c r="G40">
        <v>1.8167716906675801E-2</v>
      </c>
      <c r="H40">
        <v>0.13299564123934299</v>
      </c>
      <c r="I40">
        <v>132995.64123934301</v>
      </c>
      <c r="J40">
        <v>7998080.1004805202</v>
      </c>
      <c r="K40">
        <v>156995.03865386901</v>
      </c>
      <c r="L40">
        <v>0.654915965781936</v>
      </c>
      <c r="M40">
        <f t="shared" ref="M40:M71" si="2">L40*K40</f>
        <v>102818.557362971</v>
      </c>
      <c r="N40">
        <v>4587.3983765966595</v>
      </c>
      <c r="O40">
        <f t="shared" ref="O40:O72" si="3">F40/(M40/$O$6)</f>
        <v>1.5391545458478053E-5</v>
      </c>
      <c r="P40">
        <v>1.6550354896888698E-2</v>
      </c>
      <c r="Q40">
        <v>229.21809274409699</v>
      </c>
      <c r="T40" s="3">
        <v>50</v>
      </c>
      <c r="U40" s="4">
        <v>687.11876287388895</v>
      </c>
    </row>
    <row r="41" spans="2:21" x14ac:dyDescent="0.25">
      <c r="B41" s="8">
        <v>20</v>
      </c>
      <c r="C41" s="9">
        <v>20</v>
      </c>
      <c r="D41" s="10">
        <v>1151.12820951242</v>
      </c>
      <c r="E41">
        <v>666.61756054198804</v>
      </c>
      <c r="F41">
        <v>35.226188082967496</v>
      </c>
      <c r="G41">
        <v>1.3652243433652501E-2</v>
      </c>
      <c r="H41">
        <v>9.9746730929506797E-2</v>
      </c>
      <c r="I41">
        <v>99746.730929506797</v>
      </c>
      <c r="J41">
        <v>7996487.4549495401</v>
      </c>
      <c r="K41">
        <v>157299.85934855399</v>
      </c>
      <c r="L41">
        <v>0.654915965781936</v>
      </c>
      <c r="M41">
        <f t="shared" si="2"/>
        <v>103018.18930262093</v>
      </c>
      <c r="N41">
        <v>3606.6183843081199</v>
      </c>
      <c r="O41">
        <f t="shared" si="3"/>
        <v>2.0482292306374972E-5</v>
      </c>
      <c r="P41">
        <v>1.65534188342383E-2</v>
      </c>
      <c r="Q41">
        <v>229.709345268427</v>
      </c>
      <c r="T41" s="2">
        <v>20</v>
      </c>
      <c r="U41" s="4">
        <v>11597.623404663045</v>
      </c>
    </row>
    <row r="42" spans="2:21" x14ac:dyDescent="0.25">
      <c r="B42" s="8">
        <v>20</v>
      </c>
      <c r="C42" s="9">
        <v>25</v>
      </c>
      <c r="D42" s="10">
        <v>1439.4341891773199</v>
      </c>
      <c r="E42">
        <v>666.61753635635796</v>
      </c>
      <c r="F42">
        <v>44.032735103709101</v>
      </c>
      <c r="G42">
        <v>1.09345724827512E-2</v>
      </c>
      <c r="H42">
        <v>7.9797384743605898E-2</v>
      </c>
      <c r="I42">
        <v>79797.3847436059</v>
      </c>
      <c r="J42">
        <v>7994330.7213960597</v>
      </c>
      <c r="K42">
        <v>157483.889180214</v>
      </c>
      <c r="L42">
        <v>0.654915965781936</v>
      </c>
      <c r="M42">
        <f t="shared" si="2"/>
        <v>103138.71337755524</v>
      </c>
      <c r="N42">
        <v>3017.7621108514099</v>
      </c>
      <c r="O42">
        <f t="shared" si="3"/>
        <v>2.557294682411807E-5</v>
      </c>
      <c r="P42">
        <v>1.65590259710875E-2</v>
      </c>
      <c r="Q42">
        <v>230.06255345445501</v>
      </c>
      <c r="T42" s="3">
        <v>5</v>
      </c>
      <c r="U42" s="4">
        <v>1840.858211813</v>
      </c>
    </row>
    <row r="43" spans="2:21" x14ac:dyDescent="0.25">
      <c r="B43" s="8">
        <v>20</v>
      </c>
      <c r="C43" s="9">
        <v>30</v>
      </c>
      <c r="D43" s="10">
        <v>1728.0921997453399</v>
      </c>
      <c r="E43">
        <v>666.61750469184403</v>
      </c>
      <c r="F43">
        <v>52.839282124451501</v>
      </c>
      <c r="G43">
        <v>9.1192701663282902E-3</v>
      </c>
      <c r="H43">
        <v>6.6497820619670897E-2</v>
      </c>
      <c r="I43">
        <v>66497.820619670907</v>
      </c>
      <c r="J43">
        <v>7991560.1450309996</v>
      </c>
      <c r="K43">
        <v>157607.054272376</v>
      </c>
      <c r="L43">
        <v>0.654915965781936</v>
      </c>
      <c r="M43">
        <f t="shared" si="2"/>
        <v>103219.37616283914</v>
      </c>
      <c r="N43">
        <v>2625.0303050769598</v>
      </c>
      <c r="O43">
        <f t="shared" si="3"/>
        <v>3.0663554818054876E-5</v>
      </c>
      <c r="P43">
        <v>1.65659040439608E-2</v>
      </c>
      <c r="Q43">
        <v>230.34622684601501</v>
      </c>
      <c r="T43" s="3">
        <v>10</v>
      </c>
      <c r="U43" s="4">
        <v>1424.15055464697</v>
      </c>
    </row>
    <row r="44" spans="2:21" x14ac:dyDescent="0.25">
      <c r="B44" s="8">
        <v>20</v>
      </c>
      <c r="C44" s="9">
        <v>35</v>
      </c>
      <c r="D44" s="10">
        <v>2017.1015849360299</v>
      </c>
      <c r="E44">
        <v>666.61746477464897</v>
      </c>
      <c r="F44">
        <v>61.645829145192501</v>
      </c>
      <c r="G44">
        <v>7.8208921035860506E-3</v>
      </c>
      <c r="H44">
        <v>5.6998131959718798E-2</v>
      </c>
      <c r="I44">
        <v>56998.131959718798</v>
      </c>
      <c r="J44">
        <v>7988125.2949790396</v>
      </c>
      <c r="K44">
        <v>157695.265195254</v>
      </c>
      <c r="L44">
        <v>0.654915965781936</v>
      </c>
      <c r="M44">
        <f t="shared" si="2"/>
        <v>103277.1469045883</v>
      </c>
      <c r="N44">
        <v>2344.4297819635699</v>
      </c>
      <c r="O44">
        <f t="shared" si="3"/>
        <v>3.5754136093712909E-5</v>
      </c>
      <c r="P44">
        <v>1.65735045120485E-2</v>
      </c>
      <c r="Q44">
        <v>230.589985701648</v>
      </c>
      <c r="T44" s="3">
        <v>15</v>
      </c>
      <c r="U44" s="4">
        <v>1251.42485229305</v>
      </c>
    </row>
    <row r="45" spans="2:21" x14ac:dyDescent="0.25">
      <c r="B45" s="8">
        <v>20</v>
      </c>
      <c r="C45" s="9">
        <v>40</v>
      </c>
      <c r="D45" s="10">
        <v>2306.4615031772601</v>
      </c>
      <c r="E45">
        <v>666.61741582823004</v>
      </c>
      <c r="F45">
        <v>70.452376165935107</v>
      </c>
      <c r="G45">
        <v>6.8461571870495003E-3</v>
      </c>
      <c r="H45">
        <v>4.9873365464753398E-2</v>
      </c>
      <c r="I45">
        <v>49873.365464753399</v>
      </c>
      <c r="J45">
        <v>7983974.9969400503</v>
      </c>
      <c r="K45">
        <v>157761.55293956099</v>
      </c>
      <c r="L45">
        <v>0.654915965781936</v>
      </c>
      <c r="M45">
        <f t="shared" si="2"/>
        <v>103320.55980667062</v>
      </c>
      <c r="N45">
        <v>2133.9377589446799</v>
      </c>
      <c r="O45">
        <f t="shared" si="3"/>
        <v>4.0844700611727173E-5</v>
      </c>
      <c r="P45">
        <v>1.6581552002034899E-2</v>
      </c>
      <c r="Q45">
        <v>230.80873218136401</v>
      </c>
      <c r="T45" s="3">
        <v>20</v>
      </c>
      <c r="U45" s="4">
        <v>1151.12820951242</v>
      </c>
    </row>
    <row r="46" spans="2:21" x14ac:dyDescent="0.25">
      <c r="B46" s="8">
        <v>20</v>
      </c>
      <c r="C46" s="9">
        <v>45</v>
      </c>
      <c r="D46" s="10">
        <v>2596.17101600871</v>
      </c>
      <c r="E46">
        <v>666.61735707336402</v>
      </c>
      <c r="F46">
        <v>79.258923186674593</v>
      </c>
      <c r="G46">
        <v>6.0874647842183898E-3</v>
      </c>
      <c r="H46">
        <v>4.43318804131154E-2</v>
      </c>
      <c r="I46">
        <v>44331.880413115403</v>
      </c>
      <c r="J46">
        <v>7979057.2656469401</v>
      </c>
      <c r="K46">
        <v>157813.18709637699</v>
      </c>
      <c r="L46">
        <v>0.654915965781936</v>
      </c>
      <c r="M46">
        <f t="shared" si="2"/>
        <v>103354.37584034909</v>
      </c>
      <c r="N46">
        <v>1970.1978467091801</v>
      </c>
      <c r="O46">
        <f t="shared" si="3"/>
        <v>4.593525392882652E-5</v>
      </c>
      <c r="P46">
        <v>1.65898930792494E-2</v>
      </c>
      <c r="Q46">
        <v>231.01078670623099</v>
      </c>
      <c r="T46" s="3">
        <v>25</v>
      </c>
      <c r="U46" s="4">
        <v>1083.4726729502299</v>
      </c>
    </row>
    <row r="47" spans="2:21" x14ac:dyDescent="0.25">
      <c r="B47" s="8">
        <v>20</v>
      </c>
      <c r="C47" s="9">
        <v>50</v>
      </c>
      <c r="D47" s="10">
        <v>2886.2291236057199</v>
      </c>
      <c r="E47">
        <v>666.61728772823301</v>
      </c>
      <c r="F47">
        <v>88.065470207419196</v>
      </c>
      <c r="G47">
        <v>5.4801540395559203E-3</v>
      </c>
      <c r="H47">
        <v>3.9898692371802498E-2</v>
      </c>
      <c r="I47">
        <v>39898.692371802499</v>
      </c>
      <c r="J47">
        <v>7973319.2369316304</v>
      </c>
      <c r="K47">
        <v>157854.54306829799</v>
      </c>
      <c r="L47">
        <v>0.654915965781936</v>
      </c>
      <c r="M47">
        <f t="shared" si="2"/>
        <v>103381.46052664059</v>
      </c>
      <c r="N47">
        <v>1839.1915149603999</v>
      </c>
      <c r="O47">
        <f t="shared" si="3"/>
        <v>5.1025799389485826E-5</v>
      </c>
      <c r="P47">
        <v>1.6598435471029498E-2</v>
      </c>
      <c r="Q47">
        <v>231.201164195996</v>
      </c>
      <c r="T47" s="3">
        <v>30</v>
      </c>
      <c r="U47" s="4">
        <v>1033.74832761673</v>
      </c>
    </row>
    <row r="48" spans="2:21" x14ac:dyDescent="0.25">
      <c r="B48" s="8">
        <v>25</v>
      </c>
      <c r="C48" s="9">
        <v>5</v>
      </c>
      <c r="D48" s="10">
        <v>271.56546524617499</v>
      </c>
      <c r="E48">
        <v>607.91612289359296</v>
      </c>
      <c r="F48">
        <v>8.0448177944236701</v>
      </c>
      <c r="G48">
        <v>6.6737851236675999E-2</v>
      </c>
      <c r="H48">
        <v>0.49873365464753799</v>
      </c>
      <c r="I48">
        <v>498733.65464753797</v>
      </c>
      <c r="J48">
        <v>7999805.0950870998</v>
      </c>
      <c r="K48">
        <v>204952.86566904001</v>
      </c>
      <c r="L48">
        <v>0.65423270682888002</v>
      </c>
      <c r="M48">
        <f t="shared" si="2"/>
        <v>134086.86807899189</v>
      </c>
      <c r="N48">
        <v>13070.1704126983</v>
      </c>
      <c r="O48">
        <f t="shared" si="3"/>
        <v>3.5938238605296895E-6</v>
      </c>
      <c r="P48">
        <v>1.5679467975085199E-2</v>
      </c>
      <c r="Q48">
        <v>282.13413442435899</v>
      </c>
      <c r="T48" s="3">
        <v>35</v>
      </c>
      <c r="U48" s="4">
        <v>995.11217995223603</v>
      </c>
    </row>
    <row r="49" spans="2:21" x14ac:dyDescent="0.25">
      <c r="B49" s="8">
        <v>25</v>
      </c>
      <c r="C49" s="9">
        <v>10</v>
      </c>
      <c r="D49" s="10">
        <v>541.87945055335399</v>
      </c>
      <c r="E49">
        <v>607.91611898527105</v>
      </c>
      <c r="F49">
        <v>16.089635588847401</v>
      </c>
      <c r="G49">
        <v>3.3836932702730298E-2</v>
      </c>
      <c r="H49">
        <v>0.249366827323767</v>
      </c>
      <c r="I49">
        <v>249366.82732376701</v>
      </c>
      <c r="J49">
        <v>7999314.7634328296</v>
      </c>
      <c r="K49">
        <v>207827.37814800799</v>
      </c>
      <c r="L49">
        <v>0.65423270682888002</v>
      </c>
      <c r="M49">
        <f t="shared" si="2"/>
        <v>135967.4681589205</v>
      </c>
      <c r="N49">
        <v>6853.4341595217402</v>
      </c>
      <c r="O49">
        <f t="shared" si="3"/>
        <v>7.0882335666167858E-6</v>
      </c>
      <c r="P49">
        <v>1.56458374912978E-2</v>
      </c>
      <c r="Q49">
        <v>285.43212830725099</v>
      </c>
      <c r="T49" s="3">
        <v>40</v>
      </c>
      <c r="U49" s="4">
        <v>963.89869098254997</v>
      </c>
    </row>
    <row r="50" spans="2:21" x14ac:dyDescent="0.25">
      <c r="B50" s="8">
        <v>25</v>
      </c>
      <c r="C50" s="9">
        <v>15</v>
      </c>
      <c r="D50" s="10">
        <v>812.51054043178397</v>
      </c>
      <c r="E50">
        <v>607.91611193448603</v>
      </c>
      <c r="F50">
        <v>24.134453383271101</v>
      </c>
      <c r="G50">
        <v>2.26658917107487E-2</v>
      </c>
      <c r="H50">
        <v>0.166244551549178</v>
      </c>
      <c r="I50">
        <v>166244.551549178</v>
      </c>
      <c r="J50">
        <v>7998451.5903254198</v>
      </c>
      <c r="K50">
        <v>208821.80230471099</v>
      </c>
      <c r="L50">
        <v>0.65423270682888002</v>
      </c>
      <c r="M50">
        <f t="shared" si="2"/>
        <v>136618.05296669633</v>
      </c>
      <c r="N50">
        <v>4773.1763957314997</v>
      </c>
      <c r="O50">
        <f t="shared" si="3"/>
        <v>1.0581718347357425E-5</v>
      </c>
      <c r="P50">
        <v>1.5640310305065599E-2</v>
      </c>
      <c r="Q50">
        <v>286.68935306504102</v>
      </c>
      <c r="T50" s="3">
        <v>45</v>
      </c>
      <c r="U50" s="4">
        <v>937.94556104174205</v>
      </c>
    </row>
    <row r="51" spans="2:21" x14ac:dyDescent="0.25">
      <c r="B51" s="8">
        <v>25</v>
      </c>
      <c r="C51" s="9">
        <v>20</v>
      </c>
      <c r="D51" s="10">
        <v>1083.4726729502299</v>
      </c>
      <c r="E51">
        <v>607.91610130019501</v>
      </c>
      <c r="F51">
        <v>32.179271177694702</v>
      </c>
      <c r="G51">
        <v>1.7040478078962501E-2</v>
      </c>
      <c r="H51">
        <v>0.124683413661884</v>
      </c>
      <c r="I51">
        <v>124683.413661884</v>
      </c>
      <c r="J51">
        <v>7997177.5934244301</v>
      </c>
      <c r="K51">
        <v>209326.17697073999</v>
      </c>
      <c r="L51">
        <v>0.65423270682888002</v>
      </c>
      <c r="M51">
        <f t="shared" si="2"/>
        <v>136948.03136970839</v>
      </c>
      <c r="N51">
        <v>3731.5000815141598</v>
      </c>
      <c r="O51">
        <f t="shared" si="3"/>
        <v>1.4074962044107675E-5</v>
      </c>
      <c r="P51">
        <v>1.5641998714341701E-2</v>
      </c>
      <c r="Q51">
        <v>287.41560287130801</v>
      </c>
      <c r="T51" s="3">
        <v>50</v>
      </c>
      <c r="U51" s="4">
        <v>915.88414385411602</v>
      </c>
    </row>
    <row r="52" spans="2:21" x14ac:dyDescent="0.25">
      <c r="B52" s="8">
        <v>25</v>
      </c>
      <c r="C52" s="9">
        <v>25</v>
      </c>
      <c r="D52" s="10">
        <v>1354.7680636077901</v>
      </c>
      <c r="E52">
        <v>607.91608663976103</v>
      </c>
      <c r="F52">
        <v>40.2240889721187</v>
      </c>
      <c r="G52">
        <v>1.3652243433652501E-2</v>
      </c>
      <c r="H52">
        <v>9.9746730929506797E-2</v>
      </c>
      <c r="I52">
        <v>99746.730929506797</v>
      </c>
      <c r="J52">
        <v>7995454.4000607599</v>
      </c>
      <c r="K52">
        <v>209631.14354817299</v>
      </c>
      <c r="L52">
        <v>0.65423270682888002</v>
      </c>
      <c r="M52">
        <f t="shared" si="2"/>
        <v>137147.55047915471</v>
      </c>
      <c r="N52">
        <v>3105.9952598485002</v>
      </c>
      <c r="O52">
        <f t="shared" si="3"/>
        <v>1.7568107640363015E-5</v>
      </c>
      <c r="P52">
        <v>1.5646598256657401E-2</v>
      </c>
      <c r="Q52">
        <v>287.92591325458102</v>
      </c>
      <c r="T52" s="2">
        <v>25</v>
      </c>
      <c r="U52" s="4">
        <v>14501.430346116229</v>
      </c>
    </row>
    <row r="53" spans="2:21" x14ac:dyDescent="0.25">
      <c r="B53" s="8">
        <v>25</v>
      </c>
      <c r="C53" s="9">
        <v>30</v>
      </c>
      <c r="D53" s="10">
        <v>1626.3968604576401</v>
      </c>
      <c r="E53">
        <v>607.91606750893595</v>
      </c>
      <c r="F53">
        <v>48.268906766542301</v>
      </c>
      <c r="G53">
        <v>1.1387956996793401E-2</v>
      </c>
      <c r="H53">
        <v>8.3122275774589305E-2</v>
      </c>
      <c r="I53">
        <v>83122.275774589303</v>
      </c>
      <c r="J53">
        <v>7993243.2020640401</v>
      </c>
      <c r="K53">
        <v>209835.44216892301</v>
      </c>
      <c r="L53">
        <v>0.65423270682888002</v>
      </c>
      <c r="M53">
        <f t="shared" si="2"/>
        <v>137281.20931880941</v>
      </c>
      <c r="N53">
        <v>2688.7844991380098</v>
      </c>
      <c r="O53">
        <f t="shared" si="3"/>
        <v>2.1061203712165545E-5</v>
      </c>
      <c r="P53">
        <v>1.5652655569498099E-2</v>
      </c>
      <c r="Q53">
        <v>288.32722939719201</v>
      </c>
      <c r="T53" s="3">
        <v>5</v>
      </c>
      <c r="U53" s="4">
        <v>2302.09761875288</v>
      </c>
    </row>
    <row r="54" spans="2:21" x14ac:dyDescent="0.25">
      <c r="B54" s="8">
        <v>25</v>
      </c>
      <c r="C54" s="9">
        <v>35</v>
      </c>
      <c r="D54" s="10">
        <v>1898.35859566978</v>
      </c>
      <c r="E54">
        <v>607.91604346185795</v>
      </c>
      <c r="F54">
        <v>56.313724560966101</v>
      </c>
      <c r="G54">
        <v>9.7679169204234403E-3</v>
      </c>
      <c r="H54">
        <v>7.1247664949647793E-2</v>
      </c>
      <c r="I54">
        <v>71247.664949647806</v>
      </c>
      <c r="J54">
        <v>7990504.7107214099</v>
      </c>
      <c r="K54">
        <v>209981.85724481399</v>
      </c>
      <c r="L54">
        <v>0.65423270682888002</v>
      </c>
      <c r="M54">
        <f t="shared" si="2"/>
        <v>137376.99885023013</v>
      </c>
      <c r="N54">
        <v>2390.6761036247299</v>
      </c>
      <c r="O54">
        <f t="shared" si="3"/>
        <v>2.4554271307668903E-5</v>
      </c>
      <c r="P54">
        <v>1.5659543132993101E-2</v>
      </c>
      <c r="Q54">
        <v>288.66587844395298</v>
      </c>
      <c r="T54" s="3">
        <v>10</v>
      </c>
      <c r="U54" s="4">
        <v>1780.974102116</v>
      </c>
    </row>
    <row r="55" spans="2:21" x14ac:dyDescent="0.25">
      <c r="B55" s="8">
        <v>25</v>
      </c>
      <c r="C55" s="9">
        <v>40</v>
      </c>
      <c r="D55" s="10">
        <v>2170.6525567510998</v>
      </c>
      <c r="E55">
        <v>607.91601405105803</v>
      </c>
      <c r="F55">
        <v>64.358542355389503</v>
      </c>
      <c r="G55">
        <v>8.5514078845383406E-3</v>
      </c>
      <c r="H55">
        <v>6.2341706830942201E-2</v>
      </c>
      <c r="I55">
        <v>62341.706830942203</v>
      </c>
      <c r="J55">
        <v>7987199.1117917299</v>
      </c>
      <c r="K55">
        <v>210091.936610365</v>
      </c>
      <c r="L55">
        <v>0.65423270682888002</v>
      </c>
      <c r="M55">
        <f t="shared" si="2"/>
        <v>137449.01637152056</v>
      </c>
      <c r="N55">
        <v>2167.0406531837202</v>
      </c>
      <c r="O55">
        <f t="shared" si="3"/>
        <v>2.8047321027512303E-5</v>
      </c>
      <c r="P55">
        <v>1.5666945634919899E-2</v>
      </c>
      <c r="Q55">
        <v>288.96519450308898</v>
      </c>
      <c r="T55" s="3">
        <v>15</v>
      </c>
      <c r="U55" s="4">
        <v>1564.91958043715</v>
      </c>
    </row>
    <row r="56" spans="2:21" x14ac:dyDescent="0.25">
      <c r="B56" s="8">
        <v>25</v>
      </c>
      <c r="C56" s="9">
        <v>45</v>
      </c>
      <c r="D56" s="10">
        <v>2443.2779119106999</v>
      </c>
      <c r="E56">
        <v>607.91597882747601</v>
      </c>
      <c r="F56">
        <v>72.403360149814205</v>
      </c>
      <c r="G56">
        <v>7.6043549079578502E-3</v>
      </c>
      <c r="H56">
        <v>5.5414850516392201E-2</v>
      </c>
      <c r="I56">
        <v>55414.850516392202</v>
      </c>
      <c r="J56">
        <v>7983286.02049278</v>
      </c>
      <c r="K56">
        <v>210177.71339100701</v>
      </c>
      <c r="L56">
        <v>0.65423270682888002</v>
      </c>
      <c r="M56">
        <f t="shared" si="2"/>
        <v>137505.13434690307</v>
      </c>
      <c r="N56">
        <v>1993.0706792931001</v>
      </c>
      <c r="O56">
        <f t="shared" si="3"/>
        <v>3.1540358791493728E-5</v>
      </c>
      <c r="P56">
        <v>1.56746872780965E-2</v>
      </c>
      <c r="Q56">
        <v>289.23821394940899</v>
      </c>
      <c r="T56" s="3">
        <v>20</v>
      </c>
      <c r="U56" s="4">
        <v>1439.4341891773199</v>
      </c>
    </row>
    <row r="57" spans="2:21" x14ac:dyDescent="0.25">
      <c r="B57" s="8">
        <v>25</v>
      </c>
      <c r="C57" s="9">
        <v>50</v>
      </c>
      <c r="D57" s="10">
        <v>2716.2337605984999</v>
      </c>
      <c r="E57">
        <v>607.91593734048297</v>
      </c>
      <c r="F57">
        <v>80.448177944237401</v>
      </c>
      <c r="G57">
        <v>6.8461571870495003E-3</v>
      </c>
      <c r="H57">
        <v>4.9873365464753398E-2</v>
      </c>
      <c r="I57">
        <v>49873.365464753399</v>
      </c>
      <c r="J57">
        <v>7978724.4363693101</v>
      </c>
      <c r="K57">
        <v>210246.43561424699</v>
      </c>
      <c r="L57">
        <v>0.65423270682888002</v>
      </c>
      <c r="M57">
        <f t="shared" si="2"/>
        <v>137550.09467303264</v>
      </c>
      <c r="N57">
        <v>1853.8756678024299</v>
      </c>
      <c r="O57">
        <f t="shared" si="3"/>
        <v>3.5033388165341471E-5</v>
      </c>
      <c r="P57">
        <v>1.56826622976745E-2</v>
      </c>
      <c r="Q57">
        <v>289.49279571498897</v>
      </c>
      <c r="T57" s="3">
        <v>25</v>
      </c>
      <c r="U57" s="4">
        <v>1354.7680636077901</v>
      </c>
    </row>
    <row r="58" spans="2:21" x14ac:dyDescent="0.25">
      <c r="B58" s="8">
        <v>30</v>
      </c>
      <c r="C58" s="9">
        <v>5</v>
      </c>
      <c r="D58" s="10">
        <v>259.28876483201901</v>
      </c>
      <c r="E58">
        <v>568.78248541866105</v>
      </c>
      <c r="F58">
        <v>7.5370926898036297</v>
      </c>
      <c r="G58">
        <v>7.9652954278126104E-2</v>
      </c>
      <c r="H58">
        <v>0.59848038557704697</v>
      </c>
      <c r="I58">
        <v>598480.38557704701</v>
      </c>
      <c r="J58">
        <v>7999829.01723524</v>
      </c>
      <c r="K58">
        <v>256152.32354095799</v>
      </c>
      <c r="L58">
        <v>0.65377364104790403</v>
      </c>
      <c r="M58">
        <f t="shared" si="2"/>
        <v>167465.63722425286</v>
      </c>
      <c r="N58">
        <v>13621.094591650801</v>
      </c>
      <c r="O58">
        <f t="shared" si="3"/>
        <v>2.6959074088415671E-6</v>
      </c>
      <c r="P58">
        <v>1.50149182682809E-2</v>
      </c>
      <c r="Q58">
        <v>336.430692687386</v>
      </c>
      <c r="T58" s="3">
        <v>30</v>
      </c>
      <c r="U58" s="4">
        <v>1292.52756419346</v>
      </c>
    </row>
    <row r="59" spans="2:21" x14ac:dyDescent="0.25">
      <c r="B59" s="8">
        <v>30</v>
      </c>
      <c r="C59" s="9">
        <v>10</v>
      </c>
      <c r="D59" s="10">
        <v>517.13986897530106</v>
      </c>
      <c r="E59">
        <v>568.78248281908498</v>
      </c>
      <c r="F59">
        <v>15.0741853796073</v>
      </c>
      <c r="G59">
        <v>4.0489495026233099E-2</v>
      </c>
      <c r="H59">
        <v>0.29924019278852199</v>
      </c>
      <c r="I59">
        <v>299240.19278852199</v>
      </c>
      <c r="J59">
        <v>7999419.7030072799</v>
      </c>
      <c r="K59">
        <v>260416.66185425801</v>
      </c>
      <c r="L59">
        <v>0.65377364104790403</v>
      </c>
      <c r="M59">
        <f t="shared" si="2"/>
        <v>170253.54920999907</v>
      </c>
      <c r="N59">
        <v>7113.0813993441297</v>
      </c>
      <c r="O59">
        <f t="shared" si="3"/>
        <v>5.3035235296313405E-6</v>
      </c>
      <c r="P59">
        <v>1.49761073734977E-2</v>
      </c>
      <c r="Q59">
        <v>341.08347785754802</v>
      </c>
      <c r="T59" s="3">
        <v>35</v>
      </c>
      <c r="U59" s="4">
        <v>1244.15564678433</v>
      </c>
    </row>
    <row r="60" spans="2:21" x14ac:dyDescent="0.25">
      <c r="B60" s="8">
        <v>30</v>
      </c>
      <c r="C60" s="9">
        <v>15</v>
      </c>
      <c r="D60" s="10">
        <v>775.28684877368698</v>
      </c>
      <c r="E60">
        <v>568.78247814614099</v>
      </c>
      <c r="F60">
        <v>22.611278069410801</v>
      </c>
      <c r="G60">
        <v>2.7146965147928501E-2</v>
      </c>
      <c r="H60">
        <v>0.19949346185901601</v>
      </c>
      <c r="I60">
        <v>199493.46185901601</v>
      </c>
      <c r="J60">
        <v>7998699.9290559199</v>
      </c>
      <c r="K60">
        <v>261902.08245559901</v>
      </c>
      <c r="L60">
        <v>0.65377364104790403</v>
      </c>
      <c r="M60">
        <f t="shared" si="2"/>
        <v>171224.67804502536</v>
      </c>
      <c r="N60">
        <v>4934.0285668423703</v>
      </c>
      <c r="O60">
        <f t="shared" si="3"/>
        <v>7.9101655895743558E-6</v>
      </c>
      <c r="P60">
        <v>1.49684963063245E-2</v>
      </c>
      <c r="Q60">
        <v>342.842381952116</v>
      </c>
      <c r="T60" s="3">
        <v>40</v>
      </c>
      <c r="U60" s="4">
        <v>1205.06839200073</v>
      </c>
    </row>
    <row r="61" spans="2:21" x14ac:dyDescent="0.25">
      <c r="B61" s="8">
        <v>30</v>
      </c>
      <c r="C61" s="9">
        <v>20</v>
      </c>
      <c r="D61" s="10">
        <v>1033.74832761673</v>
      </c>
      <c r="E61">
        <v>568.78247112030203</v>
      </c>
      <c r="F61">
        <v>30.148370759214401</v>
      </c>
      <c r="G61">
        <v>2.04189542225445E-2</v>
      </c>
      <c r="H61">
        <v>0.14962009639426199</v>
      </c>
      <c r="I61">
        <v>149620.09639426199</v>
      </c>
      <c r="J61">
        <v>7997638.64738899</v>
      </c>
      <c r="K61">
        <v>262657.55568177701</v>
      </c>
      <c r="L61">
        <v>0.65377364104790403</v>
      </c>
      <c r="M61">
        <f t="shared" si="2"/>
        <v>171718.58652681796</v>
      </c>
      <c r="N61">
        <v>3842.6140158149201</v>
      </c>
      <c r="O61">
        <f t="shared" si="3"/>
        <v>1.0516551789779088E-5</v>
      </c>
      <c r="P61">
        <v>1.49689393095891E-2</v>
      </c>
      <c r="Q61">
        <v>343.84274745028699</v>
      </c>
      <c r="T61" s="3">
        <v>45</v>
      </c>
      <c r="U61" s="4">
        <v>1172.5616111519601</v>
      </c>
    </row>
    <row r="62" spans="2:21" x14ac:dyDescent="0.25">
      <c r="B62" s="8">
        <v>30</v>
      </c>
      <c r="C62" s="9">
        <v>25</v>
      </c>
      <c r="D62" s="10">
        <v>1292.52756419346</v>
      </c>
      <c r="E62">
        <v>568.782461461043</v>
      </c>
      <c r="F62">
        <v>37.6854634490184</v>
      </c>
      <c r="G62">
        <v>1.6363614534011299E-2</v>
      </c>
      <c r="H62">
        <v>0.119696077115408</v>
      </c>
      <c r="I62">
        <v>119696.077115408</v>
      </c>
      <c r="J62">
        <v>7996204.5081563704</v>
      </c>
      <c r="K62">
        <v>263115.02959324</v>
      </c>
      <c r="L62">
        <v>0.65377364104790403</v>
      </c>
      <c r="M62">
        <f t="shared" si="2"/>
        <v>172017.67091159953</v>
      </c>
      <c r="N62">
        <v>3187.15438480086</v>
      </c>
      <c r="O62">
        <f t="shared" si="3"/>
        <v>1.312283353584218E-5</v>
      </c>
      <c r="P62">
        <v>1.49726400855305E-2</v>
      </c>
      <c r="Q62">
        <v>344.53364578563702</v>
      </c>
      <c r="T62" s="3">
        <v>50</v>
      </c>
      <c r="U62" s="4">
        <v>1144.9235778946099</v>
      </c>
    </row>
    <row r="63" spans="2:21" x14ac:dyDescent="0.25">
      <c r="B63" s="8">
        <v>30</v>
      </c>
      <c r="C63" s="9">
        <v>30</v>
      </c>
      <c r="D63" s="10">
        <v>1551.62509058554</v>
      </c>
      <c r="E63">
        <v>568.78244888682298</v>
      </c>
      <c r="F63">
        <v>45.222556138822199</v>
      </c>
      <c r="G63">
        <v>1.3652243433652501E-2</v>
      </c>
      <c r="H63">
        <v>9.9746730929506797E-2</v>
      </c>
      <c r="I63">
        <v>99746.730929506797</v>
      </c>
      <c r="J63">
        <v>7994365.8264739998</v>
      </c>
      <c r="K63">
        <v>263421.78331762902</v>
      </c>
      <c r="L63">
        <v>0.65377364104790403</v>
      </c>
      <c r="M63">
        <f t="shared" si="2"/>
        <v>172218.21841089835</v>
      </c>
      <c r="N63">
        <v>2749.92653115337</v>
      </c>
      <c r="O63">
        <f t="shared" si="3"/>
        <v>1.5729062451757593E-5</v>
      </c>
      <c r="P63">
        <v>1.49779752355398E-2</v>
      </c>
      <c r="Q63">
        <v>345.06804772908902</v>
      </c>
      <c r="T63" s="2">
        <v>30</v>
      </c>
      <c r="U63" s="4">
        <v>17408.669010042053</v>
      </c>
    </row>
    <row r="64" spans="2:21" x14ac:dyDescent="0.25">
      <c r="B64" s="8">
        <v>30</v>
      </c>
      <c r="C64" s="9">
        <v>35</v>
      </c>
      <c r="D64" s="10">
        <v>1811.04063045613</v>
      </c>
      <c r="E64">
        <v>568.78243311507799</v>
      </c>
      <c r="F64">
        <v>52.759648828626197</v>
      </c>
      <c r="G64">
        <v>1.1711695302046601E-2</v>
      </c>
      <c r="H64">
        <v>8.5497197939576802E-2</v>
      </c>
      <c r="I64">
        <v>85497.197939576799</v>
      </c>
      <c r="J64">
        <v>7992090.5493581202</v>
      </c>
      <c r="K64">
        <v>263641.76871877699</v>
      </c>
      <c r="L64">
        <v>0.65377364104790403</v>
      </c>
      <c r="M64">
        <f t="shared" si="2"/>
        <v>172362.03906758424</v>
      </c>
      <c r="N64">
        <v>2437.49693201319</v>
      </c>
      <c r="O64">
        <f t="shared" si="3"/>
        <v>1.8335260953808597E-5</v>
      </c>
      <c r="P64">
        <v>1.4984242822613601E-2</v>
      </c>
      <c r="Q64">
        <v>345.51234802413302</v>
      </c>
      <c r="T64" s="3">
        <v>5</v>
      </c>
      <c r="U64" s="4">
        <v>2763.8156446590901</v>
      </c>
    </row>
    <row r="65" spans="2:21" x14ac:dyDescent="0.25">
      <c r="B65" s="8">
        <v>30</v>
      </c>
      <c r="C65" s="9">
        <v>40</v>
      </c>
      <c r="D65" s="10">
        <v>2070.7735918160201</v>
      </c>
      <c r="E65">
        <v>568.78241386221703</v>
      </c>
      <c r="F65">
        <v>60.296741518429599</v>
      </c>
      <c r="G65">
        <v>1.0254165234590801E-2</v>
      </c>
      <c r="H65">
        <v>7.4810048197130094E-2</v>
      </c>
      <c r="I65">
        <v>74810.048197130105</v>
      </c>
      <c r="J65">
        <v>7989346.2227234198</v>
      </c>
      <c r="K65">
        <v>263807.23975579703</v>
      </c>
      <c r="L65">
        <v>0.65377364104790403</v>
      </c>
      <c r="M65">
        <f t="shared" si="2"/>
        <v>172470.21966994481</v>
      </c>
      <c r="N65">
        <v>2203.1078165050899</v>
      </c>
      <c r="O65">
        <f t="shared" si="3"/>
        <v>2.0941440347590231E-5</v>
      </c>
      <c r="P65">
        <v>1.4991089812102801E-2</v>
      </c>
      <c r="Q65">
        <v>345.90002950760402</v>
      </c>
      <c r="T65" s="3">
        <v>10</v>
      </c>
      <c r="U65" s="4">
        <v>2138.2091224553401</v>
      </c>
    </row>
    <row r="66" spans="2:21" x14ac:dyDescent="0.25">
      <c r="B66" s="8">
        <v>30</v>
      </c>
      <c r="C66" s="9">
        <v>45</v>
      </c>
      <c r="D66" s="10">
        <v>2330.8232339266301</v>
      </c>
      <c r="E66">
        <v>568.78239084362497</v>
      </c>
      <c r="F66">
        <v>67.833834208233696</v>
      </c>
      <c r="G66">
        <v>9.1192701663282902E-3</v>
      </c>
      <c r="H66">
        <v>6.6497820619670897E-2</v>
      </c>
      <c r="I66">
        <v>66497.820619670907</v>
      </c>
      <c r="J66">
        <v>7986099.9583968902</v>
      </c>
      <c r="K66">
        <v>263936.22646458697</v>
      </c>
      <c r="L66">
        <v>0.65377364104790403</v>
      </c>
      <c r="M66">
        <f t="shared" si="2"/>
        <v>172554.5477801972</v>
      </c>
      <c r="N66">
        <v>2020.76632294367</v>
      </c>
      <c r="O66">
        <f t="shared" si="3"/>
        <v>2.3547606952956282E-5</v>
      </c>
      <c r="P66">
        <v>1.4998319247424801E-2</v>
      </c>
      <c r="Q66">
        <v>346.249812918825</v>
      </c>
      <c r="T66" s="3">
        <v>15</v>
      </c>
      <c r="U66" s="4">
        <v>1878.79061236041</v>
      </c>
    </row>
    <row r="67" spans="2:21" x14ac:dyDescent="0.25">
      <c r="B67" s="8">
        <v>30</v>
      </c>
      <c r="C67" s="9">
        <v>50</v>
      </c>
      <c r="D67" s="10">
        <v>2591.18873474768</v>
      </c>
      <c r="E67">
        <v>568.78236377366795</v>
      </c>
      <c r="F67">
        <v>75.370926898036799</v>
      </c>
      <c r="G67">
        <v>8.2105575632038796E-3</v>
      </c>
      <c r="H67">
        <v>5.9848038557704202E-2</v>
      </c>
      <c r="I67">
        <v>59848.038557704203</v>
      </c>
      <c r="J67">
        <v>7982318.4010942699</v>
      </c>
      <c r="K67">
        <v>264039.59733092203</v>
      </c>
      <c r="L67">
        <v>0.65377364104790403</v>
      </c>
      <c r="M67">
        <f t="shared" si="2"/>
        <v>172622.12892785933</v>
      </c>
      <c r="N67">
        <v>1874.86934958194</v>
      </c>
      <c r="O67">
        <f t="shared" si="3"/>
        <v>2.6153764579506229E-5</v>
      </c>
      <c r="P67">
        <v>1.50058125788705E-2</v>
      </c>
      <c r="Q67">
        <v>346.57298890365303</v>
      </c>
      <c r="T67" s="3">
        <v>20</v>
      </c>
      <c r="U67" s="4">
        <v>1728.0921997453399</v>
      </c>
    </row>
    <row r="68" spans="2:21" x14ac:dyDescent="0.25">
      <c r="B68" s="8">
        <v>35</v>
      </c>
      <c r="C68" s="9">
        <v>5</v>
      </c>
      <c r="D68" s="10">
        <v>249.77270710680199</v>
      </c>
      <c r="E68">
        <v>540.83052535886497</v>
      </c>
      <c r="F68">
        <v>7.1744840073605802</v>
      </c>
      <c r="G68">
        <v>9.2434457224582295E-2</v>
      </c>
      <c r="H68">
        <v>0.698227116506553</v>
      </c>
      <c r="I68">
        <v>698227.11650655395</v>
      </c>
      <c r="J68">
        <v>7999846.0844200496</v>
      </c>
      <c r="K68">
        <v>307785.96792196098</v>
      </c>
      <c r="L68">
        <v>0.65344627348665596</v>
      </c>
      <c r="M68">
        <f t="shared" si="2"/>
        <v>201121.59377008883</v>
      </c>
      <c r="N68">
        <v>14090.420964717099</v>
      </c>
      <c r="O68">
        <f t="shared" si="3"/>
        <v>2.136774992605554E-6</v>
      </c>
      <c r="P68">
        <v>1.44979128272487E-2</v>
      </c>
      <c r="Q68">
        <v>389.20605908682501</v>
      </c>
      <c r="T68" s="3">
        <v>25</v>
      </c>
      <c r="U68" s="4">
        <v>1626.3968604576401</v>
      </c>
    </row>
    <row r="69" spans="2:21" x14ac:dyDescent="0.25">
      <c r="B69" s="8">
        <v>35</v>
      </c>
      <c r="C69" s="9">
        <v>10</v>
      </c>
      <c r="D69" s="10">
        <v>497.93474798204699</v>
      </c>
      <c r="E69">
        <v>540.83052352725895</v>
      </c>
      <c r="F69">
        <v>14.3489680147211</v>
      </c>
      <c r="G69">
        <v>4.71052726145035E-2</v>
      </c>
      <c r="H69">
        <v>0.349113558253277</v>
      </c>
      <c r="I69">
        <v>349113.55825327698</v>
      </c>
      <c r="J69">
        <v>7999494.8193506999</v>
      </c>
      <c r="K69">
        <v>313699.94180107699</v>
      </c>
      <c r="L69">
        <v>0.65344627348665596</v>
      </c>
      <c r="M69">
        <f t="shared" si="2"/>
        <v>204986.05796289461</v>
      </c>
      <c r="N69">
        <v>7337.5401284351301</v>
      </c>
      <c r="O69">
        <f t="shared" si="3"/>
        <v>4.1929836234880722E-6</v>
      </c>
      <c r="P69">
        <v>1.44542725786664E-2</v>
      </c>
      <c r="Q69">
        <v>395.405697824426</v>
      </c>
      <c r="T69" s="3">
        <v>30</v>
      </c>
      <c r="U69" s="4">
        <v>1551.62509058554</v>
      </c>
    </row>
    <row r="70" spans="2:21" x14ac:dyDescent="0.25">
      <c r="B70" s="8">
        <v>35</v>
      </c>
      <c r="C70" s="9">
        <v>15</v>
      </c>
      <c r="D70" s="10">
        <v>746.37334514445604</v>
      </c>
      <c r="E70">
        <v>540.83052024382403</v>
      </c>
      <c r="F70">
        <v>21.523452022081599</v>
      </c>
      <c r="G70">
        <v>3.16111307979614E-2</v>
      </c>
      <c r="H70">
        <v>0.23274237216885199</v>
      </c>
      <c r="I70">
        <v>232742.37216885199</v>
      </c>
      <c r="J70">
        <v>7998877.6817882899</v>
      </c>
      <c r="K70">
        <v>315773.882875273</v>
      </c>
      <c r="L70">
        <v>0.65344627348665596</v>
      </c>
      <c r="M70">
        <f t="shared" si="2"/>
        <v>206341.26702925892</v>
      </c>
      <c r="N70">
        <v>5075.1803952007704</v>
      </c>
      <c r="O70">
        <f t="shared" si="3"/>
        <v>6.248167391256123E-6</v>
      </c>
      <c r="P70">
        <v>1.4444721241289199E-2</v>
      </c>
      <c r="Q70">
        <v>397.73844363086602</v>
      </c>
      <c r="T70" s="3">
        <v>35</v>
      </c>
      <c r="U70" s="4">
        <v>1493.50469159979</v>
      </c>
    </row>
    <row r="71" spans="2:21" x14ac:dyDescent="0.25">
      <c r="B71" s="8">
        <v>35</v>
      </c>
      <c r="C71" s="9">
        <v>20</v>
      </c>
      <c r="D71" s="10">
        <v>995.11217995223603</v>
      </c>
      <c r="E71">
        <v>540.83051531904198</v>
      </c>
      <c r="F71">
        <v>28.6979360294423</v>
      </c>
      <c r="G71">
        <v>2.3787755698629599E-2</v>
      </c>
      <c r="H71">
        <v>0.174556779126638</v>
      </c>
      <c r="I71">
        <v>174556.77912663799</v>
      </c>
      <c r="J71">
        <v>7997968.4977056198</v>
      </c>
      <c r="K71">
        <v>316831.520721982</v>
      </c>
      <c r="L71">
        <v>0.65344627348665596</v>
      </c>
      <c r="M71">
        <f t="shared" si="2"/>
        <v>207032.37653888937</v>
      </c>
      <c r="N71">
        <v>3941.7715874998698</v>
      </c>
      <c r="O71">
        <f t="shared" si="3"/>
        <v>8.3030799187135469E-6</v>
      </c>
      <c r="P71">
        <v>1.44440160217467E-2</v>
      </c>
      <c r="Q71">
        <v>399.050263535824</v>
      </c>
      <c r="T71" s="3">
        <v>40</v>
      </c>
      <c r="U71" s="4">
        <v>1446.53271181015</v>
      </c>
    </row>
    <row r="72" spans="2:21" x14ac:dyDescent="0.25">
      <c r="B72" s="8">
        <v>35</v>
      </c>
      <c r="C72" s="9">
        <v>25</v>
      </c>
      <c r="D72" s="10">
        <v>1244.15564678433</v>
      </c>
      <c r="E72">
        <v>540.83050856271996</v>
      </c>
      <c r="F72">
        <v>35.872420036803</v>
      </c>
      <c r="G72">
        <v>1.9068729392935201E-2</v>
      </c>
      <c r="H72">
        <v>0.13964542330131</v>
      </c>
      <c r="I72">
        <v>139645.42330130999</v>
      </c>
      <c r="J72">
        <v>7996740.8486987501</v>
      </c>
      <c r="K72">
        <v>317472.91591634398</v>
      </c>
      <c r="L72">
        <v>0.65344627348665596</v>
      </c>
      <c r="M72">
        <f t="shared" ref="M72:M103" si="4">L72*K72</f>
        <v>207451.49383847744</v>
      </c>
      <c r="N72">
        <v>3261.0029347170598</v>
      </c>
      <c r="O72">
        <f t="shared" si="3"/>
        <v>1.0357881355520781E-5</v>
      </c>
      <c r="P72">
        <v>1.4446897781622101E-2</v>
      </c>
      <c r="Q72">
        <v>399.94427459506602</v>
      </c>
      <c r="T72" s="3">
        <v>45</v>
      </c>
      <c r="U72" s="4">
        <v>1407.4626535064499</v>
      </c>
    </row>
    <row r="73" spans="2:21" x14ac:dyDescent="0.25">
      <c r="B73" s="8">
        <v>35</v>
      </c>
      <c r="C73" s="9">
        <v>30</v>
      </c>
      <c r="D73" s="10">
        <v>1493.50469159979</v>
      </c>
      <c r="E73">
        <v>540.83049978398196</v>
      </c>
      <c r="F73">
        <v>43.046904044163597</v>
      </c>
      <c r="G73">
        <v>1.5912154983301601E-2</v>
      </c>
      <c r="H73">
        <v>0.116371186084425</v>
      </c>
      <c r="I73">
        <v>116371.186084425</v>
      </c>
      <c r="J73">
        <v>7995168.04613222</v>
      </c>
      <c r="K73">
        <v>317903.399034011</v>
      </c>
      <c r="L73">
        <v>0.65344627348665596</v>
      </c>
      <c r="M73">
        <f t="shared" si="4"/>
        <v>207732.79142751588</v>
      </c>
      <c r="N73">
        <v>2806.8547736024898</v>
      </c>
      <c r="O73">
        <f t="shared" ref="O73:O107" si="5">F73/(M73/$O$6)</f>
        <v>1.2412626502181856E-5</v>
      </c>
      <c r="P73">
        <v>1.4451582166397799E-2</v>
      </c>
      <c r="Q73">
        <v>400.62661985654898</v>
      </c>
      <c r="T73" s="3">
        <v>50</v>
      </c>
      <c r="U73" s="4">
        <v>1374.2394228623</v>
      </c>
    </row>
    <row r="74" spans="2:21" x14ac:dyDescent="0.25">
      <c r="B74" s="8">
        <v>35</v>
      </c>
      <c r="C74" s="9">
        <v>35</v>
      </c>
      <c r="D74" s="10">
        <v>1743.15923826011</v>
      </c>
      <c r="E74">
        <v>540.83048879126102</v>
      </c>
      <c r="F74">
        <v>50.221388051524499</v>
      </c>
      <c r="G74">
        <v>1.3652243433652501E-2</v>
      </c>
      <c r="H74">
        <v>9.9746730929506797E-2</v>
      </c>
      <c r="I74">
        <v>99746.730929506797</v>
      </c>
      <c r="J74">
        <v>7993223.1053725099</v>
      </c>
      <c r="K74">
        <v>318212.31605510798</v>
      </c>
      <c r="L74">
        <v>0.65344627348665596</v>
      </c>
      <c r="M74">
        <f t="shared" si="4"/>
        <v>207934.65210376828</v>
      </c>
      <c r="N74">
        <v>2482.3157013556201</v>
      </c>
      <c r="O74">
        <f t="shared" si="5"/>
        <v>1.44673392041701E-5</v>
      </c>
      <c r="P74">
        <v>1.4457296551483E-2</v>
      </c>
      <c r="Q74">
        <v>401.18694854813799</v>
      </c>
      <c r="T74" s="2">
        <v>35</v>
      </c>
      <c r="U74" s="4">
        <v>20319.33462421842</v>
      </c>
    </row>
    <row r="75" spans="2:21" x14ac:dyDescent="0.25">
      <c r="B75" s="8">
        <v>35</v>
      </c>
      <c r="C75" s="9">
        <v>40</v>
      </c>
      <c r="D75" s="10">
        <v>1993.1188145644701</v>
      </c>
      <c r="E75">
        <v>540.83047539228903</v>
      </c>
      <c r="F75">
        <v>57.395872058884798</v>
      </c>
      <c r="G75">
        <v>1.1954440142339E-2</v>
      </c>
      <c r="H75">
        <v>8.7278389563318903E-2</v>
      </c>
      <c r="I75">
        <v>87278.389563318895</v>
      </c>
      <c r="J75">
        <v>7990878.7200763598</v>
      </c>
      <c r="K75">
        <v>318444.79131718999</v>
      </c>
      <c r="L75">
        <v>0.65344627348665596</v>
      </c>
      <c r="M75">
        <f t="shared" si="4"/>
        <v>208086.5621974536</v>
      </c>
      <c r="N75">
        <v>2238.8315476296598</v>
      </c>
      <c r="O75">
        <f t="shared" si="5"/>
        <v>1.6522031504681522E-5</v>
      </c>
      <c r="P75">
        <v>1.44636519865131E-2</v>
      </c>
      <c r="Q75">
        <v>401.67052782275999</v>
      </c>
      <c r="T75" s="3">
        <v>5</v>
      </c>
      <c r="U75" s="4">
        <v>3226.00994510896</v>
      </c>
    </row>
    <row r="76" spans="2:21" x14ac:dyDescent="0.25">
      <c r="B76" s="8">
        <v>35</v>
      </c>
      <c r="C76" s="9">
        <v>45</v>
      </c>
      <c r="D76" s="10">
        <v>2243.3827648807401</v>
      </c>
      <c r="E76">
        <v>540.83045939409999</v>
      </c>
      <c r="F76">
        <v>64.570356066245907</v>
      </c>
      <c r="G76">
        <v>1.0632218252637901E-2</v>
      </c>
      <c r="H76">
        <v>7.7580790722949503E-2</v>
      </c>
      <c r="I76">
        <v>77580.790722949503</v>
      </c>
      <c r="J76">
        <v>7988107.2365024397</v>
      </c>
      <c r="K76">
        <v>318626.07472074998</v>
      </c>
      <c r="L76">
        <v>0.65344627348665596</v>
      </c>
      <c r="M76">
        <f t="shared" si="4"/>
        <v>208205.02116195488</v>
      </c>
      <c r="N76">
        <v>2049.40845919293</v>
      </c>
      <c r="O76">
        <f t="shared" si="5"/>
        <v>1.8576710142641282E-5</v>
      </c>
      <c r="P76">
        <v>1.4470431334215E-2</v>
      </c>
      <c r="Q76">
        <v>402.10268847267298</v>
      </c>
      <c r="T76" s="3">
        <v>10</v>
      </c>
      <c r="U76" s="4">
        <v>2495.8544460879102</v>
      </c>
    </row>
    <row r="77" spans="2:21" x14ac:dyDescent="0.25">
      <c r="B77" s="8">
        <v>35</v>
      </c>
      <c r="C77" s="9">
        <v>50</v>
      </c>
      <c r="D77" s="10">
        <v>2493.95033625423</v>
      </c>
      <c r="E77">
        <v>540.83044060302495</v>
      </c>
      <c r="F77">
        <v>71.744840073606099</v>
      </c>
      <c r="G77">
        <v>9.5733607965495793E-3</v>
      </c>
      <c r="H77">
        <v>6.9822711650655095E-2</v>
      </c>
      <c r="I77">
        <v>69822.711650655096</v>
      </c>
      <c r="J77">
        <v>7984880.6278125402</v>
      </c>
      <c r="K77">
        <v>318771.39840537298</v>
      </c>
      <c r="L77">
        <v>0.65344627348665596</v>
      </c>
      <c r="M77">
        <f t="shared" si="4"/>
        <v>208299.98238212112</v>
      </c>
      <c r="N77">
        <v>1897.8413782426301</v>
      </c>
      <c r="O77">
        <f t="shared" si="5"/>
        <v>2.0631379183342033E-5</v>
      </c>
      <c r="P77">
        <v>1.44775038347718E-2</v>
      </c>
      <c r="Q77">
        <v>402.49871604635803</v>
      </c>
      <c r="T77" s="3">
        <v>15</v>
      </c>
      <c r="U77" s="4">
        <v>2193.0370869527001</v>
      </c>
    </row>
    <row r="78" spans="2:21" x14ac:dyDescent="0.25">
      <c r="B78" s="8">
        <v>40</v>
      </c>
      <c r="C78" s="9">
        <v>5</v>
      </c>
      <c r="D78" s="10">
        <v>242.10305763993301</v>
      </c>
      <c r="E78">
        <v>519.86706326969102</v>
      </c>
      <c r="F78">
        <v>6.9025585772806703</v>
      </c>
      <c r="G78">
        <v>0.10508642231807901</v>
      </c>
      <c r="H78">
        <v>0.79797384743606203</v>
      </c>
      <c r="I78">
        <v>797973.84743606194</v>
      </c>
      <c r="J78">
        <v>7999858.8703701599</v>
      </c>
      <c r="K78">
        <v>359581.18551584001</v>
      </c>
      <c r="L78">
        <v>0.65320225381353603</v>
      </c>
      <c r="M78">
        <f t="shared" si="4"/>
        <v>234879.2408078899</v>
      </c>
      <c r="N78">
        <v>14498.6987113205</v>
      </c>
      <c r="O78">
        <f t="shared" si="5"/>
        <v>1.7603226975571158E-6</v>
      </c>
      <c r="P78">
        <v>1.4079980232246599E-2</v>
      </c>
      <c r="Q78">
        <v>440.56517450137699</v>
      </c>
      <c r="T78" s="3">
        <v>20</v>
      </c>
      <c r="U78" s="4">
        <v>2017.1015849360299</v>
      </c>
    </row>
    <row r="79" spans="2:21" x14ac:dyDescent="0.25">
      <c r="B79" s="8">
        <v>40</v>
      </c>
      <c r="C79" s="9">
        <v>10</v>
      </c>
      <c r="D79" s="10">
        <v>482.43336282969602</v>
      </c>
      <c r="E79">
        <v>519.86706192161296</v>
      </c>
      <c r="F79">
        <v>13.8051171545613</v>
      </c>
      <c r="G79">
        <v>5.3684868995850198E-2</v>
      </c>
      <c r="H79">
        <v>0.39898692371803102</v>
      </c>
      <c r="I79">
        <v>398986.92371803097</v>
      </c>
      <c r="J79">
        <v>7999551.2466144897</v>
      </c>
      <c r="K79">
        <v>367394.158293068</v>
      </c>
      <c r="L79">
        <v>0.65320225381353603</v>
      </c>
      <c r="M79">
        <f t="shared" si="4"/>
        <v>239982.69223495905</v>
      </c>
      <c r="N79">
        <v>7534.9662341189096</v>
      </c>
      <c r="O79">
        <f t="shared" si="5"/>
        <v>3.4457756509732198E-6</v>
      </c>
      <c r="P79">
        <v>1.4031803631597201E-2</v>
      </c>
      <c r="Q79">
        <v>448.48997901313197</v>
      </c>
      <c r="T79" s="3">
        <v>25</v>
      </c>
      <c r="U79" s="4">
        <v>1898.35859566978</v>
      </c>
    </row>
    <row r="80" spans="2:21" x14ac:dyDescent="0.25">
      <c r="B80" s="8">
        <v>40</v>
      </c>
      <c r="C80" s="9">
        <v>15</v>
      </c>
      <c r="D80" s="10">
        <v>723.02221961553801</v>
      </c>
      <c r="E80">
        <v>519.86705951026204</v>
      </c>
      <c r="F80">
        <v>20.707675731841999</v>
      </c>
      <c r="G80">
        <v>3.6058578615862903E-2</v>
      </c>
      <c r="H80">
        <v>0.26599128247868697</v>
      </c>
      <c r="I80">
        <v>265991.282478687</v>
      </c>
      <c r="J80">
        <v>7999011.2040830199</v>
      </c>
      <c r="K80">
        <v>370152.09464821703</v>
      </c>
      <c r="L80">
        <v>0.65320225381353603</v>
      </c>
      <c r="M80">
        <f t="shared" si="4"/>
        <v>241784.18247801668</v>
      </c>
      <c r="N80">
        <v>5200.6608061070801</v>
      </c>
      <c r="O80">
        <f t="shared" si="5"/>
        <v>5.1301526990919413E-6</v>
      </c>
      <c r="P80">
        <v>1.4020428081922699E-2</v>
      </c>
      <c r="Q80">
        <v>451.46508417406199</v>
      </c>
      <c r="T80" s="3">
        <v>30</v>
      </c>
      <c r="U80" s="4">
        <v>1811.04063045613</v>
      </c>
    </row>
    <row r="81" spans="2:21" x14ac:dyDescent="0.25">
      <c r="B81" s="8">
        <v>40</v>
      </c>
      <c r="C81" s="9">
        <v>20</v>
      </c>
      <c r="D81" s="10">
        <v>963.89869098254997</v>
      </c>
      <c r="E81">
        <v>519.86705590050599</v>
      </c>
      <c r="F81">
        <v>27.6102343091226</v>
      </c>
      <c r="G81">
        <v>2.7146965147928501E-2</v>
      </c>
      <c r="H81">
        <v>0.19949346185901601</v>
      </c>
      <c r="I81">
        <v>199493.46185901601</v>
      </c>
      <c r="J81">
        <v>7998216.1755778203</v>
      </c>
      <c r="K81">
        <v>371562.289236671</v>
      </c>
      <c r="L81">
        <v>0.65320225381353603</v>
      </c>
      <c r="M81">
        <f t="shared" si="4"/>
        <v>242705.32476151045</v>
      </c>
      <c r="N81">
        <v>4030.9392421041798</v>
      </c>
      <c r="O81">
        <f t="shared" si="5"/>
        <v>6.8142428961604751E-6</v>
      </c>
      <c r="P81">
        <v>1.40186511750737E-2</v>
      </c>
      <c r="Q81">
        <v>453.124147865765</v>
      </c>
      <c r="T81" s="3">
        <v>35</v>
      </c>
      <c r="U81" s="4">
        <v>1743.15923826011</v>
      </c>
    </row>
    <row r="82" spans="2:21" x14ac:dyDescent="0.25">
      <c r="B82" s="8">
        <v>40</v>
      </c>
      <c r="C82" s="9">
        <v>25</v>
      </c>
      <c r="D82" s="10">
        <v>1205.06839200073</v>
      </c>
      <c r="E82">
        <v>519.86705095673301</v>
      </c>
      <c r="F82">
        <v>34.512792886403297</v>
      </c>
      <c r="G82">
        <v>2.1767631118720699E-2</v>
      </c>
      <c r="H82">
        <v>0.15959476948721199</v>
      </c>
      <c r="I82">
        <v>159594.769487212</v>
      </c>
      <c r="J82">
        <v>7997143.3895934001</v>
      </c>
      <c r="K82">
        <v>372418.740255963</v>
      </c>
      <c r="L82">
        <v>0.65320225381353603</v>
      </c>
      <c r="M82">
        <f t="shared" si="4"/>
        <v>243264.76049759288</v>
      </c>
      <c r="N82">
        <v>3328.27021437229</v>
      </c>
      <c r="O82">
        <f t="shared" si="5"/>
        <v>8.4982152353958131E-6</v>
      </c>
      <c r="P82">
        <v>1.4020775666667901E-2</v>
      </c>
      <c r="Q82">
        <v>454.24298711355601</v>
      </c>
      <c r="T82" s="3">
        <v>40</v>
      </c>
      <c r="U82" s="4">
        <v>1688.2917849625101</v>
      </c>
    </row>
    <row r="83" spans="2:21" x14ac:dyDescent="0.25">
      <c r="B83" s="8">
        <v>40</v>
      </c>
      <c r="C83" s="9">
        <v>30</v>
      </c>
      <c r="D83" s="10">
        <v>1446.53271181015</v>
      </c>
      <c r="E83">
        <v>519.86704454284904</v>
      </c>
      <c r="F83">
        <v>41.415351463684097</v>
      </c>
      <c r="G83">
        <v>1.8167716906675801E-2</v>
      </c>
      <c r="H83">
        <v>0.13299564123934299</v>
      </c>
      <c r="I83">
        <v>132995.64123934301</v>
      </c>
      <c r="J83">
        <v>7995769.8493212899</v>
      </c>
      <c r="K83">
        <v>372994.09605810198</v>
      </c>
      <c r="L83">
        <v>0.65320225381353603</v>
      </c>
      <c r="M83">
        <f t="shared" si="4"/>
        <v>243640.58420429478</v>
      </c>
      <c r="N83">
        <v>2859.4739242185301</v>
      </c>
      <c r="O83">
        <f t="shared" si="5"/>
        <v>1.0182127746806426E-5</v>
      </c>
      <c r="P83">
        <v>1.40248639661211E-2</v>
      </c>
      <c r="Q83">
        <v>455.087662715715</v>
      </c>
      <c r="T83" s="3">
        <v>45</v>
      </c>
      <c r="U83" s="4">
        <v>1642.6490442982199</v>
      </c>
    </row>
    <row r="84" spans="2:21" x14ac:dyDescent="0.25">
      <c r="B84" s="8">
        <v>40</v>
      </c>
      <c r="C84" s="9">
        <v>35</v>
      </c>
      <c r="D84" s="10">
        <v>1688.2917849625101</v>
      </c>
      <c r="E84">
        <v>519.86703652226697</v>
      </c>
      <c r="F84">
        <v>48.317910040965003</v>
      </c>
      <c r="G84">
        <v>1.5589577366397199E-2</v>
      </c>
      <c r="H84">
        <v>0.113996263919436</v>
      </c>
      <c r="I84">
        <v>113996.26391943599</v>
      </c>
      <c r="J84">
        <v>7994072.3117259396</v>
      </c>
      <c r="K84">
        <v>373407.24055603601</v>
      </c>
      <c r="L84">
        <v>0.65320225381353603</v>
      </c>
      <c r="M84">
        <f t="shared" si="4"/>
        <v>243910.45112149592</v>
      </c>
      <c r="N84">
        <v>2524.4481843847402</v>
      </c>
      <c r="O84">
        <f t="shared" si="5"/>
        <v>1.1866005733440804E-5</v>
      </c>
      <c r="P84">
        <v>1.40300759220135E-2</v>
      </c>
      <c r="Q84">
        <v>455.77410785944801</v>
      </c>
      <c r="T84" s="3">
        <v>50</v>
      </c>
      <c r="U84" s="4">
        <v>1603.8322674860699</v>
      </c>
    </row>
    <row r="85" spans="2:21" x14ac:dyDescent="0.25">
      <c r="B85" s="8">
        <v>40</v>
      </c>
      <c r="C85" s="9">
        <v>40</v>
      </c>
      <c r="D85" s="10">
        <v>1930.34526137441</v>
      </c>
      <c r="E85">
        <v>519.86702675790195</v>
      </c>
      <c r="F85">
        <v>55.220468618245903</v>
      </c>
      <c r="G85">
        <v>1.3652243433652501E-2</v>
      </c>
      <c r="H85">
        <v>9.9746730929506797E-2</v>
      </c>
      <c r="I85">
        <v>99746.730929506797</v>
      </c>
      <c r="J85">
        <v>7992027.2666641502</v>
      </c>
      <c r="K85">
        <v>373718.29932241101</v>
      </c>
      <c r="L85">
        <v>0.65320225381353603</v>
      </c>
      <c r="M85">
        <f t="shared" si="4"/>
        <v>244113.63540876054</v>
      </c>
      <c r="N85">
        <v>2273.08597258384</v>
      </c>
      <c r="O85">
        <f t="shared" si="5"/>
        <v>1.3549861992322881E-5</v>
      </c>
      <c r="P85">
        <v>1.40359881955112E-2</v>
      </c>
      <c r="Q85">
        <v>456.36093612888902</v>
      </c>
      <c r="T85" s="2">
        <v>40</v>
      </c>
      <c r="U85" s="4">
        <v>23233.41895756916</v>
      </c>
    </row>
    <row r="86" spans="2:21" x14ac:dyDescent="0.25">
      <c r="B86" s="8">
        <v>40</v>
      </c>
      <c r="C86" s="9">
        <v>45</v>
      </c>
      <c r="D86" s="10">
        <v>2172.6925685414299</v>
      </c>
      <c r="E86">
        <v>519.86701511216495</v>
      </c>
      <c r="F86">
        <v>62.123027195526703</v>
      </c>
      <c r="G86">
        <v>1.2143206810373701E-2</v>
      </c>
      <c r="H86">
        <v>8.8663760826228094E-2</v>
      </c>
      <c r="I86">
        <v>88663.760826228099</v>
      </c>
      <c r="J86">
        <v>7989610.9160260502</v>
      </c>
      <c r="K86">
        <v>373960.94986082002</v>
      </c>
      <c r="L86">
        <v>0.65320225381353603</v>
      </c>
      <c r="M86">
        <f t="shared" si="4"/>
        <v>244272.13528733837</v>
      </c>
      <c r="N86">
        <v>2077.52774135974</v>
      </c>
      <c r="O86">
        <f t="shared" si="5"/>
        <v>1.5233703691314696E-5</v>
      </c>
      <c r="P86">
        <v>1.40423642943821E-2</v>
      </c>
      <c r="Q86">
        <v>456.880975441332</v>
      </c>
      <c r="T86" s="3">
        <v>5</v>
      </c>
      <c r="U86" s="4">
        <v>3688.6778830667499</v>
      </c>
    </row>
    <row r="87" spans="2:21" x14ac:dyDescent="0.25">
      <c r="B87" s="8">
        <v>40</v>
      </c>
      <c r="C87" s="9">
        <v>50</v>
      </c>
      <c r="D87" s="10">
        <v>2415.3330179354998</v>
      </c>
      <c r="E87">
        <v>519.86700144696499</v>
      </c>
      <c r="F87">
        <v>69.025585772806906</v>
      </c>
      <c r="G87">
        <v>1.09345724827512E-2</v>
      </c>
      <c r="H87">
        <v>7.9797384743605898E-2</v>
      </c>
      <c r="I87">
        <v>79797.3847436059</v>
      </c>
      <c r="J87">
        <v>7986799.1528737899</v>
      </c>
      <c r="K87">
        <v>374155.52358947397</v>
      </c>
      <c r="L87">
        <v>0.65320225381353603</v>
      </c>
      <c r="M87">
        <f t="shared" si="4"/>
        <v>244399.23128542805</v>
      </c>
      <c r="N87">
        <v>1921.0476498693899</v>
      </c>
      <c r="O87">
        <f t="shared" si="5"/>
        <v>1.6917535157720666E-5</v>
      </c>
      <c r="P87">
        <v>1.40490617329928E-2</v>
      </c>
      <c r="Q87">
        <v>457.354047306788</v>
      </c>
      <c r="T87" s="3">
        <v>10</v>
      </c>
      <c r="U87" s="4">
        <v>2853.9087696227498</v>
      </c>
    </row>
    <row r="88" spans="2:21" x14ac:dyDescent="0.25">
      <c r="B88" s="8">
        <v>45</v>
      </c>
      <c r="C88" s="9">
        <v>5</v>
      </c>
      <c r="D88" s="10">
        <v>235.74073548798299</v>
      </c>
      <c r="E88">
        <v>503.562536607536</v>
      </c>
      <c r="F88">
        <v>6.6910806936263896</v>
      </c>
      <c r="G88">
        <v>0.117612710019961</v>
      </c>
      <c r="H88">
        <v>0.89772057836556896</v>
      </c>
      <c r="I88">
        <v>897720.578365569</v>
      </c>
      <c r="J88">
        <v>7999868.8044686001</v>
      </c>
      <c r="K88">
        <v>411365.32767698599</v>
      </c>
      <c r="L88">
        <v>0.653014026717331</v>
      </c>
      <c r="M88">
        <f t="shared" si="4"/>
        <v>268627.32907824294</v>
      </c>
      <c r="N88">
        <v>14859.6638579231</v>
      </c>
      <c r="O88">
        <f t="shared" si="5"/>
        <v>1.4920139917390207E-6</v>
      </c>
      <c r="P88">
        <v>1.37324226779479E-2</v>
      </c>
      <c r="Q88">
        <v>490.61370264917201</v>
      </c>
      <c r="T88" s="3">
        <v>15</v>
      </c>
      <c r="U88" s="4">
        <v>2507.6580005534001</v>
      </c>
    </row>
    <row r="89" spans="2:21" x14ac:dyDescent="0.25">
      <c r="B89" s="8">
        <v>45</v>
      </c>
      <c r="C89" s="9">
        <v>10</v>
      </c>
      <c r="D89" s="10">
        <v>469.55594306462501</v>
      </c>
      <c r="E89">
        <v>503.562535580786</v>
      </c>
      <c r="F89">
        <v>13.3821613872528</v>
      </c>
      <c r="G89">
        <v>6.0228871373392202E-2</v>
      </c>
      <c r="H89">
        <v>0.44886028918278398</v>
      </c>
      <c r="I89">
        <v>448860.28918278398</v>
      </c>
      <c r="J89">
        <v>7999595.1877448699</v>
      </c>
      <c r="K89">
        <v>421316.18944798497</v>
      </c>
      <c r="L89">
        <v>0.653014026717331</v>
      </c>
      <c r="M89">
        <f t="shared" si="4"/>
        <v>275125.38139263057</v>
      </c>
      <c r="N89">
        <v>7711.0485321134202</v>
      </c>
      <c r="O89">
        <f t="shared" si="5"/>
        <v>2.9135496806544875E-6</v>
      </c>
      <c r="P89">
        <v>1.3679960950462901E-2</v>
      </c>
      <c r="Q89">
        <v>500.42968013503099</v>
      </c>
      <c r="T89" s="3">
        <v>20</v>
      </c>
      <c r="U89" s="4">
        <v>2306.4615031772601</v>
      </c>
    </row>
    <row r="90" spans="2:21" x14ac:dyDescent="0.25">
      <c r="B90" s="8">
        <v>45</v>
      </c>
      <c r="C90" s="9">
        <v>15</v>
      </c>
      <c r="D90" s="10">
        <v>703.612642886809</v>
      </c>
      <c r="E90">
        <v>503.56253374751498</v>
      </c>
      <c r="F90">
        <v>20.073242080879201</v>
      </c>
      <c r="G90">
        <v>4.0489495026233099E-2</v>
      </c>
      <c r="H90">
        <v>0.29924019278852199</v>
      </c>
      <c r="I90">
        <v>299240.19278852199</v>
      </c>
      <c r="J90">
        <v>7999115.1762520196</v>
      </c>
      <c r="K90">
        <v>424851.38858160499</v>
      </c>
      <c r="L90">
        <v>0.653014026717331</v>
      </c>
      <c r="M90">
        <f t="shared" si="4"/>
        <v>277433.91601412336</v>
      </c>
      <c r="N90">
        <v>5313.4787830372497</v>
      </c>
      <c r="O90">
        <f t="shared" si="5"/>
        <v>4.3339589402741016E-6</v>
      </c>
      <c r="P90">
        <v>1.36668581590103E-2</v>
      </c>
      <c r="Q90">
        <v>504.11237929809801</v>
      </c>
      <c r="T90" s="3">
        <v>25</v>
      </c>
      <c r="U90" s="4">
        <v>2170.6525567510998</v>
      </c>
    </row>
    <row r="91" spans="2:21" x14ac:dyDescent="0.25">
      <c r="B91" s="8">
        <v>45</v>
      </c>
      <c r="C91" s="9">
        <v>20</v>
      </c>
      <c r="D91" s="10">
        <v>937.94556104174205</v>
      </c>
      <c r="E91">
        <v>503.56253100752599</v>
      </c>
      <c r="F91">
        <v>26.764322774505601</v>
      </c>
      <c r="G91">
        <v>3.0496664041284899E-2</v>
      </c>
      <c r="H91">
        <v>0.22443014459139199</v>
      </c>
      <c r="I91">
        <v>224430.14459139199</v>
      </c>
      <c r="J91">
        <v>7998408.9754719203</v>
      </c>
      <c r="K91">
        <v>426663.757489098</v>
      </c>
      <c r="L91">
        <v>0.653014026717331</v>
      </c>
      <c r="M91">
        <f t="shared" si="4"/>
        <v>278617.41833230265</v>
      </c>
      <c r="N91">
        <v>4111.7867444342901</v>
      </c>
      <c r="O91">
        <f t="shared" si="5"/>
        <v>5.7540657141571606E-6</v>
      </c>
      <c r="P91">
        <v>1.3664072074741899E-2</v>
      </c>
      <c r="Q91">
        <v>506.15309216825398</v>
      </c>
      <c r="T91" s="3">
        <v>30</v>
      </c>
      <c r="U91" s="4">
        <v>2070.7735918160201</v>
      </c>
    </row>
    <row r="92" spans="2:21" x14ac:dyDescent="0.25">
      <c r="B92" s="8">
        <v>45</v>
      </c>
      <c r="C92" s="9">
        <v>25</v>
      </c>
      <c r="D92" s="10">
        <v>1172.5616111519601</v>
      </c>
      <c r="E92">
        <v>503.56252726027299</v>
      </c>
      <c r="F92">
        <v>33.455403468131799</v>
      </c>
      <c r="G92">
        <v>2.4460362326867099E-2</v>
      </c>
      <c r="H92">
        <v>0.17954411567311401</v>
      </c>
      <c r="I92">
        <v>179544.11567311399</v>
      </c>
      <c r="J92">
        <v>7997456.6159667503</v>
      </c>
      <c r="K92">
        <v>427766.05360005901</v>
      </c>
      <c r="L92">
        <v>0.653014026717331</v>
      </c>
      <c r="M92">
        <f t="shared" si="4"/>
        <v>279337.23315435619</v>
      </c>
      <c r="N92">
        <v>3389.8227050108298</v>
      </c>
      <c r="O92">
        <f t="shared" si="5"/>
        <v>7.1740478170832891E-6</v>
      </c>
      <c r="P92">
        <v>1.36654889479173E-2</v>
      </c>
      <c r="Q92">
        <v>507.51776320078602</v>
      </c>
      <c r="T92" s="3">
        <v>35</v>
      </c>
      <c r="U92" s="4">
        <v>1993.1188145644701</v>
      </c>
    </row>
    <row r="93" spans="2:21" x14ac:dyDescent="0.25">
      <c r="B93" s="8">
        <v>45</v>
      </c>
      <c r="C93" s="9">
        <v>30</v>
      </c>
      <c r="D93" s="10">
        <v>1407.4626535064499</v>
      </c>
      <c r="E93">
        <v>503.56252240484901</v>
      </c>
      <c r="F93">
        <v>40.146484161758202</v>
      </c>
      <c r="G93">
        <v>2.04189542225445E-2</v>
      </c>
      <c r="H93">
        <v>0.14962009639426199</v>
      </c>
      <c r="I93">
        <v>149620.09639426199</v>
      </c>
      <c r="J93">
        <v>7996237.9358097697</v>
      </c>
      <c r="K93">
        <v>428507.24856962002</v>
      </c>
      <c r="L93">
        <v>0.653014026717331</v>
      </c>
      <c r="M93">
        <f t="shared" si="4"/>
        <v>279821.24386601185</v>
      </c>
      <c r="N93">
        <v>2908.1150523035999</v>
      </c>
      <c r="O93">
        <f t="shared" si="5"/>
        <v>8.5939665197142999E-6</v>
      </c>
      <c r="P93">
        <v>1.3669024678639801E-2</v>
      </c>
      <c r="Q93">
        <v>508.53875168163501</v>
      </c>
      <c r="T93" s="3">
        <v>40</v>
      </c>
      <c r="U93" s="4">
        <v>1930.34526137441</v>
      </c>
    </row>
    <row r="94" spans="2:21" x14ac:dyDescent="0.25">
      <c r="B94" s="8">
        <v>45</v>
      </c>
      <c r="C94" s="9">
        <v>35</v>
      </c>
      <c r="D94" s="10">
        <v>1642.6490442982199</v>
      </c>
      <c r="E94">
        <v>503.56251633998602</v>
      </c>
      <c r="F94">
        <v>46.837564855384798</v>
      </c>
      <c r="G94">
        <v>1.7523713018944499E-2</v>
      </c>
      <c r="H94">
        <v>0.12824579690936599</v>
      </c>
      <c r="I94">
        <v>128245.79690936601</v>
      </c>
      <c r="J94">
        <v>7994732.5630756402</v>
      </c>
      <c r="K94">
        <v>429039.81745276297</v>
      </c>
      <c r="L94">
        <v>0.653014026717331</v>
      </c>
      <c r="M94">
        <f t="shared" si="4"/>
        <v>280169.01881689735</v>
      </c>
      <c r="N94">
        <v>2563.84307107821</v>
      </c>
      <c r="O94">
        <f t="shared" si="5"/>
        <v>1.0013848592842136E-5</v>
      </c>
      <c r="P94">
        <v>1.36737743359604E-2</v>
      </c>
      <c r="Q94">
        <v>509.36116103304403</v>
      </c>
      <c r="T94" s="3">
        <v>45</v>
      </c>
      <c r="U94" s="4">
        <v>1878.12055920431</v>
      </c>
    </row>
    <row r="95" spans="2:21" x14ac:dyDescent="0.25">
      <c r="B95" s="8">
        <v>45</v>
      </c>
      <c r="C95" s="9">
        <v>40</v>
      </c>
      <c r="D95" s="10">
        <v>1878.12055920431</v>
      </c>
      <c r="E95">
        <v>503.56250896404799</v>
      </c>
      <c r="F95">
        <v>53.528645549010498</v>
      </c>
      <c r="G95">
        <v>1.5347585855944401E-2</v>
      </c>
      <c r="H95">
        <v>0.11221507229569699</v>
      </c>
      <c r="I95">
        <v>112215.072295697</v>
      </c>
      <c r="J95">
        <v>7992919.8983646901</v>
      </c>
      <c r="K95">
        <v>429440.98022124497</v>
      </c>
      <c r="L95">
        <v>0.653014026717331</v>
      </c>
      <c r="M95">
        <f t="shared" si="4"/>
        <v>280430.98373171285</v>
      </c>
      <c r="N95">
        <v>2305.5330308461798</v>
      </c>
      <c r="O95">
        <f t="shared" si="5"/>
        <v>1.1433707594355002E-5</v>
      </c>
      <c r="P95">
        <v>1.3679281517149901E-2</v>
      </c>
      <c r="Q95">
        <v>510.05844658568299</v>
      </c>
      <c r="T95" s="3">
        <v>50</v>
      </c>
      <c r="U95" s="4">
        <v>1833.7020174386901</v>
      </c>
    </row>
    <row r="96" spans="2:21" x14ac:dyDescent="0.25">
      <c r="B96" s="8">
        <v>45</v>
      </c>
      <c r="C96" s="9">
        <v>45</v>
      </c>
      <c r="D96" s="10">
        <v>2113.8767087439501</v>
      </c>
      <c r="E96">
        <v>503.56250017502202</v>
      </c>
      <c r="F96">
        <v>60.219726242637996</v>
      </c>
      <c r="G96">
        <v>1.3652243433652501E-2</v>
      </c>
      <c r="H96">
        <v>9.9746730929506797E-2</v>
      </c>
      <c r="I96">
        <v>99746.730929506797</v>
      </c>
      <c r="J96">
        <v>7990779.0973441703</v>
      </c>
      <c r="K96">
        <v>429754.03197423101</v>
      </c>
      <c r="L96">
        <v>0.653014026717331</v>
      </c>
      <c r="M96">
        <f t="shared" si="4"/>
        <v>280635.4109175012</v>
      </c>
      <c r="N96">
        <v>2104.5631026358401</v>
      </c>
      <c r="O96">
        <f t="shared" si="5"/>
        <v>1.285355112578583E-5</v>
      </c>
      <c r="P96">
        <v>1.3685291089919199E-2</v>
      </c>
      <c r="Q96">
        <v>510.67178538260799</v>
      </c>
      <c r="T96" s="2">
        <v>45</v>
      </c>
      <c r="U96" s="4">
        <v>26150.911960105157</v>
      </c>
    </row>
    <row r="97" spans="2:21" x14ac:dyDescent="0.25">
      <c r="B97" s="8">
        <v>45</v>
      </c>
      <c r="C97" s="9">
        <v>50</v>
      </c>
      <c r="D97" s="10">
        <v>2349.9168664802401</v>
      </c>
      <c r="E97">
        <v>503.56248987052101</v>
      </c>
      <c r="F97">
        <v>66.910806936263995</v>
      </c>
      <c r="G97">
        <v>1.22941981848745E-2</v>
      </c>
      <c r="H97">
        <v>8.9772057836556798E-2</v>
      </c>
      <c r="I97">
        <v>89772.057836556807</v>
      </c>
      <c r="J97">
        <v>7988289.05328927</v>
      </c>
      <c r="K97">
        <v>430005.12988675799</v>
      </c>
      <c r="L97">
        <v>0.653014026717331</v>
      </c>
      <c r="M97">
        <f t="shared" si="4"/>
        <v>280799.38137646078</v>
      </c>
      <c r="N97">
        <v>1943.7487077328001</v>
      </c>
      <c r="O97">
        <f t="shared" si="5"/>
        <v>1.4273383779677366E-5</v>
      </c>
      <c r="P97">
        <v>1.36916492615685E-2</v>
      </c>
      <c r="Q97">
        <v>511.22605588048401</v>
      </c>
      <c r="T97" s="3">
        <v>5</v>
      </c>
      <c r="U97" s="4">
        <v>4151.8165395812102</v>
      </c>
    </row>
    <row r="98" spans="2:21" x14ac:dyDescent="0.25">
      <c r="B98" s="8">
        <v>50</v>
      </c>
      <c r="C98" s="9">
        <v>5</v>
      </c>
      <c r="D98" s="10">
        <v>230.34467555920401</v>
      </c>
      <c r="E98">
        <v>490.519210287796</v>
      </c>
      <c r="F98">
        <v>6.5219114376805596</v>
      </c>
      <c r="G98">
        <v>0.13001699277022299</v>
      </c>
      <c r="H98">
        <v>0.99746730929507699</v>
      </c>
      <c r="I98">
        <v>997467.30929507699</v>
      </c>
      <c r="J98">
        <v>7999876.74393305</v>
      </c>
      <c r="K98">
        <v>463025.43049145601</v>
      </c>
      <c r="L98">
        <v>0.65286482275595104</v>
      </c>
      <c r="M98">
        <f t="shared" si="4"/>
        <v>302293.01560930233</v>
      </c>
      <c r="N98">
        <v>15182.926907626101</v>
      </c>
      <c r="O98">
        <f t="shared" si="5"/>
        <v>1.2923305367464263E-6</v>
      </c>
      <c r="P98">
        <v>1.3437022553607699E-2</v>
      </c>
      <c r="Q98">
        <v>539.45005660156801</v>
      </c>
      <c r="T98" s="3">
        <v>10</v>
      </c>
      <c r="U98" s="4">
        <v>3212.37068595244</v>
      </c>
    </row>
    <row r="99" spans="2:21" x14ac:dyDescent="0.25">
      <c r="B99" s="8">
        <v>50</v>
      </c>
      <c r="C99" s="9">
        <v>10</v>
      </c>
      <c r="D99" s="10">
        <v>458.61915146395398</v>
      </c>
      <c r="E99">
        <v>490.51920948392097</v>
      </c>
      <c r="F99">
        <v>13.0438228753611</v>
      </c>
      <c r="G99">
        <v>6.6737851236675999E-2</v>
      </c>
      <c r="H99">
        <v>0.49873365464753799</v>
      </c>
      <c r="I99">
        <v>498733.65464753797</v>
      </c>
      <c r="J99">
        <v>7999630.3733651396</v>
      </c>
      <c r="K99">
        <v>475342.82466520497</v>
      </c>
      <c r="L99">
        <v>0.65286482275595104</v>
      </c>
      <c r="M99">
        <f t="shared" si="4"/>
        <v>310334.60897336213</v>
      </c>
      <c r="N99">
        <v>7869.88370707177</v>
      </c>
      <c r="O99">
        <f t="shared" si="5"/>
        <v>2.5176856452423441E-6</v>
      </c>
      <c r="P99">
        <v>1.33804953453726E-2</v>
      </c>
      <c r="Q99">
        <v>551.31213114710499</v>
      </c>
      <c r="T99" s="3">
        <v>15</v>
      </c>
      <c r="U99" s="4">
        <v>2822.65226342291</v>
      </c>
    </row>
    <row r="100" spans="2:21" x14ac:dyDescent="0.25">
      <c r="B100" s="8">
        <v>50</v>
      </c>
      <c r="C100" s="9">
        <v>15</v>
      </c>
      <c r="D100" s="10">
        <v>687.11876287388895</v>
      </c>
      <c r="E100">
        <v>490.51920805077799</v>
      </c>
      <c r="F100">
        <v>19.565734313041599</v>
      </c>
      <c r="G100">
        <v>4.49040630144397E-2</v>
      </c>
      <c r="H100">
        <v>0.332489103098359</v>
      </c>
      <c r="I100">
        <v>332489.10309835902</v>
      </c>
      <c r="J100">
        <v>7999198.4269666001</v>
      </c>
      <c r="K100">
        <v>479746.285429504</v>
      </c>
      <c r="L100">
        <v>0.65286482275595104</v>
      </c>
      <c r="M100">
        <f t="shared" si="4"/>
        <v>313209.47360475903</v>
      </c>
      <c r="N100">
        <v>5415.8946556254896</v>
      </c>
      <c r="O100">
        <f t="shared" si="5"/>
        <v>3.7418647394750586E-6</v>
      </c>
      <c r="P100">
        <v>1.33657483316103E-2</v>
      </c>
      <c r="Q100">
        <v>555.764670380486</v>
      </c>
      <c r="T100" s="3">
        <v>20</v>
      </c>
      <c r="U100" s="4">
        <v>2596.17101600871</v>
      </c>
    </row>
    <row r="101" spans="2:21" x14ac:dyDescent="0.25">
      <c r="B101" s="8">
        <v>50</v>
      </c>
      <c r="C101" s="9">
        <v>20</v>
      </c>
      <c r="D101" s="10">
        <v>915.88414385411602</v>
      </c>
      <c r="E101">
        <v>490.51920591171699</v>
      </c>
      <c r="F101">
        <v>26.087645750722299</v>
      </c>
      <c r="G101">
        <v>3.3836932702730298E-2</v>
      </c>
      <c r="H101">
        <v>0.249366827323767</v>
      </c>
      <c r="I101">
        <v>249366.82732376701</v>
      </c>
      <c r="J101">
        <v>7998563.3051255001</v>
      </c>
      <c r="K101">
        <v>482009.62035419198</v>
      </c>
      <c r="L101">
        <v>0.65286482275595104</v>
      </c>
      <c r="M101">
        <f t="shared" si="4"/>
        <v>314687.12535920279</v>
      </c>
      <c r="N101">
        <v>4185.6567480744998</v>
      </c>
      <c r="O101">
        <f t="shared" si="5"/>
        <v>4.965725809991633E-6</v>
      </c>
      <c r="P101">
        <v>1.33620055099773E-2</v>
      </c>
      <c r="Q101">
        <v>558.22018025949399</v>
      </c>
      <c r="T101" s="3">
        <v>25</v>
      </c>
      <c r="U101" s="4">
        <v>2443.2779119106999</v>
      </c>
    </row>
    <row r="102" spans="2:21" x14ac:dyDescent="0.25">
      <c r="B102" s="8">
        <v>50</v>
      </c>
      <c r="C102" s="9">
        <v>25</v>
      </c>
      <c r="D102" s="10">
        <v>1144.9235778946099</v>
      </c>
      <c r="E102">
        <v>490.51920298982498</v>
      </c>
      <c r="F102">
        <v>32.609557188402597</v>
      </c>
      <c r="G102">
        <v>2.7146965147928501E-2</v>
      </c>
      <c r="H102">
        <v>0.19949346185901601</v>
      </c>
      <c r="I102">
        <v>199493.46185901601</v>
      </c>
      <c r="J102">
        <v>7997707.2557079699</v>
      </c>
      <c r="K102">
        <v>483388.169359155</v>
      </c>
      <c r="L102">
        <v>0.65286482275595104</v>
      </c>
      <c r="M102">
        <f t="shared" si="4"/>
        <v>315587.13151098834</v>
      </c>
      <c r="N102">
        <v>3446.45263782252</v>
      </c>
      <c r="O102">
        <f t="shared" si="5"/>
        <v>6.1894554009002857E-6</v>
      </c>
      <c r="P102">
        <v>1.3362755814096201E-2</v>
      </c>
      <c r="Q102">
        <v>559.85104357015803</v>
      </c>
      <c r="T102" s="3">
        <v>30</v>
      </c>
      <c r="U102" s="4">
        <v>2330.8232339266301</v>
      </c>
    </row>
    <row r="103" spans="2:21" x14ac:dyDescent="0.25">
      <c r="B103" s="8">
        <v>50</v>
      </c>
      <c r="C103" s="9">
        <v>30</v>
      </c>
      <c r="D103" s="10">
        <v>1374.2394228623</v>
      </c>
      <c r="E103">
        <v>490.51919920791499</v>
      </c>
      <c r="F103">
        <v>39.131468626083503</v>
      </c>
      <c r="G103">
        <v>2.26658917107487E-2</v>
      </c>
      <c r="H103">
        <v>0.166244551549178</v>
      </c>
      <c r="I103">
        <v>166244.551549178</v>
      </c>
      <c r="J103">
        <v>7996612.3590165898</v>
      </c>
      <c r="K103">
        <v>484315.96716236899</v>
      </c>
      <c r="L103">
        <v>0.65286482275595104</v>
      </c>
      <c r="M103">
        <f t="shared" si="4"/>
        <v>316192.85805933701</v>
      </c>
      <c r="N103">
        <v>2953.2035232960802</v>
      </c>
      <c r="O103">
        <f t="shared" si="5"/>
        <v>7.4131180099663407E-6</v>
      </c>
      <c r="P103">
        <v>1.33657746029693E-2</v>
      </c>
      <c r="Q103">
        <v>561.06196525130702</v>
      </c>
      <c r="T103" s="3">
        <v>35</v>
      </c>
      <c r="U103" s="4">
        <v>2243.3827648807401</v>
      </c>
    </row>
    <row r="104" spans="2:21" x14ac:dyDescent="0.25">
      <c r="B104" s="8">
        <v>50</v>
      </c>
      <c r="C104" s="9">
        <v>35</v>
      </c>
      <c r="D104" s="10">
        <v>1603.8322674860699</v>
      </c>
      <c r="E104">
        <v>490.51919448852198</v>
      </c>
      <c r="F104">
        <v>45.653380063763898</v>
      </c>
      <c r="G104">
        <v>1.94546661789924E-2</v>
      </c>
      <c r="H104">
        <v>0.142495329899296</v>
      </c>
      <c r="I104">
        <v>142495.32989929599</v>
      </c>
      <c r="J104">
        <v>7995260.51280123</v>
      </c>
      <c r="K104">
        <v>484983.03902173002</v>
      </c>
      <c r="L104">
        <v>0.65286482275595104</v>
      </c>
      <c r="M104">
        <f>L104*K104</f>
        <v>316628.36581056425</v>
      </c>
      <c r="N104">
        <v>2600.66372321265</v>
      </c>
      <c r="O104">
        <f t="shared" si="5"/>
        <v>8.6367418750332852E-6</v>
      </c>
      <c r="P104">
        <v>1.33700945989812E-2</v>
      </c>
      <c r="Q104">
        <v>562.02997411890203</v>
      </c>
      <c r="T104" s="3">
        <v>40</v>
      </c>
      <c r="U104" s="4">
        <v>2172.6925685414299</v>
      </c>
    </row>
    <row r="105" spans="2:21" x14ac:dyDescent="0.25">
      <c r="B105" s="8">
        <v>50</v>
      </c>
      <c r="C105" s="9">
        <v>40</v>
      </c>
      <c r="D105" s="10">
        <v>1833.7020174386901</v>
      </c>
      <c r="E105">
        <v>490.51918875389998</v>
      </c>
      <c r="F105">
        <v>52.175291501444498</v>
      </c>
      <c r="G105">
        <v>1.7040478078962501E-2</v>
      </c>
      <c r="H105">
        <v>0.124683413661884</v>
      </c>
      <c r="I105">
        <v>124683.413661884</v>
      </c>
      <c r="J105">
        <v>7993633.4172958499</v>
      </c>
      <c r="K105">
        <v>485485.75260380399</v>
      </c>
      <c r="L105">
        <v>0.65286482275595104</v>
      </c>
      <c r="M105">
        <f>L105*K105</f>
        <v>316956.56982422201</v>
      </c>
      <c r="N105">
        <v>2336.1396069253101</v>
      </c>
      <c r="O105">
        <f t="shared" si="5"/>
        <v>9.8603413163821031E-6</v>
      </c>
      <c r="P105">
        <v>1.3375227506343901E-2</v>
      </c>
      <c r="Q105">
        <v>562.84480141733297</v>
      </c>
      <c r="T105" s="3">
        <v>45</v>
      </c>
      <c r="U105" s="4">
        <v>2113.8767087439501</v>
      </c>
    </row>
    <row r="106" spans="2:21" x14ac:dyDescent="0.25">
      <c r="B106" s="8">
        <v>50</v>
      </c>
      <c r="C106" s="9">
        <v>45</v>
      </c>
      <c r="D106" s="10">
        <v>2063.84826713644</v>
      </c>
      <c r="E106">
        <v>490.51918192601801</v>
      </c>
      <c r="F106">
        <v>58.697202939124999</v>
      </c>
      <c r="G106">
        <v>1.5159335667666401E-2</v>
      </c>
      <c r="H106">
        <v>0.110829701032786</v>
      </c>
      <c r="I106">
        <v>110829.701032786</v>
      </c>
      <c r="J106">
        <v>7991712.5602680799</v>
      </c>
      <c r="K106">
        <v>485878.19149928598</v>
      </c>
      <c r="L106">
        <v>0.65286482275595104</v>
      </c>
      <c r="M106">
        <f>L106*K106</f>
        <v>317212.77937416336</v>
      </c>
      <c r="N106">
        <v>2130.3286282486602</v>
      </c>
      <c r="O106">
        <f t="shared" si="5"/>
        <v>1.1083924370860196E-5</v>
      </c>
      <c r="P106">
        <v>1.3380900183658499E-2</v>
      </c>
      <c r="Q106">
        <v>563.55679323913205</v>
      </c>
      <c r="T106" s="3">
        <v>50</v>
      </c>
      <c r="U106" s="4">
        <v>2063.84826713644</v>
      </c>
    </row>
    <row r="107" spans="2:21" x14ac:dyDescent="0.25">
      <c r="B107" s="11">
        <v>50</v>
      </c>
      <c r="C107" s="12">
        <v>50</v>
      </c>
      <c r="D107" s="13">
        <v>2294.2704511624102</v>
      </c>
      <c r="E107">
        <v>490.51917392655298</v>
      </c>
      <c r="F107">
        <v>65.219114376806104</v>
      </c>
      <c r="G107">
        <v>1.3652243433652501E-2</v>
      </c>
      <c r="H107">
        <v>9.9746730929506797E-2</v>
      </c>
      <c r="I107">
        <v>99746.730929506797</v>
      </c>
      <c r="J107">
        <v>7989479.2020680904</v>
      </c>
      <c r="K107">
        <v>486193.05510417302</v>
      </c>
      <c r="L107">
        <v>0.65286482275595104</v>
      </c>
      <c r="M107">
        <f>L107*K107</f>
        <v>317418.34274576028</v>
      </c>
      <c r="N107">
        <v>1965.6364089117601</v>
      </c>
      <c r="O107">
        <f t="shared" si="5"/>
        <v>1.2307495897613391E-5</v>
      </c>
      <c r="P107">
        <v>1.3386947900283001E-2</v>
      </c>
      <c r="Q107">
        <v>564.19638763258104</v>
      </c>
      <c r="T107" s="2">
        <v>50</v>
      </c>
      <c r="U107" s="4">
        <v>29071.802427585353</v>
      </c>
    </row>
    <row r="108" spans="2:21" x14ac:dyDescent="0.25">
      <c r="T108" s="3">
        <v>5</v>
      </c>
      <c r="U108" s="4">
        <v>4615.4227184352903</v>
      </c>
    </row>
    <row r="109" spans="2:21" x14ac:dyDescent="0.25">
      <c r="T109" s="3">
        <v>10</v>
      </c>
      <c r="U109" s="4">
        <v>3571.2386960650902</v>
      </c>
    </row>
    <row r="110" spans="2:21" x14ac:dyDescent="0.25">
      <c r="T110" s="3">
        <v>15</v>
      </c>
      <c r="U110" s="4">
        <v>3138.0187223006901</v>
      </c>
    </row>
    <row r="111" spans="2:21" x14ac:dyDescent="0.25">
      <c r="T111" s="3">
        <v>20</v>
      </c>
      <c r="U111" s="4">
        <v>2886.2291236057199</v>
      </c>
    </row>
    <row r="112" spans="2:21" x14ac:dyDescent="0.25">
      <c r="T112" s="3">
        <v>25</v>
      </c>
      <c r="U112" s="4">
        <v>2716.2337605984999</v>
      </c>
    </row>
    <row r="113" spans="20:21" x14ac:dyDescent="0.25">
      <c r="T113" s="3">
        <v>30</v>
      </c>
      <c r="U113" s="4">
        <v>2591.18873474768</v>
      </c>
    </row>
    <row r="114" spans="20:21" x14ac:dyDescent="0.25">
      <c r="T114" s="3">
        <v>35</v>
      </c>
      <c r="U114" s="4">
        <v>2493.95033625423</v>
      </c>
    </row>
    <row r="115" spans="20:21" x14ac:dyDescent="0.25">
      <c r="T115" s="3">
        <v>40</v>
      </c>
      <c r="U115" s="4">
        <v>2415.3330179354998</v>
      </c>
    </row>
    <row r="116" spans="20:21" x14ac:dyDescent="0.25">
      <c r="T116" s="3">
        <v>45</v>
      </c>
      <c r="U116" s="4">
        <v>2349.9168664802401</v>
      </c>
    </row>
    <row r="117" spans="20:21" x14ac:dyDescent="0.25">
      <c r="T117" s="3">
        <v>50</v>
      </c>
      <c r="U117" s="4">
        <v>2294.2704511624102</v>
      </c>
    </row>
    <row r="118" spans="20:21" x14ac:dyDescent="0.25">
      <c r="T118" s="2" t="s">
        <v>6</v>
      </c>
      <c r="U118" s="4">
        <v>159687.2008126647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fluid + geo properties</vt:lpstr>
      <vt:lpstr>Plot</vt:lpstr>
      <vt:lpstr>PivotPlot</vt:lpstr>
    </vt:vector>
  </TitlesOfParts>
  <Company>Tokamak 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Taylor</dc:creator>
  <cp:lastModifiedBy>Jack Taylor</cp:lastModifiedBy>
  <dcterms:created xsi:type="dcterms:W3CDTF">2020-03-30T09:00:42Z</dcterms:created>
  <dcterms:modified xsi:type="dcterms:W3CDTF">2020-04-03T07:01:34Z</dcterms:modified>
</cp:coreProperties>
</file>