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venc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<sst xmlns="http://schemas.openxmlformats.org/spreadsheetml/2006/main" count="49" uniqueCount="22">
  <si>
    <t xml:space="preserve">Match</t>
  </si>
  <si>
    <t xml:space="preserve">Castres (r)</t>
  </si>
  <si>
    <t xml:space="preserve">Tps jeu (min)</t>
  </si>
  <si>
    <t xml:space="preserve">Dist. Tot. (m)</t>
  </si>
  <si>
    <t xml:space="preserve">m/min</t>
  </si>
  <si>
    <t xml:space="preserve">% marche</t>
  </si>
  <si>
    <t xml:space="preserve">% intensité</t>
  </si>
  <si>
    <t xml:space="preserve">Vmax (km/h)</t>
  </si>
  <si>
    <t xml:space="preserve">Nb accel</t>
  </si>
  <si>
    <t xml:space="preserve">BARR Scot</t>
  </si>
  <si>
    <t xml:space="preserve">Match entier</t>
  </si>
  <si>
    <t xml:space="preserve">Mi-temps 1</t>
  </si>
  <si>
    <t xml:space="preserve">Mi-temps 2</t>
  </si>
  <si>
    <t xml:space="preserve">BARRET Sulivan</t>
  </si>
  <si>
    <t xml:space="preserve">BLANC Nathan</t>
  </si>
  <si>
    <t xml:space="preserve">BOSSO Nathan</t>
  </si>
  <si>
    <t xml:space="preserve">BRUNO Kyllian</t>
  </si>
  <si>
    <t xml:space="preserve">CHATTI Farrel</t>
  </si>
  <si>
    <t xml:space="preserve">CHOLLET Louis</t>
  </si>
  <si>
    <t xml:space="preserve">CRETTE César</t>
  </si>
  <si>
    <t xml:space="preserve">DI MEGLIO Loan</t>
  </si>
  <si>
    <t xml:space="preserve">DI MEGLIO Mattei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</si>
</sst>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ptos Narrow"/>
      <family val="2"/>
      <charset val="1"/>
    </font>
    <font>
      <i val="true"/>
      <sz val="12"/>
      <color theme="1"/>
      <name val="Aptos Narrow"/>
      <family val="2"/>
      <charset val="1"/>
    </font>
    <font>
      <i val="true"/>
      <sz val="11"/>
      <color theme="1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i val="true"/>
      <sz val="11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00000"/>
    <pageSetUpPr fitToPage="false"/>
  </sheetPr>
  <dimension ref="A1:K4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40" activeCellId="0" sqref="K40"/>
    </sheetView>
  </sheetViews>
  <sheetFormatPr defaultColWidth="10.63671875" defaultRowHeight="14.25" customHeight="true" zeroHeight="false" outlineLevelRow="0" outlineLevelCol="0"/>
  <cols>
    <col collapsed="false" customWidth="true" hidden="false" outlineLevel="0" max="1" min="1" style="1" width="11.82"/>
    <col collapsed="false" customWidth="true" hidden="false" outlineLevel="0" max="3" min="2" style="1" width="12.45"/>
    <col collapsed="false" customWidth="true" hidden="false" outlineLevel="0" max="4" min="4" style="1" width="7.18"/>
    <col collapsed="false" customWidth="true" hidden="false" outlineLevel="0" max="5" min="5" style="1" width="10.37"/>
    <col collapsed="false" customWidth="true" hidden="false" outlineLevel="0" max="6" min="6" style="1" width="11.18"/>
    <col collapsed="false" customWidth="true" hidden="false" outlineLevel="0" max="7" min="7" style="1" width="12.55"/>
    <col collapsed="false" customWidth="true" hidden="false" outlineLevel="0" max="8" min="8" style="1" width="11"/>
    <col collapsed="false" customWidth="true" hidden="false" outlineLevel="0" max="9" min="9" style="1" width="1.63"/>
    <col collapsed="false" customWidth="true" hidden="false" outlineLevel="0" max="10" min="10" style="1" width="22.27"/>
    <col collapsed="false" customWidth="true" hidden="false" outlineLevel="0" max="11" min="11" style="1" width="23.27"/>
  </cols>
  <sheetData>
    <row r="1" customFormat="false" ht="17.35" hidden="false" customHeight="false" outlineLevel="0" collapsed="false">
      <c r="A1" s="1" t="s">
        <v>0</v>
      </c>
      <c r="B1" s="2" t="s">
        <v>1</v>
      </c>
      <c r="J1" s="3"/>
      <c r="K1" s="3"/>
    </row>
    <row r="2" customFormat="false" ht="15" hidden="false" customHeight="false" outlineLevel="0" collapsed="false">
      <c r="A2" s="4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/>
      <c r="J2" s="7"/>
      <c r="K2" s="8"/>
    </row>
    <row r="3" customFormat="false" ht="15" hidden="false" customHeight="false" outlineLevel="0" collapsed="false">
      <c r="A3" s="9" t="s">
        <v>9</v>
      </c>
      <c r="B3" s="9"/>
      <c r="C3" s="9"/>
      <c r="D3" s="9"/>
      <c r="E3" s="9"/>
      <c r="F3" s="9"/>
      <c r="G3" s="9"/>
      <c r="H3" s="9"/>
      <c r="I3" s="10"/>
      <c r="J3" s="10"/>
      <c r="K3" s="10"/>
    </row>
    <row r="4" customFormat="false" ht="15.75" hidden="false" customHeight="true" outlineLevel="0" collapsed="false">
      <c r="A4" s="11" t="s">
        <v>10</v>
      </c>
      <c r="B4" s="12" t="n">
        <v>77</v>
      </c>
      <c r="C4" s="13" t="n">
        <v>4944.8</v>
      </c>
      <c r="D4" s="14" t="n">
        <f aca="false">C4/B4</f>
        <v>64.2181818181818</v>
      </c>
      <c r="E4" s="15" t="n">
        <v>53.8464649733053</v>
      </c>
      <c r="F4" s="16" t="n">
        <v>3.66850024267918</v>
      </c>
      <c r="G4" s="17" t="n">
        <v>20.0562</v>
      </c>
      <c r="H4" s="18" t="n">
        <v>43</v>
      </c>
      <c r="I4" s="10"/>
      <c r="J4" s="19"/>
    </row>
    <row r="5" customFormat="false" ht="15.75" hidden="false" customHeight="true" outlineLevel="0" collapsed="false">
      <c r="A5" s="20" t="s">
        <v>11</v>
      </c>
      <c r="B5" s="20" t="n">
        <v>39</v>
      </c>
      <c r="C5" s="21" t="n">
        <v>2650.3</v>
      </c>
      <c r="D5" s="22" t="n">
        <f aca="false">C5/B5</f>
        <v>67.9564102564103</v>
      </c>
      <c r="E5" s="23" t="n">
        <v>51.4771912613666</v>
      </c>
      <c r="F5" s="22" t="n">
        <v>2.64498358676376</v>
      </c>
      <c r="G5" s="24" t="n">
        <v>18.1921</v>
      </c>
      <c r="H5" s="25" t="n">
        <v>22</v>
      </c>
      <c r="I5" s="10"/>
      <c r="J5" s="19"/>
    </row>
    <row r="6" customFormat="false" ht="16.5" hidden="false" customHeight="true" outlineLevel="0" collapsed="false">
      <c r="A6" s="20" t="s">
        <v>12</v>
      </c>
      <c r="B6" s="20" t="n">
        <v>39</v>
      </c>
      <c r="C6" s="21" t="n">
        <v>2294.6</v>
      </c>
      <c r="D6" s="22" t="n">
        <f aca="false">C6/B6</f>
        <v>58.8358974358974</v>
      </c>
      <c r="E6" s="23" t="n">
        <v>56.5806676544932</v>
      </c>
      <c r="F6" s="26" t="n">
        <v>4.85051860890787</v>
      </c>
      <c r="G6" s="24" t="n">
        <v>20.0562</v>
      </c>
      <c r="H6" s="25" t="n">
        <v>21</v>
      </c>
      <c r="I6" s="10"/>
      <c r="J6" s="19"/>
    </row>
    <row r="7" customFormat="false" ht="15" hidden="false" customHeight="false" outlineLevel="0" collapsed="false">
      <c r="A7" s="9" t="s">
        <v>13</v>
      </c>
      <c r="B7" s="9"/>
      <c r="C7" s="9"/>
      <c r="D7" s="9"/>
      <c r="E7" s="9"/>
      <c r="F7" s="9"/>
      <c r="G7" s="9"/>
      <c r="H7" s="9"/>
      <c r="I7" s="10"/>
      <c r="J7" s="10"/>
      <c r="K7" s="10"/>
    </row>
    <row r="8" customFormat="false" ht="15.75" hidden="false" customHeight="true" outlineLevel="0" collapsed="false">
      <c r="A8" s="11" t="s">
        <v>10</v>
      </c>
      <c r="B8" s="13" t="n">
        <v>57</v>
      </c>
      <c r="C8" s="15" t="n">
        <v>4080.7</v>
      </c>
      <c r="D8" s="14" t="n">
        <f aca="false">+C8/B8</f>
        <v>71.5912280701755</v>
      </c>
      <c r="E8" s="13" t="n">
        <v>50.557502389296</v>
      </c>
      <c r="F8" s="16" t="n">
        <v>9.18224814370083</v>
      </c>
      <c r="G8" s="27" t="n">
        <v>23.0162</v>
      </c>
      <c r="H8" s="28" t="n">
        <v>77</v>
      </c>
      <c r="I8" s="10"/>
      <c r="J8" s="19"/>
    </row>
    <row r="9" customFormat="false" ht="15.75" hidden="false" customHeight="true" outlineLevel="0" collapsed="false">
      <c r="A9" s="20" t="s">
        <v>11</v>
      </c>
      <c r="B9" s="21" t="n">
        <v>40</v>
      </c>
      <c r="C9" s="23" t="n">
        <v>3136.1</v>
      </c>
      <c r="D9" s="22" t="n">
        <f aca="false">+C9/B9</f>
        <v>78.4025</v>
      </c>
      <c r="E9" s="21" t="n">
        <v>49.5615573482988</v>
      </c>
      <c r="F9" s="22" t="n">
        <v>9.08134306941743</v>
      </c>
      <c r="G9" s="29" t="n">
        <v>23.0162</v>
      </c>
      <c r="H9" s="30" t="n">
        <v>65</v>
      </c>
      <c r="I9" s="10"/>
      <c r="J9" s="19"/>
    </row>
    <row r="10" customFormat="false" ht="16.5" hidden="false" customHeight="true" outlineLevel="0" collapsed="false">
      <c r="A10" s="20" t="s">
        <v>12</v>
      </c>
      <c r="B10" s="21" t="n">
        <v>17</v>
      </c>
      <c r="C10" s="23" t="n">
        <v>944.6</v>
      </c>
      <c r="D10" s="22" t="n">
        <f aca="false">+C10/B10</f>
        <v>55.5647058823529</v>
      </c>
      <c r="E10" s="21" t="n">
        <v>53.8640694473851</v>
      </c>
      <c r="F10" s="26" t="n">
        <v>9.49608299809443</v>
      </c>
      <c r="G10" s="29" t="n">
        <v>21.4562</v>
      </c>
      <c r="H10" s="30" t="n">
        <v>9</v>
      </c>
      <c r="I10" s="10"/>
      <c r="J10" s="19"/>
    </row>
    <row r="11" customFormat="false" ht="15" hidden="false" customHeight="false" outlineLevel="0" collapsed="false">
      <c r="A11" s="9" t="s">
        <v>14</v>
      </c>
      <c r="B11" s="9"/>
      <c r="C11" s="9"/>
      <c r="D11" s="9"/>
      <c r="E11" s="9"/>
      <c r="F11" s="9"/>
      <c r="G11" s="9"/>
      <c r="H11" s="9"/>
      <c r="I11" s="10"/>
      <c r="J11" s="10"/>
      <c r="K11" s="10"/>
    </row>
    <row r="12" customFormat="false" ht="15.75" hidden="false" customHeight="true" outlineLevel="0" collapsed="false">
      <c r="A12" s="31" t="s">
        <v>10</v>
      </c>
      <c r="B12" s="12" t="n">
        <v>82</v>
      </c>
      <c r="C12" s="13" t="n">
        <v>5610.4</v>
      </c>
      <c r="D12" s="14" t="n">
        <f aca="false">+C12/B12</f>
        <v>68.419512195122</v>
      </c>
      <c r="E12" s="13" t="n">
        <v>51.1692570939684</v>
      </c>
      <c r="F12" s="16" t="n">
        <v>19.3212605161842</v>
      </c>
      <c r="G12" s="17" t="n">
        <v>26.8482</v>
      </c>
      <c r="H12" s="32" t="n">
        <v>81</v>
      </c>
      <c r="I12" s="10"/>
      <c r="J12" s="19"/>
    </row>
    <row r="13" customFormat="false" ht="15.75" hidden="false" customHeight="true" outlineLevel="0" collapsed="false">
      <c r="A13" s="33" t="s">
        <v>11</v>
      </c>
      <c r="B13" s="34" t="n">
        <v>40</v>
      </c>
      <c r="C13" s="21" t="n">
        <v>2618.2</v>
      </c>
      <c r="D13" s="22" t="n">
        <f aca="false">+C13/B13</f>
        <v>65.455</v>
      </c>
      <c r="E13" s="21" t="n">
        <v>56.244748300359</v>
      </c>
      <c r="F13" s="22" t="n">
        <v>16.7825223435948</v>
      </c>
      <c r="G13" s="24" t="n">
        <v>26.8482</v>
      </c>
      <c r="H13" s="35" t="n">
        <v>46</v>
      </c>
      <c r="I13" s="10"/>
      <c r="J13" s="19"/>
    </row>
    <row r="14" customFormat="false" ht="16.5" hidden="false" customHeight="true" outlineLevel="0" collapsed="false">
      <c r="A14" s="33" t="s">
        <v>12</v>
      </c>
      <c r="B14" s="34" t="n">
        <v>43</v>
      </c>
      <c r="C14" s="21" t="n">
        <v>2992.2</v>
      </c>
      <c r="D14" s="22" t="n">
        <f aca="false">+C14/B14</f>
        <v>69.5860465116279</v>
      </c>
      <c r="E14" s="21" t="n">
        <v>46.7281598823608</v>
      </c>
      <c r="F14" s="26" t="n">
        <v>21.5460196510928</v>
      </c>
      <c r="G14" s="24" t="n">
        <v>26.8002</v>
      </c>
      <c r="H14" s="25" t="n">
        <v>35</v>
      </c>
      <c r="I14" s="10"/>
      <c r="J14" s="19"/>
    </row>
    <row r="15" customFormat="false" ht="15" hidden="false" customHeight="false" outlineLevel="0" collapsed="false">
      <c r="A15" s="9" t="s">
        <v>15</v>
      </c>
      <c r="B15" s="9"/>
      <c r="C15" s="9"/>
      <c r="D15" s="9"/>
      <c r="E15" s="9"/>
      <c r="F15" s="9"/>
      <c r="G15" s="9"/>
      <c r="H15" s="9"/>
      <c r="I15" s="10"/>
      <c r="J15" s="10"/>
      <c r="K15" s="10"/>
    </row>
    <row r="16" customFormat="false" ht="15.75" hidden="false" customHeight="true" outlineLevel="0" collapsed="false">
      <c r="A16" s="31" t="s">
        <v>10</v>
      </c>
      <c r="B16" s="12" t="n">
        <v>85</v>
      </c>
      <c r="C16" s="14" t="n">
        <v>5786.1</v>
      </c>
      <c r="D16" s="14" t="n">
        <f aca="false">+C16/B16</f>
        <v>68.0717647058824</v>
      </c>
      <c r="E16" s="15" t="n">
        <v>53.0927567791777</v>
      </c>
      <c r="F16" s="16" t="n">
        <v>12.3278201206339</v>
      </c>
      <c r="G16" s="17" t="n">
        <v>28.8482</v>
      </c>
      <c r="H16" s="18" t="n">
        <v>65</v>
      </c>
      <c r="I16" s="10"/>
      <c r="J16" s="19"/>
    </row>
    <row r="17" customFormat="false" ht="14.25" hidden="false" customHeight="true" outlineLevel="0" collapsed="false">
      <c r="A17" s="33" t="s">
        <v>11</v>
      </c>
      <c r="B17" s="34" t="n">
        <v>40</v>
      </c>
      <c r="C17" s="22" t="n">
        <v>2823.1</v>
      </c>
      <c r="D17" s="22" t="n">
        <f aca="false">+C17/B17</f>
        <v>70.5775</v>
      </c>
      <c r="E17" s="23" t="n">
        <v>54.6420601466473</v>
      </c>
      <c r="F17" s="22" t="n">
        <v>11.0623073925826</v>
      </c>
      <c r="G17" s="24" t="n">
        <v>27.5442</v>
      </c>
      <c r="H17" s="25" t="n">
        <v>35</v>
      </c>
      <c r="I17" s="10"/>
      <c r="J17" s="19"/>
    </row>
    <row r="18" customFormat="false" ht="15" hidden="false" customHeight="true" outlineLevel="0" collapsed="false">
      <c r="A18" s="36" t="s">
        <v>12</v>
      </c>
      <c r="B18" s="37" t="n">
        <v>45</v>
      </c>
      <c r="C18" s="26" t="n">
        <v>2963</v>
      </c>
      <c r="D18" s="26" t="n">
        <f aca="false">+C18/B18</f>
        <v>65.8444444444445</v>
      </c>
      <c r="E18" s="38" t="n">
        <v>51.6132298346271</v>
      </c>
      <c r="F18" s="26" t="n">
        <v>13.5335808302396</v>
      </c>
      <c r="G18" s="39" t="n">
        <v>28.8482</v>
      </c>
      <c r="H18" s="40" t="n">
        <v>30</v>
      </c>
      <c r="I18" s="41"/>
      <c r="J18" s="19"/>
    </row>
    <row r="19" customFormat="false" ht="15" hidden="false" customHeight="false" outlineLevel="0" collapsed="false">
      <c r="A19" s="9" t="s">
        <v>16</v>
      </c>
      <c r="B19" s="9"/>
      <c r="C19" s="9"/>
      <c r="D19" s="9"/>
      <c r="E19" s="9"/>
      <c r="F19" s="9"/>
      <c r="G19" s="9"/>
      <c r="H19" s="9"/>
    </row>
    <row r="20" customFormat="false" ht="14.25" hidden="false" customHeight="false" outlineLevel="0" collapsed="false">
      <c r="A20" s="31" t="s">
        <v>10</v>
      </c>
      <c r="B20" s="12" t="n">
        <v>84</v>
      </c>
      <c r="C20" s="14" t="n">
        <v>5413.5</v>
      </c>
      <c r="D20" s="14" t="n">
        <f aca="false">+C20/B20</f>
        <v>64.4464285714286</v>
      </c>
      <c r="E20" s="15" t="n">
        <v>53.7508081647733</v>
      </c>
      <c r="F20" s="16" t="n">
        <v>17.1053846864321</v>
      </c>
      <c r="G20" s="17" t="n">
        <v>26.9042</v>
      </c>
      <c r="H20" s="18" t="n">
        <v>55</v>
      </c>
    </row>
    <row r="21" customFormat="false" ht="14.25" hidden="false" customHeight="false" outlineLevel="0" collapsed="false">
      <c r="A21" s="33" t="s">
        <v>11</v>
      </c>
      <c r="B21" s="34" t="n">
        <v>40</v>
      </c>
      <c r="C21" s="22" t="n">
        <v>2943.6</v>
      </c>
      <c r="D21" s="22" t="n">
        <f aca="false">+C21/B21</f>
        <v>73.59</v>
      </c>
      <c r="E21" s="23" t="n">
        <v>50.1664628346243</v>
      </c>
      <c r="F21" s="22" t="n">
        <v>15.6135344476152</v>
      </c>
      <c r="G21" s="24" t="n">
        <v>26.9042</v>
      </c>
      <c r="H21" s="25" t="n">
        <v>36</v>
      </c>
    </row>
    <row r="22" customFormat="false" ht="14.25" hidden="false" customHeight="false" outlineLevel="0" collapsed="false">
      <c r="A22" s="36" t="s">
        <v>12</v>
      </c>
      <c r="B22" s="37" t="n">
        <v>44</v>
      </c>
      <c r="C22" s="26" t="n">
        <v>2469.9</v>
      </c>
      <c r="D22" s="26" t="n">
        <f aca="false">+C22/B22</f>
        <v>56.1340909090909</v>
      </c>
      <c r="E22" s="38" t="n">
        <v>58.0225920077736</v>
      </c>
      <c r="F22" s="26" t="n">
        <v>18.8793068545285</v>
      </c>
      <c r="G22" s="39" t="n">
        <v>24.5282</v>
      </c>
      <c r="H22" s="40" t="n">
        <v>19</v>
      </c>
    </row>
    <row r="23" customFormat="false" ht="15" hidden="false" customHeight="false" outlineLevel="0" collapsed="false">
      <c r="A23" s="9" t="s">
        <v>17</v>
      </c>
      <c r="B23" s="9"/>
      <c r="C23" s="9"/>
      <c r="D23" s="9"/>
      <c r="E23" s="9"/>
      <c r="F23" s="9"/>
      <c r="G23" s="9"/>
      <c r="H23" s="9"/>
    </row>
    <row r="24" customFormat="false" ht="14.25" hidden="false" customHeight="false" outlineLevel="0" collapsed="false">
      <c r="A24" s="11" t="s">
        <v>10</v>
      </c>
      <c r="B24" s="12" t="n">
        <v>77</v>
      </c>
      <c r="C24" s="13" t="n">
        <v>4944.8</v>
      </c>
      <c r="D24" s="14" t="n">
        <f aca="false">C24/B24</f>
        <v>64.2181818181818</v>
      </c>
      <c r="E24" s="15" t="n">
        <v>53.8464649733053</v>
      </c>
      <c r="F24" s="16" t="n">
        <v>3.66850024267918</v>
      </c>
      <c r="G24" s="17" t="n">
        <v>20.0562</v>
      </c>
      <c r="H24" s="18" t="n">
        <v>43</v>
      </c>
    </row>
    <row r="25" customFormat="false" ht="14.25" hidden="false" customHeight="false" outlineLevel="0" collapsed="false">
      <c r="A25" s="20" t="s">
        <v>11</v>
      </c>
      <c r="B25" s="20" t="n">
        <v>39</v>
      </c>
      <c r="C25" s="21" t="n">
        <v>2650.3</v>
      </c>
      <c r="D25" s="22" t="n">
        <f aca="false">C25/B25</f>
        <v>67.9564102564103</v>
      </c>
      <c r="E25" s="23" t="n">
        <v>51.4771912613666</v>
      </c>
      <c r="F25" s="22" t="n">
        <v>2.64498358676376</v>
      </c>
      <c r="G25" s="24" t="n">
        <v>18.1921</v>
      </c>
      <c r="H25" s="25" t="n">
        <v>22</v>
      </c>
    </row>
    <row r="26" customFormat="false" ht="14.25" hidden="false" customHeight="false" outlineLevel="0" collapsed="false">
      <c r="A26" s="20" t="s">
        <v>12</v>
      </c>
      <c r="B26" s="20" t="n">
        <v>39</v>
      </c>
      <c r="C26" s="21" t="n">
        <v>2294.6</v>
      </c>
      <c r="D26" s="22" t="n">
        <f aca="false">C26/B26</f>
        <v>58.8358974358974</v>
      </c>
      <c r="E26" s="23" t="n">
        <v>56.5806676544932</v>
      </c>
      <c r="F26" s="26" t="n">
        <v>4.85051860890787</v>
      </c>
      <c r="G26" s="24" t="n">
        <v>20.0562</v>
      </c>
      <c r="H26" s="25" t="n">
        <v>21</v>
      </c>
    </row>
    <row r="27" customFormat="false" ht="15" hidden="false" customHeight="false" outlineLevel="0" collapsed="false">
      <c r="A27" s="9" t="s">
        <v>18</v>
      </c>
      <c r="B27" s="9"/>
      <c r="C27" s="9"/>
      <c r="D27" s="9"/>
      <c r="E27" s="9"/>
      <c r="F27" s="9"/>
      <c r="G27" s="9"/>
      <c r="H27" s="9"/>
    </row>
    <row r="28" customFormat="false" ht="14.25" hidden="false" customHeight="false" outlineLevel="0" collapsed="false">
      <c r="A28" s="11" t="s">
        <v>10</v>
      </c>
      <c r="B28" s="13" t="n">
        <v>57</v>
      </c>
      <c r="C28" s="15" t="n">
        <v>4080.7</v>
      </c>
      <c r="D28" s="14" t="n">
        <f aca="false">+C28/B28</f>
        <v>71.5912280701755</v>
      </c>
      <c r="E28" s="13" t="n">
        <v>50.557502389296</v>
      </c>
      <c r="F28" s="16" t="n">
        <v>9.18224814370083</v>
      </c>
      <c r="G28" s="27" t="n">
        <v>23.0162</v>
      </c>
      <c r="H28" s="28" t="n">
        <v>77</v>
      </c>
    </row>
    <row r="29" customFormat="false" ht="14.25" hidden="false" customHeight="false" outlineLevel="0" collapsed="false">
      <c r="A29" s="20" t="s">
        <v>11</v>
      </c>
      <c r="B29" s="21" t="n">
        <v>40</v>
      </c>
      <c r="C29" s="23" t="n">
        <v>3136.1</v>
      </c>
      <c r="D29" s="22" t="n">
        <f aca="false">+C29/B29</f>
        <v>78.4025</v>
      </c>
      <c r="E29" s="21" t="n">
        <v>49.5615573482988</v>
      </c>
      <c r="F29" s="22" t="n">
        <v>9.08134306941743</v>
      </c>
      <c r="G29" s="29" t="n">
        <v>23.0162</v>
      </c>
      <c r="H29" s="30" t="n">
        <v>65</v>
      </c>
    </row>
    <row r="30" customFormat="false" ht="14.25" hidden="false" customHeight="false" outlineLevel="0" collapsed="false">
      <c r="A30" s="20" t="s">
        <v>12</v>
      </c>
      <c r="B30" s="21" t="n">
        <v>17</v>
      </c>
      <c r="C30" s="23" t="n">
        <v>944.6</v>
      </c>
      <c r="D30" s="22" t="n">
        <f aca="false">+C30/B30</f>
        <v>55.5647058823529</v>
      </c>
      <c r="E30" s="21" t="n">
        <v>53.8640694473851</v>
      </c>
      <c r="F30" s="26" t="n">
        <v>9.49608299809443</v>
      </c>
      <c r="G30" s="29" t="n">
        <v>21.4562</v>
      </c>
      <c r="H30" s="30" t="n">
        <v>9</v>
      </c>
    </row>
    <row r="31" customFormat="false" ht="15" hidden="false" customHeight="false" outlineLevel="0" collapsed="false">
      <c r="A31" s="9" t="s">
        <v>19</v>
      </c>
      <c r="B31" s="9"/>
      <c r="C31" s="9"/>
      <c r="D31" s="9"/>
      <c r="E31" s="9"/>
      <c r="F31" s="9"/>
      <c r="G31" s="9"/>
      <c r="H31" s="9"/>
    </row>
    <row r="32" customFormat="false" ht="14.25" hidden="false" customHeight="false" outlineLevel="0" collapsed="false">
      <c r="A32" s="31" t="s">
        <v>10</v>
      </c>
      <c r="B32" s="12" t="n">
        <v>82</v>
      </c>
      <c r="C32" s="13" t="n">
        <v>5610.4</v>
      </c>
      <c r="D32" s="14" t="n">
        <f aca="false">+C32/B32</f>
        <v>68.419512195122</v>
      </c>
      <c r="E32" s="13" t="n">
        <v>51.1692570939684</v>
      </c>
      <c r="F32" s="16" t="n">
        <v>19.3212605161842</v>
      </c>
      <c r="G32" s="17" t="n">
        <v>26.8482</v>
      </c>
      <c r="H32" s="32" t="n">
        <v>81</v>
      </c>
    </row>
    <row r="33" customFormat="false" ht="14.25" hidden="false" customHeight="false" outlineLevel="0" collapsed="false">
      <c r="A33" s="33" t="s">
        <v>11</v>
      </c>
      <c r="B33" s="34" t="n">
        <v>40</v>
      </c>
      <c r="C33" s="21" t="n">
        <v>2618.2</v>
      </c>
      <c r="D33" s="22" t="n">
        <f aca="false">+C33/B33</f>
        <v>65.455</v>
      </c>
      <c r="E33" s="21" t="n">
        <v>56.244748300359</v>
      </c>
      <c r="F33" s="22" t="n">
        <v>16.7825223435948</v>
      </c>
      <c r="G33" s="24" t="n">
        <v>26.8482</v>
      </c>
      <c r="H33" s="35" t="n">
        <v>46</v>
      </c>
    </row>
    <row r="34" customFormat="false" ht="14.25" hidden="false" customHeight="false" outlineLevel="0" collapsed="false">
      <c r="A34" s="33" t="s">
        <v>12</v>
      </c>
      <c r="B34" s="34" t="n">
        <v>43</v>
      </c>
      <c r="C34" s="21" t="n">
        <v>2992.2</v>
      </c>
      <c r="D34" s="22" t="n">
        <f aca="false">+C34/B34</f>
        <v>69.5860465116279</v>
      </c>
      <c r="E34" s="21" t="n">
        <v>46.7281598823608</v>
      </c>
      <c r="F34" s="26" t="n">
        <v>21.5460196510928</v>
      </c>
      <c r="G34" s="24" t="n">
        <v>26.8002</v>
      </c>
      <c r="H34" s="25" t="n">
        <v>35</v>
      </c>
    </row>
    <row r="35" customFormat="false" ht="15" hidden="false" customHeight="false" outlineLevel="0" collapsed="false">
      <c r="A35" s="9" t="s">
        <v>20</v>
      </c>
      <c r="B35" s="9"/>
      <c r="C35" s="9"/>
      <c r="D35" s="9"/>
      <c r="E35" s="9"/>
      <c r="F35" s="9"/>
      <c r="G35" s="9"/>
      <c r="H35" s="9"/>
    </row>
    <row r="36" customFormat="false" ht="14.25" hidden="false" customHeight="false" outlineLevel="0" collapsed="false">
      <c r="A36" s="31" t="s">
        <v>10</v>
      </c>
      <c r="B36" s="12" t="n">
        <v>85</v>
      </c>
      <c r="C36" s="14" t="n">
        <v>5786.1</v>
      </c>
      <c r="D36" s="14" t="n">
        <f aca="false">+C36/B36</f>
        <v>68.0717647058824</v>
      </c>
      <c r="E36" s="15" t="n">
        <v>53.0927567791777</v>
      </c>
      <c r="F36" s="16" t="n">
        <v>12.3278201206339</v>
      </c>
      <c r="G36" s="17" t="n">
        <v>28.8482</v>
      </c>
      <c r="H36" s="18" t="n">
        <v>65</v>
      </c>
    </row>
    <row r="37" customFormat="false" ht="14.25" hidden="false" customHeight="false" outlineLevel="0" collapsed="false">
      <c r="A37" s="33" t="s">
        <v>11</v>
      </c>
      <c r="B37" s="34" t="n">
        <v>40</v>
      </c>
      <c r="C37" s="22" t="n">
        <v>2823.1</v>
      </c>
      <c r="D37" s="22" t="n">
        <f aca="false">+C37/B37</f>
        <v>70.5775</v>
      </c>
      <c r="E37" s="23" t="n">
        <v>54.6420601466473</v>
      </c>
      <c r="F37" s="22" t="n">
        <v>11.0623073925826</v>
      </c>
      <c r="G37" s="24" t="n">
        <v>27.5442</v>
      </c>
      <c r="H37" s="25" t="n">
        <v>35</v>
      </c>
    </row>
    <row r="38" customFormat="false" ht="14.25" hidden="false" customHeight="false" outlineLevel="0" collapsed="false">
      <c r="A38" s="36" t="s">
        <v>12</v>
      </c>
      <c r="B38" s="37" t="n">
        <v>45</v>
      </c>
      <c r="C38" s="26" t="n">
        <v>2963</v>
      </c>
      <c r="D38" s="26" t="n">
        <f aca="false">+C38/B38</f>
        <v>65.8444444444445</v>
      </c>
      <c r="E38" s="38" t="n">
        <v>51.6132298346271</v>
      </c>
      <c r="F38" s="26" t="n">
        <v>13.5335808302396</v>
      </c>
      <c r="G38" s="39" t="n">
        <v>28.8482</v>
      </c>
      <c r="H38" s="40" t="n">
        <v>30</v>
      </c>
    </row>
    <row r="39" customFormat="false" ht="15" hidden="false" customHeight="false" outlineLevel="0" collapsed="false">
      <c r="A39" s="9" t="s">
        <v>21</v>
      </c>
      <c r="B39" s="9"/>
      <c r="C39" s="9"/>
      <c r="D39" s="9"/>
      <c r="E39" s="9"/>
      <c r="F39" s="9"/>
      <c r="G39" s="9"/>
      <c r="H39" s="9"/>
    </row>
    <row r="40" customFormat="false" ht="14.25" hidden="false" customHeight="false" outlineLevel="0" collapsed="false">
      <c r="A40" s="31" t="s">
        <v>10</v>
      </c>
      <c r="B40" s="12" t="n">
        <v>84</v>
      </c>
      <c r="C40" s="14" t="n">
        <v>5413.5</v>
      </c>
      <c r="D40" s="14" t="n">
        <f aca="false">+C40/B40</f>
        <v>64.4464285714286</v>
      </c>
      <c r="E40" s="15" t="n">
        <v>53.7508081647733</v>
      </c>
      <c r="F40" s="16" t="n">
        <v>17.1053846864321</v>
      </c>
      <c r="G40" s="17" t="n">
        <v>26.9042</v>
      </c>
      <c r="H40" s="18" t="n">
        <v>55</v>
      </c>
    </row>
    <row r="41" customFormat="false" ht="14.25" hidden="false" customHeight="false" outlineLevel="0" collapsed="false">
      <c r="A41" s="33" t="s">
        <v>11</v>
      </c>
      <c r="B41" s="34" t="n">
        <v>40</v>
      </c>
      <c r="C41" s="22" t="n">
        <v>2943.6</v>
      </c>
      <c r="D41" s="22" t="n">
        <f aca="false">+C41/B41</f>
        <v>73.59</v>
      </c>
      <c r="E41" s="23" t="n">
        <v>50.1664628346243</v>
      </c>
      <c r="F41" s="22" t="n">
        <v>15.6135344476152</v>
      </c>
      <c r="G41" s="24" t="n">
        <v>26.9042</v>
      </c>
      <c r="H41" s="25" t="n">
        <v>36</v>
      </c>
    </row>
    <row r="42" customFormat="false" ht="14.25" hidden="false" customHeight="false" outlineLevel="0" collapsed="false">
      <c r="A42" s="36" t="s">
        <v>12</v>
      </c>
      <c r="B42" s="37" t="n">
        <v>44</v>
      </c>
      <c r="C42" s="26" t="n">
        <v>2469.9</v>
      </c>
      <c r="D42" s="26" t="n">
        <f aca="false">+C42/B42</f>
        <v>56.1340909090909</v>
      </c>
      <c r="E42" s="38" t="n">
        <v>58.0225920077736</v>
      </c>
      <c r="F42" s="26" t="n">
        <v>18.8793068545285</v>
      </c>
      <c r="G42" s="39" t="n">
        <v>24.5282</v>
      </c>
      <c r="H42" s="40" t="n">
        <v>19</v>
      </c>
    </row>
  </sheetData>
  <mergeCells count="10">
    <mergeCell ref="A3:H3"/>
    <mergeCell ref="A7:H7"/>
    <mergeCell ref="A11:H11"/>
    <mergeCell ref="A15:H15"/>
    <mergeCell ref="A19:H19"/>
    <mergeCell ref="A23:H23"/>
    <mergeCell ref="A27:H27"/>
    <mergeCell ref="A31:H31"/>
    <mergeCell ref="A35:H35"/>
    <mergeCell ref="A39:H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2024-10-01T09:47:05Z</dcterms:created>
  <dc:creator>Pauline ABJEAN</dc:creator>
  <dc:description/>
  <dc:language>fr-FR</dc:language>
  <cp:lastModifiedBy/>
  <dcterms:modified xsi:type="dcterms:W3CDTF">2025-05-19T16:20:16Z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