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F2C6A2AE-30A8-4B72-8000-C266026813F1}" xr6:coauthVersionLast="47" xr6:coauthVersionMax="47" xr10:uidLastSave="{00000000-0000-0000-0000-000000000000}"/>
  <bookViews>
    <workbookView xWindow="-120" yWindow="-120" windowWidth="29040" windowHeight="1572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C2" i="71"/>
  <c r="O2" i="71"/>
  <c r="AQ1" i="71"/>
  <c r="AC1" i="71"/>
  <c r="O1" i="7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1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<sst xmlns="http://schemas.openxmlformats.org/spreadsheetml/2006/main" count="224" uniqueCount="113">
  <si>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</si>
  <si>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</si>
  <si>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</si>
  <si>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</si>
  <si>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</si>
  <si>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</si>
  <si>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</si>
  <si>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</si>
  <si>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</si>
  <si>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</si>
  <si>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</si>
  <si>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</si>
  <si>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</si>
  <si>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</si>
  <si>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</si>
  <si>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</si>
  <si>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</si>
  <si>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</si>
  <si>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</si>
  <si>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</si>
  <si>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</si>
  <si>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</si>
  <si>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</si>
  <si>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</si>
  <si>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</si>
  <si>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</si>
  <si>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社員ID　</t>
  </si>
  <si>
    <t>USER_ID</t>
  </si>
  <si>
    <t>I</t>
  </si>
  <si>
    <t>所属ID</t>
  </si>
  <si>
    <t>EMPLOYEE_DEPATMENTID</t>
  </si>
  <si>
    <t>入社年月日</t>
  </si>
  <si>
    <t>JOIN_DATE</t>
  </si>
  <si>
    <t>テーブル一覧</t>
  </si>
  <si>
    <t>T_EMPLOYEE</t>
  </si>
  <si>
    <t>社員アカウント</t>
  </si>
  <si>
    <t>M_CODE</t>
  </si>
  <si>
    <t>コードマスタ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</si>
  <si>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</si>
  <si>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</si>
  <si>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</si>
  <si>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</si>
  <si>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</si>
  <si>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</si>
  <si>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</si>
  <si>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</si>
  <si>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</si>
  <si>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</si>
  <si>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</si>
  <si>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EMPLOYEE_ID</t>
  </si>
  <si>
    <t>所属</t>
  </si>
  <si>
    <t>combobox</t>
  </si>
  <si>
    <t>登録</t>
  </si>
  <si>
    <t>button</t>
  </si>
  <si>
    <t>-</t>
  </si>
  <si>
    <t>検索</t>
  </si>
  <si>
    <t>削除</t>
  </si>
  <si>
    <t>DEL_FLG</t>
  </si>
  <si>
    <t>ログアウト</t>
  </si>
  <si>
    <t>選択</t>
  </si>
  <si>
    <t>社員ID(link)</t>
  </si>
  <si>
    <t>link</t>
  </si>
  <si>
    <t>氏名</t>
  </si>
  <si>
    <t>EMPLOYEE_NAME</t>
  </si>
  <si>
    <t>カタカナ</t>
  </si>
  <si>
    <t>EMPLOYEE_NAMEKANA</t>
  </si>
  <si>
    <t>性別</t>
  </si>
  <si>
    <t>EMPLOYEE_GENDERID</t>
  </si>
  <si>
    <t>年齢</t>
  </si>
  <si>
    <t>EMPLOYEE_AGE</t>
  </si>
  <si>
    <t>電話番号</t>
  </si>
  <si>
    <t>EMPLOYEE_PHONENUMBER</t>
  </si>
  <si>
    <t>メールアドレス</t>
  </si>
  <si>
    <t>EMPLOYEE_MAIL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</si>
  <si>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</si>
  <si>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</si>
  <si>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</si>
  <si>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</si>
  <si>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</si>
  <si>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</si>
  <si>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</si>
  <si>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</si>
  <si>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</si>
  <si>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1.2.社員情報一覧取得</t>
  </si>
  <si>
    <t>抽出項目</t>
  </si>
  <si>
    <t>抽出条件</t>
  </si>
  <si>
    <r>
      <rPr>
        <sz val="8"/>
        <rFont val="ＭＳ ゴシック"/>
        <charset val="128"/>
      </rPr>
      <t xml:space="preserve">       select 
       </t>
    </r>
    <r>
      <rPr>
        <sz val="8"/>
        <rFont val="Arial"/>
        <family val="2"/>
      </rPr>
      <t xml:space="preserve">		</t>
    </r>
    <r>
      <rPr>
        <sz val="8"/>
        <rFont val="ＭＳ ゴシック"/>
        <charset val="128"/>
      </rPr>
      <t>EMPLOYEE_ID，JOIN_DATE，EMPLOYEE_NAME，EMPLOYEE_GENDERID，EMPLOYEE_AGE，EMPLOYEE_DEPATMENTID
        from T_EMPLOYEE
        &lt;where&gt;
            &lt;if test="EMPLOYEE_ID!=null and name!=''"&gt;
                EMPLOYEE_ID like '%' #{EMPLOYEE_ID} '%'
            &lt;/if&gt;
            &lt;if test="EMPLOYEE_DEPATMENTID!=null and EMPLOYEE_DEPATMENTID!=''"&gt;
                and EMPLOYEE_DEPATMENTID like '%' #{EMPLOYEE_DEPATMENTID}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</si>
  <si>
    <t>集約条件</t>
  </si>
  <si>
    <t>なし</t>
  </si>
  <si>
    <t>ソート順</t>
  </si>
  <si>
    <t>1.3.画面ヘッダー編集</t>
  </si>
  <si>
    <t>画面「閉じる」ボダン押下、ログイン画面表示する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</si>
  <si>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</si>
  <si>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</si>
  <si>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</si>
  <si>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</si>
  <si>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</si>
  <si>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</si>
  <si>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</si>
  <si>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</si>
  <si>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</si>
  <si>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勤怠実績を選択してください。</t>
  </si>
  <si>
    <t>②削除確認</t>
  </si>
  <si>
    <t>削除確認メッセージを表示する。「はい」をクリックする場合、7-2処理へ。「いいえ」をクリックする場合、処理を中止する。</t>
  </si>
  <si>
    <t>I0001</t>
  </si>
  <si>
    <t>選択した勤怠実績を削除してもよろしいですか。</t>
  </si>
  <si>
    <t>2.削除処理</t>
  </si>
  <si>
    <t>・選択した社員情報削除する。</t>
  </si>
  <si>
    <t>1.6.ログアウトボタンクリック処理</t>
  </si>
  <si>
    <t>ヘッダー「閉じる」ボダン押下、ログイン画面遷移する。</t>
  </si>
  <si>
    <t>1.7.検索処理</t>
  </si>
  <si>
    <t>社員ID、所属、入社年月日の入力有無により、組み合わせた条件で検索を実施する</t>
  </si>
  <si>
    <t>各項目に入力の無い場合は、項目を検索条件から外す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</si>
</sst>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Arial"/>
      <family val="2"/>
    </font>
    <font>
      <sz val="11"/>
      <name val="ＭＳ Ｐゴシック"/>
      <charset val="128"/>
    </font>
    <font>
      <sz val="6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0" fontId="8" fillId="0" borderId="0"/>
    <xf numFmtId="0" fontId="10" fillId="0" borderId="0"/>
  </cellStyleXfs>
  <cellXfs count="134">
    <xf numFmtId="0" fontId="0" fillId="0" borderId="0" xfId="0"/>
    <xf numFmtId="0" fontId="1" fillId="0" borderId="0" xfId="4" applyFont="1"/>
    <xf numFmtId="0" fontId="1" fillId="0" borderId="0" xfId="4" applyFont="1" applyAlignment="1">
      <alignment vertical="center"/>
    </xf>
    <xf numFmtId="0" fontId="3" fillId="2" borderId="5" xfId="4" applyFont="1" applyFill="1" applyBorder="1" applyAlignment="1">
      <alignment vertical="center"/>
    </xf>
    <xf numFmtId="0" fontId="3" fillId="2" borderId="6" xfId="4" applyFont="1" applyFill="1" applyBorder="1" applyAlignment="1">
      <alignment vertical="center"/>
    </xf>
    <xf numFmtId="0" fontId="1" fillId="3" borderId="7" xfId="4" applyFont="1" applyFill="1" applyBorder="1" applyAlignment="1">
      <alignment vertical="top"/>
    </xf>
    <xf numFmtId="0" fontId="1" fillId="3" borderId="8" xfId="4" applyFont="1" applyFill="1" applyBorder="1" applyAlignment="1">
      <alignment vertical="top"/>
    </xf>
    <xf numFmtId="0" fontId="1" fillId="3" borderId="9" xfId="4" applyFont="1" applyFill="1" applyBorder="1" applyAlignment="1">
      <alignment vertical="top"/>
    </xf>
    <xf numFmtId="0" fontId="1" fillId="3" borderId="0" xfId="4" applyFont="1" applyFill="1" applyAlignment="1">
      <alignment vertical="top"/>
    </xf>
    <xf numFmtId="0" fontId="1" fillId="4" borderId="5" xfId="4" applyFont="1" applyFill="1" applyBorder="1" applyAlignment="1">
      <alignment horizontal="center" vertical="top"/>
    </xf>
    <xf numFmtId="0" fontId="1" fillId="4" borderId="5" xfId="4" applyFont="1" applyFill="1" applyBorder="1" applyAlignment="1">
      <alignment vertical="top"/>
    </xf>
    <xf numFmtId="0" fontId="1" fillId="4" borderId="6" xfId="4" applyFont="1" applyFill="1" applyBorder="1" applyAlignment="1">
      <alignment vertical="top"/>
    </xf>
    <xf numFmtId="0" fontId="1" fillId="3" borderId="5" xfId="4" applyFont="1" applyFill="1" applyBorder="1" applyAlignment="1">
      <alignment horizontal="center" vertical="top"/>
    </xf>
    <xf numFmtId="0" fontId="1" fillId="3" borderId="5" xfId="4" applyFont="1" applyFill="1" applyBorder="1" applyAlignment="1">
      <alignment vertical="top"/>
    </xf>
    <xf numFmtId="0" fontId="1" fillId="3" borderId="6" xfId="4" applyFont="1" applyFill="1" applyBorder="1" applyAlignment="1">
      <alignment vertical="top"/>
    </xf>
    <xf numFmtId="0" fontId="1" fillId="3" borderId="10" xfId="4" applyFont="1" applyFill="1" applyBorder="1" applyAlignment="1">
      <alignment vertical="top"/>
    </xf>
    <xf numFmtId="0" fontId="1" fillId="3" borderId="11" xfId="4" applyFont="1" applyFill="1" applyBorder="1" applyAlignment="1">
      <alignment vertical="top"/>
    </xf>
    <xf numFmtId="0" fontId="1" fillId="4" borderId="16" xfId="4" applyFont="1" applyFill="1" applyBorder="1" applyAlignment="1">
      <alignment vertical="top"/>
    </xf>
    <xf numFmtId="0" fontId="1" fillId="3" borderId="16" xfId="4" applyFont="1" applyFill="1" applyBorder="1" applyAlignment="1">
      <alignment vertical="top"/>
    </xf>
    <xf numFmtId="0" fontId="1" fillId="3" borderId="17" xfId="4" applyFont="1" applyFill="1" applyBorder="1" applyAlignment="1">
      <alignment vertical="top"/>
    </xf>
    <xf numFmtId="0" fontId="1" fillId="3" borderId="18" xfId="4" applyFont="1" applyFill="1" applyBorder="1" applyAlignment="1">
      <alignment vertical="top"/>
    </xf>
    <xf numFmtId="0" fontId="3" fillId="2" borderId="16" xfId="4" applyFont="1" applyFill="1" applyBorder="1" applyAlignment="1">
      <alignment vertical="center"/>
    </xf>
    <xf numFmtId="0" fontId="1" fillId="3" borderId="21" xfId="4" applyFont="1" applyFill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9" xfId="4" applyFont="1" applyBorder="1" applyAlignment="1">
      <alignment vertical="top"/>
    </xf>
    <xf numFmtId="0" fontId="1" fillId="0" borderId="0" xfId="4" applyFont="1" applyAlignment="1">
      <alignment vertical="top"/>
    </xf>
    <xf numFmtId="0" fontId="1" fillId="0" borderId="9" xfId="4" applyFont="1" applyBorder="1"/>
    <xf numFmtId="0" fontId="1" fillId="0" borderId="10" xfId="4" applyFont="1" applyBorder="1"/>
    <xf numFmtId="0" fontId="1" fillId="0" borderId="11" xfId="4" applyFont="1" applyBorder="1"/>
    <xf numFmtId="0" fontId="1" fillId="0" borderId="21" xfId="4" applyFont="1" applyBorder="1" applyAlignment="1">
      <alignment vertical="top"/>
    </xf>
    <xf numFmtId="0" fontId="1" fillId="0" borderId="17" xfId="4" applyFont="1" applyBorder="1" applyAlignment="1">
      <alignment vertical="top"/>
    </xf>
    <xf numFmtId="0" fontId="1" fillId="0" borderId="17" xfId="4" applyFont="1" applyBorder="1"/>
    <xf numFmtId="0" fontId="1" fillId="0" borderId="18" xfId="4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16" xfId="0" applyFont="1" applyFill="1" applyBorder="1" applyAlignment="1">
      <alignment vertical="top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0" xfId="3" applyFont="1"/>
    <xf numFmtId="0" fontId="1" fillId="0" borderId="7" xfId="3" applyFont="1" applyBorder="1" applyAlignment="1">
      <alignment vertical="top"/>
    </xf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21" xfId="3" applyFont="1" applyBorder="1" applyAlignment="1">
      <alignment vertical="top"/>
    </xf>
    <xf numFmtId="0" fontId="1" fillId="0" borderId="17" xfId="3" applyFont="1" applyBorder="1" applyAlignment="1">
      <alignment vertical="top"/>
    </xf>
    <xf numFmtId="0" fontId="1" fillId="0" borderId="17" xfId="3" applyFont="1" applyBorder="1" applyAlignment="1">
      <alignment horizontal="center" vertical="center"/>
    </xf>
    <xf numFmtId="0" fontId="1" fillId="0" borderId="18" xfId="3" applyFont="1" applyBorder="1" applyAlignment="1">
      <alignment vertical="top"/>
    </xf>
    <xf numFmtId="0" fontId="5" fillId="2" borderId="22" xfId="3" applyFont="1" applyFill="1" applyBorder="1" applyAlignment="1">
      <alignment vertical="center"/>
    </xf>
    <xf numFmtId="0" fontId="6" fillId="0" borderId="22" xfId="3" applyFont="1" applyBorder="1" applyAlignment="1">
      <alignment vertical="center"/>
    </xf>
    <xf numFmtId="14" fontId="6" fillId="0" borderId="22" xfId="3" applyNumberFormat="1" applyFont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5" xfId="2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25" xfId="1" applyFont="1" applyBorder="1"/>
    <xf numFmtId="14" fontId="1" fillId="0" borderId="25" xfId="1" applyNumberFormat="1" applyFont="1" applyBorder="1" applyAlignment="1">
      <alignment horizontal="center"/>
    </xf>
    <xf numFmtId="0" fontId="1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7" xfId="1" applyFont="1" applyBorder="1"/>
    <xf numFmtId="14" fontId="1" fillId="0" borderId="27" xfId="1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15" xfId="2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0" borderId="24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2" xfId="0" applyFont="1" applyBorder="1" applyAlignment="1">
      <alignment horizontal="center" vertical="top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21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/>
    </xf>
    <xf numFmtId="14" fontId="1" fillId="0" borderId="13" xfId="4" applyNumberFormat="1" applyFont="1" applyBorder="1" applyAlignment="1">
      <alignment horizontal="center"/>
    </xf>
    <xf numFmtId="14" fontId="1" fillId="0" borderId="19" xfId="4" applyNumberFormat="1" applyFont="1" applyBorder="1" applyAlignment="1">
      <alignment horizontal="center"/>
    </xf>
    <xf numFmtId="0" fontId="1" fillId="0" borderId="15" xfId="4" applyFont="1" applyBorder="1" applyAlignment="1">
      <alignment horizontal="center"/>
    </xf>
    <xf numFmtId="0" fontId="1" fillId="0" borderId="20" xfId="4" applyFont="1" applyBorder="1" applyAlignment="1">
      <alignment horizontal="center"/>
    </xf>
    <xf numFmtId="0" fontId="1" fillId="3" borderId="0" xfId="4" applyFont="1" applyFill="1" applyAlignment="1">
      <alignment horizontal="left" vertical="top" wrapText="1"/>
    </xf>
  </cellXfs>
  <cellStyles count="5">
    <cellStyle name="常规 2" xfId="4" xr:uid="{00000000-0005-0000-0000-000034000000}"/>
    <cellStyle name="標準" xfId="0" builtinId="0"/>
    <cellStyle name="標準_ﾌﾟﾛｸﾞﾗﾑ一覧" xfId="1" xr:uid="{00000000-0005-0000-0000-000028000000}"/>
    <cellStyle name="標準_受入登録（詳細）2000バージョン" xfId="2" xr:uid="{00000000-0005-0000-0000-000032000000}"/>
    <cellStyle name="標準_詳細設計書_サンプル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95249</xdr:colOff>
      <xdr:row>17</xdr:row>
      <xdr:rowOff>19050</xdr:rowOff>
    </xdr:from>
    <xdr:to>
      <xdr:col>56</xdr:col>
      <xdr:colOff>171449</xdr:colOff>
      <xdr:row>19</xdr:row>
      <xdr:rowOff>38100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732F377-3888-8FED-440F-7760B4F0700D}"/>
            </a:ext>
          </a:extLst>
        </xdr:cNvPr>
        <xdr:cNvSpPr/>
      </xdr:nvSpPr>
      <xdr:spPr bwMode="auto">
        <a:xfrm>
          <a:off x="9096374" y="2286000"/>
          <a:ext cx="2276475" cy="285750"/>
        </a:xfrm>
        <a:prstGeom prst="wedgeRoundRectCallout">
          <a:avLst>
            <a:gd name="adj1" fmla="val -273971"/>
            <a:gd name="adj2" fmla="val -620833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対象と内容を追加してください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</xdr:colOff>
      <xdr:row>4</xdr:row>
      <xdr:rowOff>6350</xdr:rowOff>
    </xdr:from>
    <xdr:to>
      <xdr:col>44</xdr:col>
      <xdr:colOff>125730</xdr:colOff>
      <xdr:row>49</xdr:row>
      <xdr:rowOff>15240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365" y="517525"/>
          <a:ext cx="7931785" cy="5438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52</xdr:col>
      <xdr:colOff>123825</xdr:colOff>
      <xdr:row>12</xdr:row>
      <xdr:rowOff>47625</xdr:rowOff>
    </xdr:from>
    <xdr:to>
      <xdr:col>56</xdr:col>
      <xdr:colOff>180975</xdr:colOff>
      <xdr:row>16</xdr:row>
      <xdr:rowOff>126873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D652B20-9281-DA40-7811-6B370C6B7DDB}"/>
            </a:ext>
          </a:extLst>
        </xdr:cNvPr>
        <xdr:cNvSpPr/>
      </xdr:nvSpPr>
      <xdr:spPr bwMode="auto">
        <a:xfrm>
          <a:off x="10525125" y="1647825"/>
          <a:ext cx="857250" cy="612648"/>
        </a:xfrm>
        <a:prstGeom prst="wedgeRoundRectCallout">
          <a:avLst>
            <a:gd name="adj1" fmla="val -596528"/>
            <a:gd name="adj2" fmla="val 34515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緑の色消してください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138546</xdr:colOff>
      <xdr:row>23</xdr:row>
      <xdr:rowOff>77932</xdr:rowOff>
    </xdr:from>
    <xdr:to>
      <xdr:col>29</xdr:col>
      <xdr:colOff>57150</xdr:colOff>
      <xdr:row>27</xdr:row>
      <xdr:rowOff>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C4735FF-D9AF-541F-F7D3-7ACD2E948B6E}"/>
            </a:ext>
          </a:extLst>
        </xdr:cNvPr>
        <xdr:cNvSpPr/>
      </xdr:nvSpPr>
      <xdr:spPr bwMode="auto">
        <a:xfrm>
          <a:off x="4935682" y="3065318"/>
          <a:ext cx="914400" cy="441614"/>
        </a:xfrm>
        <a:prstGeom prst="wedgeRoundRectCallout">
          <a:avLst>
            <a:gd name="adj1" fmla="val -164772"/>
            <a:gd name="adj2" fmla="val -252685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に変更してください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182562</xdr:colOff>
      <xdr:row>24</xdr:row>
      <xdr:rowOff>39688</xdr:rowOff>
    </xdr:from>
    <xdr:to>
      <xdr:col>31</xdr:col>
      <xdr:colOff>95250</xdr:colOff>
      <xdr:row>26</xdr:row>
      <xdr:rowOff>63500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5A60C97-ECFD-6A0B-15B2-D12B0D0DD9DA}"/>
            </a:ext>
          </a:extLst>
        </xdr:cNvPr>
        <xdr:cNvSpPr/>
      </xdr:nvSpPr>
      <xdr:spPr bwMode="auto">
        <a:xfrm>
          <a:off x="2960687" y="3294063"/>
          <a:ext cx="3286126" cy="293687"/>
        </a:xfrm>
        <a:prstGeom prst="wedgeRoundRectCallout">
          <a:avLst>
            <a:gd name="adj1" fmla="val -101992"/>
            <a:gd name="adj2" fmla="val -50218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社員</a:t>
          </a:r>
          <a:r>
            <a:rPr kumimoji="1" lang="en-US" altLang="ja-JP" sz="1100">
              <a:solidFill>
                <a:schemeClr val="bg1"/>
              </a:solidFill>
            </a:rPr>
            <a:t>ID</a:t>
          </a:r>
          <a:r>
            <a:rPr kumimoji="1" lang="ja-JP" altLang="en-US" sz="1100">
              <a:solidFill>
                <a:schemeClr val="bg1"/>
              </a:solidFill>
            </a:rPr>
            <a:t>、入社年月日、所属部門だけで大丈夫です。</a:t>
          </a:r>
        </a:p>
      </xdr:txBody>
    </xdr:sp>
    <xdr:clientData/>
  </xdr:twoCellAnchor>
  <xdr:twoCellAnchor>
    <xdr:from>
      <xdr:col>30</xdr:col>
      <xdr:colOff>79374</xdr:colOff>
      <xdr:row>79</xdr:row>
      <xdr:rowOff>126999</xdr:rowOff>
    </xdr:from>
    <xdr:to>
      <xdr:col>35</xdr:col>
      <xdr:colOff>23811</xdr:colOff>
      <xdr:row>84</xdr:row>
      <xdr:rowOff>64960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6F2BEBC2-11B3-DF05-790A-DAEB6782A7DD}"/>
            </a:ext>
          </a:extLst>
        </xdr:cNvPr>
        <xdr:cNvSpPr/>
      </xdr:nvSpPr>
      <xdr:spPr bwMode="auto">
        <a:xfrm>
          <a:off x="6032499" y="14724062"/>
          <a:ext cx="936625" cy="612648"/>
        </a:xfrm>
        <a:prstGeom prst="wedgeRoundRectCallout">
          <a:avLst>
            <a:gd name="adj1" fmla="val -386284"/>
            <a:gd name="adj2" fmla="val 8085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E0001</a:t>
          </a:r>
          <a:r>
            <a:rPr kumimoji="1" lang="ja-JP" altLang="en-US" sz="1100">
              <a:solidFill>
                <a:schemeClr val="bg1"/>
              </a:solidFill>
            </a:rPr>
            <a:t>もしくは</a:t>
          </a:r>
          <a:r>
            <a:rPr kumimoji="1" lang="en-US" altLang="ja-JP" sz="1100">
              <a:solidFill>
                <a:schemeClr val="bg1"/>
              </a:solidFill>
            </a:rPr>
            <a:t>I0001</a:t>
          </a:r>
          <a:r>
            <a:rPr kumimoji="1" lang="ja-JP" altLang="en-US" sz="1100">
              <a:solidFill>
                <a:schemeClr val="bg1"/>
              </a:solidFill>
            </a:rPr>
            <a:t>を統一してください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95251</xdr:colOff>
      <xdr:row>88</xdr:row>
      <xdr:rowOff>79375</xdr:rowOff>
    </xdr:from>
    <xdr:to>
      <xdr:col>36</xdr:col>
      <xdr:colOff>190501</xdr:colOff>
      <xdr:row>90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C7E1C73B-8245-E2E0-6F6D-BCA8A19FD4FE}"/>
            </a:ext>
          </a:extLst>
        </xdr:cNvPr>
        <xdr:cNvSpPr/>
      </xdr:nvSpPr>
      <xdr:spPr bwMode="auto">
        <a:xfrm>
          <a:off x="4857751" y="15890875"/>
          <a:ext cx="2476500" cy="285750"/>
        </a:xfrm>
        <a:prstGeom prst="wedgeRoundRectCallout">
          <a:avLst>
            <a:gd name="adj1" fmla="val -83974"/>
            <a:gd name="adj2" fmla="val -76130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7-2</a:t>
          </a:r>
          <a:r>
            <a:rPr kumimoji="1" lang="ja-JP" altLang="en-US" sz="1100">
              <a:solidFill>
                <a:schemeClr val="bg1"/>
              </a:solidFill>
            </a:rPr>
            <a:t>の意味を教えてください</a:t>
          </a:r>
        </a:p>
      </xdr:txBody>
    </xdr:sp>
    <xdr:clientData/>
  </xdr:twoCellAnchor>
  <xdr:twoCellAnchor>
    <xdr:from>
      <xdr:col>22</xdr:col>
      <xdr:colOff>103189</xdr:colOff>
      <xdr:row>93</xdr:row>
      <xdr:rowOff>111126</xdr:rowOff>
    </xdr:from>
    <xdr:to>
      <xdr:col>42</xdr:col>
      <xdr:colOff>15877</xdr:colOff>
      <xdr:row>95</xdr:row>
      <xdr:rowOff>87312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71D7F3B4-A2B5-F577-07DA-7064FA6BE357}"/>
            </a:ext>
          </a:extLst>
        </xdr:cNvPr>
        <xdr:cNvSpPr/>
      </xdr:nvSpPr>
      <xdr:spPr bwMode="auto">
        <a:xfrm>
          <a:off x="4468814" y="16597314"/>
          <a:ext cx="3881438" cy="246061"/>
        </a:xfrm>
        <a:prstGeom prst="wedgeRoundRectCallout">
          <a:avLst>
            <a:gd name="adj1" fmla="val -111395"/>
            <a:gd name="adj2" fmla="val -11350"/>
            <a:gd name="adj3" fmla="val 16667"/>
          </a:avLst>
        </a:prstGeom>
        <a:solidFill>
          <a:schemeClr val="tx2"/>
        </a:solidFill>
        <a:ln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物理削除もしくは論理削除を説明してください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22" zoomScale="115" zoomScaleNormal="115" workbookViewId="0">
      <selection activeCell="AL49" sqref="AL49:AY50"/>
    </sheetView>
  </sheetViews>
  <sheetFormatPr defaultColWidth="2.625" defaultRowHeight="10.5" x14ac:dyDescent="0.15"/>
  <cols>
    <col min="1" max="16384" width="2.625" style="57"/>
  </cols>
  <sheetData>
    <row r="1" spans="1:52" ht="10.5" customHeight="1" x14ac:dyDescent="0.15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6"/>
    </row>
    <row r="2" spans="1:52" ht="10.5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7"/>
    </row>
    <row r="3" spans="1:52" ht="10.5" customHeight="1" x14ac:dyDescent="0.15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7"/>
    </row>
    <row r="4" spans="1:52" ht="10.5" customHeight="1" x14ac:dyDescent="0.1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7"/>
    </row>
    <row r="5" spans="1:52" ht="10.5" customHeight="1" x14ac:dyDescent="0.15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7"/>
    </row>
    <row r="6" spans="1:52" ht="10.5" customHeight="1" x14ac:dyDescent="0.15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7"/>
    </row>
    <row r="7" spans="1:52" ht="10.5" customHeight="1" x14ac:dyDescent="0.1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7"/>
    </row>
    <row r="8" spans="1:52" ht="10.5" customHeight="1" x14ac:dyDescent="0.15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7"/>
    </row>
    <row r="9" spans="1:52" ht="10.5" customHeight="1" x14ac:dyDescent="0.15">
      <c r="A9" s="62"/>
      <c r="B9" s="63"/>
      <c r="C9" s="63"/>
      <c r="D9" s="63"/>
      <c r="E9" s="63"/>
      <c r="F9" s="63"/>
      <c r="G9" s="63"/>
      <c r="H9" s="63"/>
      <c r="I9" s="73" t="s">
        <v>0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63"/>
      <c r="AT9" s="63"/>
      <c r="AU9" s="63"/>
      <c r="AV9" s="63"/>
      <c r="AW9" s="63"/>
      <c r="AX9" s="63"/>
      <c r="AY9" s="63"/>
      <c r="AZ9" s="68"/>
    </row>
    <row r="10" spans="1:52" ht="10.5" customHeight="1" x14ac:dyDescent="0.15">
      <c r="A10" s="62"/>
      <c r="B10" s="63"/>
      <c r="C10" s="63"/>
      <c r="D10" s="63"/>
      <c r="E10" s="63"/>
      <c r="F10" s="63"/>
      <c r="G10" s="63"/>
      <c r="H10" s="6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63"/>
      <c r="AT10" s="63"/>
      <c r="AU10" s="63"/>
      <c r="AV10" s="63"/>
      <c r="AW10" s="63"/>
      <c r="AX10" s="63"/>
      <c r="AY10" s="63"/>
      <c r="AZ10" s="68"/>
    </row>
    <row r="11" spans="1:52" ht="10.5" customHeight="1" x14ac:dyDescent="0.15">
      <c r="A11" s="62"/>
      <c r="B11" s="63"/>
      <c r="C11" s="63"/>
      <c r="D11" s="63"/>
      <c r="E11" s="63"/>
      <c r="F11" s="63"/>
      <c r="G11" s="63"/>
      <c r="H11" s="6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63"/>
      <c r="AT11" s="63"/>
      <c r="AU11" s="63"/>
      <c r="AV11" s="63"/>
      <c r="AW11" s="63"/>
      <c r="AX11" s="63"/>
      <c r="AY11" s="63"/>
      <c r="AZ11" s="68"/>
    </row>
    <row r="12" spans="1:52" ht="10.5" customHeight="1" x14ac:dyDescent="0.15">
      <c r="A12" s="62"/>
      <c r="B12" s="63"/>
      <c r="C12" s="63"/>
      <c r="D12" s="63"/>
      <c r="E12" s="63"/>
      <c r="F12" s="63"/>
      <c r="G12" s="63"/>
      <c r="H12" s="6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63"/>
      <c r="AT12" s="63"/>
      <c r="AU12" s="63"/>
      <c r="AV12" s="63"/>
      <c r="AW12" s="63"/>
      <c r="AX12" s="63"/>
      <c r="AY12" s="63"/>
      <c r="AZ12" s="68"/>
    </row>
    <row r="13" spans="1:52" ht="10.5" customHeight="1" x14ac:dyDescent="0.15">
      <c r="A13" s="62"/>
      <c r="B13" s="63"/>
      <c r="C13" s="63"/>
      <c r="D13" s="63"/>
      <c r="E13" s="63"/>
      <c r="F13" s="63"/>
      <c r="G13" s="63"/>
      <c r="H13" s="6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63"/>
      <c r="AT13" s="63"/>
      <c r="AU13" s="63"/>
      <c r="AV13" s="63"/>
      <c r="AW13" s="63"/>
      <c r="AX13" s="63"/>
      <c r="AY13" s="63"/>
      <c r="AZ13" s="68"/>
    </row>
    <row r="14" spans="1:52" ht="10.5" customHeight="1" x14ac:dyDescent="0.15">
      <c r="A14" s="62"/>
      <c r="B14" s="63"/>
      <c r="C14" s="63"/>
      <c r="D14" s="63"/>
      <c r="E14" s="63"/>
      <c r="F14" s="63"/>
      <c r="G14" s="63"/>
      <c r="H14" s="6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63"/>
      <c r="AT14" s="63"/>
      <c r="AU14" s="63"/>
      <c r="AV14" s="63"/>
      <c r="AW14" s="63"/>
      <c r="AX14" s="63"/>
      <c r="AY14" s="63"/>
      <c r="AZ14" s="68"/>
    </row>
    <row r="15" spans="1:52" ht="10.5" customHeight="1" x14ac:dyDescent="0.15">
      <c r="A15" s="62"/>
      <c r="B15" s="63"/>
      <c r="C15" s="63"/>
      <c r="D15" s="63"/>
      <c r="E15" s="63"/>
      <c r="F15" s="63"/>
      <c r="G15" s="63"/>
      <c r="H15" s="6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63"/>
      <c r="AT15" s="63"/>
      <c r="AU15" s="63"/>
      <c r="AV15" s="63"/>
      <c r="AW15" s="63"/>
      <c r="AX15" s="63"/>
      <c r="AY15" s="63"/>
      <c r="AZ15" s="68"/>
    </row>
    <row r="16" spans="1:52" ht="10.5" customHeight="1" x14ac:dyDescent="0.15">
      <c r="A16" s="62"/>
      <c r="B16" s="63"/>
      <c r="C16" s="63"/>
      <c r="D16" s="63"/>
      <c r="E16" s="63"/>
      <c r="F16" s="63"/>
      <c r="G16" s="63"/>
      <c r="H16" s="6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63"/>
      <c r="AT16" s="63"/>
      <c r="AU16" s="63"/>
      <c r="AV16" s="63"/>
      <c r="AW16" s="63"/>
      <c r="AX16" s="63"/>
      <c r="AY16" s="63"/>
      <c r="AZ16" s="68"/>
    </row>
    <row r="17" spans="1:52" ht="10.5" customHeight="1" x14ac:dyDescent="0.15">
      <c r="A17" s="62"/>
      <c r="B17" s="63"/>
      <c r="C17" s="63"/>
      <c r="D17" s="63"/>
      <c r="E17" s="63"/>
      <c r="F17" s="63"/>
      <c r="G17" s="63"/>
      <c r="H17" s="6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63"/>
      <c r="AT17" s="63"/>
      <c r="AU17" s="63"/>
      <c r="AV17" s="63"/>
      <c r="AW17" s="63"/>
      <c r="AX17" s="63"/>
      <c r="AY17" s="63"/>
      <c r="AZ17" s="68"/>
    </row>
    <row r="18" spans="1:52" ht="10.5" customHeight="1" x14ac:dyDescent="0.15">
      <c r="A18" s="62"/>
      <c r="B18" s="63"/>
      <c r="C18" s="63"/>
      <c r="D18" s="63"/>
      <c r="E18" s="63"/>
      <c r="F18" s="63"/>
      <c r="G18" s="63"/>
      <c r="H18" s="6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63"/>
      <c r="AT18" s="63"/>
      <c r="AU18" s="63"/>
      <c r="AV18" s="63"/>
      <c r="AW18" s="63"/>
      <c r="AX18" s="63"/>
      <c r="AY18" s="63"/>
      <c r="AZ18" s="68"/>
    </row>
    <row r="19" spans="1:52" ht="10.5" customHeight="1" x14ac:dyDescent="0.15">
      <c r="A19" s="62"/>
      <c r="B19" s="63"/>
      <c r="C19" s="63"/>
      <c r="D19" s="63"/>
      <c r="E19" s="63"/>
      <c r="F19" s="63"/>
      <c r="G19" s="63"/>
      <c r="H19" s="6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63"/>
      <c r="AT19" s="63"/>
      <c r="AU19" s="63"/>
      <c r="AV19" s="63"/>
      <c r="AW19" s="63"/>
      <c r="AX19" s="63"/>
      <c r="AY19" s="63"/>
      <c r="AZ19" s="68"/>
    </row>
    <row r="20" spans="1:52" ht="10.5" customHeight="1" x14ac:dyDescent="0.15">
      <c r="A20" s="62"/>
      <c r="B20" s="63"/>
      <c r="C20" s="63"/>
      <c r="D20" s="63"/>
      <c r="E20" s="63"/>
      <c r="F20" s="63"/>
      <c r="G20" s="63"/>
      <c r="H20" s="6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63"/>
      <c r="AT20" s="63"/>
      <c r="AU20" s="63"/>
      <c r="AV20" s="63"/>
      <c r="AW20" s="63"/>
      <c r="AX20" s="63"/>
      <c r="AY20" s="63"/>
      <c r="AZ20" s="68"/>
    </row>
    <row r="21" spans="1:52" ht="10.5" customHeight="1" x14ac:dyDescent="0.15">
      <c r="A21" s="60"/>
      <c r="B21" s="61"/>
      <c r="C21" s="61"/>
      <c r="D21" s="61"/>
      <c r="E21" s="61"/>
      <c r="F21" s="61"/>
      <c r="G21" s="61"/>
      <c r="H21" s="61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61"/>
      <c r="AT21" s="61"/>
      <c r="AU21" s="61"/>
      <c r="AV21" s="61"/>
      <c r="AW21" s="61"/>
      <c r="AX21" s="61"/>
      <c r="AY21" s="61"/>
      <c r="AZ21" s="67"/>
    </row>
    <row r="22" spans="1:52" ht="10.5" customHeight="1" x14ac:dyDescent="0.15">
      <c r="A22" s="60"/>
      <c r="B22" s="61"/>
      <c r="C22" s="61"/>
      <c r="D22" s="61"/>
      <c r="E22" s="61"/>
      <c r="F22" s="61"/>
      <c r="G22" s="61"/>
      <c r="H22" s="61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61"/>
      <c r="AT22" s="61"/>
      <c r="AU22" s="61"/>
      <c r="AV22" s="61"/>
      <c r="AW22" s="61"/>
      <c r="AX22" s="61"/>
      <c r="AY22" s="61"/>
      <c r="AZ22" s="67"/>
    </row>
    <row r="23" spans="1:52" ht="10.5" customHeight="1" x14ac:dyDescent="0.15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7"/>
    </row>
    <row r="24" spans="1:52" ht="10.5" customHeight="1" x14ac:dyDescent="0.15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7"/>
    </row>
    <row r="25" spans="1:52" ht="10.5" customHeight="1" x14ac:dyDescent="0.15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7"/>
    </row>
    <row r="26" spans="1:52" ht="10.5" customHeight="1" x14ac:dyDescent="0.15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7"/>
    </row>
    <row r="27" spans="1:52" ht="10.5" customHeight="1" x14ac:dyDescent="0.15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7"/>
    </row>
    <row r="28" spans="1:52" ht="10.5" customHeight="1" x14ac:dyDescent="0.15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7"/>
    </row>
    <row r="29" spans="1:52" x14ac:dyDescent="0.1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7"/>
    </row>
    <row r="30" spans="1:52" x14ac:dyDescent="0.15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7"/>
    </row>
    <row r="31" spans="1:52" x14ac:dyDescent="0.15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7"/>
    </row>
    <row r="32" spans="1:52" x14ac:dyDescent="0.15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7"/>
    </row>
    <row r="33" spans="1:52" x14ac:dyDescent="0.15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7"/>
    </row>
    <row r="34" spans="1:52" x14ac:dyDescent="0.15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7"/>
    </row>
    <row r="35" spans="1:52" x14ac:dyDescent="0.15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7"/>
    </row>
    <row r="36" spans="1:52" x14ac:dyDescent="0.1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7"/>
    </row>
    <row r="37" spans="1:52" x14ac:dyDescent="0.15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D37" s="61"/>
      <c r="AE37" s="61"/>
      <c r="AF37" s="70" t="s">
        <v>1</v>
      </c>
      <c r="AG37" s="70"/>
      <c r="AH37" s="70"/>
      <c r="AI37" s="70"/>
      <c r="AJ37" s="70"/>
      <c r="AK37" s="70"/>
      <c r="AL37" s="71" t="s">
        <v>2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67"/>
    </row>
    <row r="38" spans="1:52" x14ac:dyDescent="0.15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D38" s="61"/>
      <c r="AE38" s="61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67"/>
    </row>
    <row r="39" spans="1:52" x14ac:dyDescent="0.15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70" t="s">
        <v>3</v>
      </c>
      <c r="AG39" s="70"/>
      <c r="AH39" s="70"/>
      <c r="AI39" s="70"/>
      <c r="AJ39" s="70"/>
      <c r="AK39" s="70"/>
      <c r="AL39" s="71" t="s">
        <v>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7"/>
    </row>
    <row r="40" spans="1:52" x14ac:dyDescent="0.15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67"/>
    </row>
    <row r="41" spans="1:52" ht="10.5" customHeight="1" x14ac:dyDescent="0.15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70" t="s">
        <v>5</v>
      </c>
      <c r="AG41" s="70"/>
      <c r="AH41" s="70"/>
      <c r="AI41" s="70"/>
      <c r="AJ41" s="70"/>
      <c r="AK41" s="70"/>
      <c r="AL41" s="71" t="s">
        <v>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67"/>
    </row>
    <row r="42" spans="1:52" ht="10.5" customHeight="1" x14ac:dyDescent="0.15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67"/>
    </row>
    <row r="43" spans="1:52" ht="10.5" customHeight="1" x14ac:dyDescent="0.15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70" t="s">
        <v>7</v>
      </c>
      <c r="AG43" s="70"/>
      <c r="AH43" s="70"/>
      <c r="AI43" s="70"/>
      <c r="AJ43" s="70"/>
      <c r="AK43" s="70"/>
      <c r="AL43" s="71" t="s">
        <v>8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67"/>
    </row>
    <row r="44" spans="1:52" ht="10.5" customHeight="1" x14ac:dyDescent="0.15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67"/>
    </row>
    <row r="45" spans="1:52" ht="10.5" customHeight="1" x14ac:dyDescent="0.15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70" t="s">
        <v>9</v>
      </c>
      <c r="AG45" s="70"/>
      <c r="AH45" s="70"/>
      <c r="AI45" s="70"/>
      <c r="AJ45" s="70"/>
      <c r="AK45" s="70"/>
      <c r="AL45" s="71" t="s">
        <v>10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67"/>
    </row>
    <row r="46" spans="1:52" ht="10.5" customHeight="1" x14ac:dyDescent="0.1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67"/>
    </row>
    <row r="47" spans="1:52" x14ac:dyDescent="0.15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70" t="s">
        <v>11</v>
      </c>
      <c r="AG47" s="70"/>
      <c r="AH47" s="70"/>
      <c r="AI47" s="70"/>
      <c r="AJ47" s="70"/>
      <c r="AK47" s="70"/>
      <c r="AL47" s="72">
        <v>45023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67"/>
    </row>
    <row r="48" spans="1:52" x14ac:dyDescent="0.15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67"/>
    </row>
    <row r="49" spans="1:52" x14ac:dyDescent="0.15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70" t="s">
        <v>12</v>
      </c>
      <c r="AG49" s="70"/>
      <c r="AH49" s="70"/>
      <c r="AI49" s="70"/>
      <c r="AJ49" s="70"/>
      <c r="AK49" s="70"/>
      <c r="AL49" s="71" t="s">
        <v>13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67"/>
    </row>
    <row r="50" spans="1:52" x14ac:dyDescent="0.15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67"/>
    </row>
    <row r="51" spans="1:52" x14ac:dyDescent="0.15">
      <c r="A51" s="60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7"/>
    </row>
    <row r="52" spans="1:52" x14ac:dyDescent="0.15">
      <c r="A52" s="64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F29" sqref="BF29"/>
    </sheetView>
  </sheetViews>
  <sheetFormatPr defaultColWidth="2.625" defaultRowHeight="10.5" x14ac:dyDescent="0.15"/>
  <cols>
    <col min="1" max="16384" width="2.625" style="34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74" t="s">
        <v>7</v>
      </c>
      <c r="Z1" s="74"/>
      <c r="AA1" s="74"/>
      <c r="AB1" s="74"/>
      <c r="AC1" s="75" t="str">
        <f>IF(ISBLANK(表紙!AL43),"",(表紙!AL43))</f>
        <v>K001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3</v>
      </c>
      <c r="AN1" s="74"/>
      <c r="AO1" s="74"/>
      <c r="AP1" s="74"/>
      <c r="AQ1" s="75" t="str">
        <f>IF(ISBLANK(表紙!AL39),"",(表紙!AL39))</f>
        <v>KS</v>
      </c>
      <c r="AR1" s="75"/>
      <c r="AS1" s="75"/>
      <c r="AT1" s="75"/>
      <c r="AU1" s="75"/>
      <c r="AV1" s="75"/>
      <c r="AW1" s="75"/>
      <c r="AX1" s="75"/>
      <c r="AY1" s="75"/>
      <c r="AZ1" s="75"/>
    </row>
    <row r="2" spans="1:52" x14ac:dyDescent="0.1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76" t="s">
        <v>9</v>
      </c>
      <c r="Z2" s="76"/>
      <c r="AA2" s="76"/>
      <c r="AB2" s="76"/>
      <c r="AC2" s="77" t="str">
        <f>IF(ISBLANK(表紙!AL45),"",(表紙!AL45))</f>
        <v>社員情報一覧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5</v>
      </c>
      <c r="AN2" s="76"/>
      <c r="AO2" s="76"/>
      <c r="AP2" s="76"/>
      <c r="AQ2" s="77" t="str">
        <f>IF(ISBLANK(表紙!AL41),"",(表紙!AL41))</f>
        <v>勤怠管理システム</v>
      </c>
      <c r="AR2" s="77"/>
      <c r="AS2" s="77"/>
      <c r="AT2" s="77"/>
      <c r="AU2" s="77"/>
      <c r="AV2" s="77"/>
      <c r="AW2" s="77"/>
      <c r="AX2" s="77"/>
      <c r="AY2" s="77"/>
      <c r="AZ2" s="77"/>
    </row>
    <row r="4" spans="1:52" x14ac:dyDescent="0.15">
      <c r="A4" s="78" t="s">
        <v>14</v>
      </c>
      <c r="B4" s="79"/>
      <c r="C4" s="78" t="s">
        <v>15</v>
      </c>
      <c r="D4" s="80"/>
      <c r="E4" s="80"/>
      <c r="F4" s="79"/>
      <c r="G4" s="78" t="s">
        <v>12</v>
      </c>
      <c r="H4" s="80"/>
      <c r="I4" s="80"/>
      <c r="J4" s="79"/>
      <c r="K4" s="78" t="s">
        <v>16</v>
      </c>
      <c r="L4" s="80"/>
      <c r="M4" s="80"/>
      <c r="N4" s="80"/>
      <c r="O4" s="80"/>
      <c r="P4" s="80"/>
      <c r="Q4" s="80"/>
      <c r="R4" s="80"/>
      <c r="S4" s="80"/>
      <c r="T4" s="79"/>
      <c r="U4" s="78" t="s">
        <v>17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 x14ac:dyDescent="0.15">
      <c r="A5" s="81">
        <f t="shared" ref="A5:A52" si="0">ROW()-4</f>
        <v>1</v>
      </c>
      <c r="B5" s="81"/>
      <c r="C5" s="82">
        <v>45023</v>
      </c>
      <c r="D5" s="82"/>
      <c r="E5" s="82"/>
      <c r="F5" s="82"/>
      <c r="G5" s="81" t="s">
        <v>13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 x14ac:dyDescent="0.15">
      <c r="A6" s="83">
        <f t="shared" si="0"/>
        <v>2</v>
      </c>
      <c r="B6" s="83"/>
      <c r="C6" s="84"/>
      <c r="D6" s="84"/>
      <c r="E6" s="84"/>
      <c r="F6" s="84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 x14ac:dyDescent="0.15">
      <c r="A7" s="83">
        <f t="shared" si="0"/>
        <v>3</v>
      </c>
      <c r="B7" s="83"/>
      <c r="C7" s="84"/>
      <c r="D7" s="84"/>
      <c r="E7" s="84"/>
      <c r="F7" s="8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 x14ac:dyDescent="0.15">
      <c r="A8" s="83">
        <f t="shared" si="0"/>
        <v>4</v>
      </c>
      <c r="B8" s="83"/>
      <c r="C8" s="84"/>
      <c r="D8" s="84"/>
      <c r="E8" s="84"/>
      <c r="F8" s="84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1:52" x14ac:dyDescent="0.15">
      <c r="A9" s="83">
        <f t="shared" si="0"/>
        <v>5</v>
      </c>
      <c r="B9" s="83"/>
      <c r="C9" s="84"/>
      <c r="D9" s="84"/>
      <c r="E9" s="84"/>
      <c r="F9" s="84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1:52" x14ac:dyDescent="0.15">
      <c r="A10" s="83">
        <f t="shared" si="0"/>
        <v>6</v>
      </c>
      <c r="B10" s="83"/>
      <c r="C10" s="84"/>
      <c r="D10" s="84"/>
      <c r="E10" s="84"/>
      <c r="F10" s="84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1:52" x14ac:dyDescent="0.15">
      <c r="A11" s="83">
        <f t="shared" si="0"/>
        <v>7</v>
      </c>
      <c r="B11" s="83"/>
      <c r="C11" s="84"/>
      <c r="D11" s="84"/>
      <c r="E11" s="84"/>
      <c r="F11" s="8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1:52" x14ac:dyDescent="0.15">
      <c r="A12" s="83">
        <f t="shared" si="0"/>
        <v>8</v>
      </c>
      <c r="B12" s="83"/>
      <c r="C12" s="84"/>
      <c r="D12" s="84"/>
      <c r="E12" s="84"/>
      <c r="F12" s="84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 x14ac:dyDescent="0.15">
      <c r="A13" s="83">
        <f t="shared" si="0"/>
        <v>9</v>
      </c>
      <c r="B13" s="83"/>
      <c r="C13" s="84"/>
      <c r="D13" s="84"/>
      <c r="E13" s="84"/>
      <c r="F13" s="84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 x14ac:dyDescent="0.15">
      <c r="A14" s="83">
        <f t="shared" si="0"/>
        <v>10</v>
      </c>
      <c r="B14" s="83"/>
      <c r="C14" s="84"/>
      <c r="D14" s="84"/>
      <c r="E14" s="84"/>
      <c r="F14" s="84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 x14ac:dyDescent="0.15">
      <c r="A15" s="83">
        <f t="shared" si="0"/>
        <v>11</v>
      </c>
      <c r="B15" s="83"/>
      <c r="C15" s="84"/>
      <c r="D15" s="84"/>
      <c r="E15" s="84"/>
      <c r="F15" s="84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 x14ac:dyDescent="0.15">
      <c r="A16" s="83">
        <f t="shared" si="0"/>
        <v>12</v>
      </c>
      <c r="B16" s="83"/>
      <c r="C16" s="84"/>
      <c r="D16" s="84"/>
      <c r="E16" s="84"/>
      <c r="F16" s="84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1:52" x14ac:dyDescent="0.15">
      <c r="A17" s="83">
        <f t="shared" si="0"/>
        <v>13</v>
      </c>
      <c r="B17" s="83"/>
      <c r="C17" s="84"/>
      <c r="D17" s="84"/>
      <c r="E17" s="84"/>
      <c r="F17" s="84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1:52" x14ac:dyDescent="0.15">
      <c r="A18" s="83">
        <f t="shared" si="0"/>
        <v>14</v>
      </c>
      <c r="B18" s="83"/>
      <c r="C18" s="84"/>
      <c r="D18" s="84"/>
      <c r="E18" s="84"/>
      <c r="F18" s="84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1:52" x14ac:dyDescent="0.15">
      <c r="A19" s="83">
        <f t="shared" si="0"/>
        <v>15</v>
      </c>
      <c r="B19" s="83"/>
      <c r="C19" s="84"/>
      <c r="D19" s="84"/>
      <c r="E19" s="84"/>
      <c r="F19" s="8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1:52" x14ac:dyDescent="0.15">
      <c r="A20" s="83">
        <f t="shared" si="0"/>
        <v>16</v>
      </c>
      <c r="B20" s="83"/>
      <c r="C20" s="84"/>
      <c r="D20" s="84"/>
      <c r="E20" s="84"/>
      <c r="F20" s="84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1:52" x14ac:dyDescent="0.15">
      <c r="A21" s="83">
        <f t="shared" si="0"/>
        <v>17</v>
      </c>
      <c r="B21" s="83"/>
      <c r="C21" s="84"/>
      <c r="D21" s="84"/>
      <c r="E21" s="84"/>
      <c r="F21" s="84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1:52" x14ac:dyDescent="0.15">
      <c r="A22" s="83">
        <f t="shared" si="0"/>
        <v>18</v>
      </c>
      <c r="B22" s="83"/>
      <c r="C22" s="84"/>
      <c r="D22" s="84"/>
      <c r="E22" s="84"/>
      <c r="F22" s="84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1:52" x14ac:dyDescent="0.15">
      <c r="A23" s="83">
        <f t="shared" si="0"/>
        <v>19</v>
      </c>
      <c r="B23" s="83"/>
      <c r="C23" s="84"/>
      <c r="D23" s="84"/>
      <c r="E23" s="84"/>
      <c r="F23" s="84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1:52" x14ac:dyDescent="0.15">
      <c r="A24" s="83">
        <f t="shared" si="0"/>
        <v>20</v>
      </c>
      <c r="B24" s="83"/>
      <c r="C24" s="84"/>
      <c r="D24" s="84"/>
      <c r="E24" s="84"/>
      <c r="F24" s="84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1:52" x14ac:dyDescent="0.15">
      <c r="A25" s="83">
        <f t="shared" si="0"/>
        <v>21</v>
      </c>
      <c r="B25" s="83"/>
      <c r="C25" s="84"/>
      <c r="D25" s="84"/>
      <c r="E25" s="84"/>
      <c r="F25" s="84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1:52" x14ac:dyDescent="0.15">
      <c r="A26" s="83">
        <f t="shared" si="0"/>
        <v>22</v>
      </c>
      <c r="B26" s="83"/>
      <c r="C26" s="84"/>
      <c r="D26" s="84"/>
      <c r="E26" s="84"/>
      <c r="F26" s="84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1:52" x14ac:dyDescent="0.15">
      <c r="A27" s="83">
        <f t="shared" si="0"/>
        <v>23</v>
      </c>
      <c r="B27" s="83"/>
      <c r="C27" s="84"/>
      <c r="D27" s="84"/>
      <c r="E27" s="84"/>
      <c r="F27" s="84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1:52" x14ac:dyDescent="0.15">
      <c r="A28" s="83">
        <f t="shared" si="0"/>
        <v>24</v>
      </c>
      <c r="B28" s="83"/>
      <c r="C28" s="84"/>
      <c r="D28" s="84"/>
      <c r="E28" s="84"/>
      <c r="F28" s="8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1:52" x14ac:dyDescent="0.15">
      <c r="A29" s="83">
        <f t="shared" si="0"/>
        <v>25</v>
      </c>
      <c r="B29" s="83"/>
      <c r="C29" s="84"/>
      <c r="D29" s="84"/>
      <c r="E29" s="84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0" spans="1:52" x14ac:dyDescent="0.15">
      <c r="A30" s="83">
        <f t="shared" si="0"/>
        <v>26</v>
      </c>
      <c r="B30" s="83"/>
      <c r="C30" s="84"/>
      <c r="D30" s="84"/>
      <c r="E30" s="84"/>
      <c r="F30" s="8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</row>
    <row r="31" spans="1:52" x14ac:dyDescent="0.15">
      <c r="A31" s="83">
        <f t="shared" si="0"/>
        <v>27</v>
      </c>
      <c r="B31" s="83"/>
      <c r="C31" s="84"/>
      <c r="D31" s="84"/>
      <c r="E31" s="84"/>
      <c r="F31" s="8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</row>
    <row r="32" spans="1:52" x14ac:dyDescent="0.15">
      <c r="A32" s="83">
        <f t="shared" si="0"/>
        <v>28</v>
      </c>
      <c r="B32" s="83"/>
      <c r="C32" s="84"/>
      <c r="D32" s="84"/>
      <c r="E32" s="84"/>
      <c r="F32" s="8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</row>
    <row r="33" spans="1:52" x14ac:dyDescent="0.15">
      <c r="A33" s="83">
        <f t="shared" si="0"/>
        <v>29</v>
      </c>
      <c r="B33" s="83"/>
      <c r="C33" s="84"/>
      <c r="D33" s="84"/>
      <c r="E33" s="84"/>
      <c r="F33" s="84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</row>
    <row r="34" spans="1:52" x14ac:dyDescent="0.15">
      <c r="A34" s="83">
        <f t="shared" si="0"/>
        <v>30</v>
      </c>
      <c r="B34" s="83"/>
      <c r="C34" s="84"/>
      <c r="D34" s="84"/>
      <c r="E34" s="84"/>
      <c r="F34" s="84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</row>
    <row r="35" spans="1:52" x14ac:dyDescent="0.15">
      <c r="A35" s="83">
        <f t="shared" si="0"/>
        <v>31</v>
      </c>
      <c r="B35" s="83"/>
      <c r="C35" s="84"/>
      <c r="D35" s="84"/>
      <c r="E35" s="84"/>
      <c r="F35" s="84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</row>
    <row r="36" spans="1:52" x14ac:dyDescent="0.15">
      <c r="A36" s="83">
        <f t="shared" si="0"/>
        <v>32</v>
      </c>
      <c r="B36" s="83"/>
      <c r="C36" s="84"/>
      <c r="D36" s="84"/>
      <c r="E36" s="84"/>
      <c r="F36" s="84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</row>
    <row r="37" spans="1:52" x14ac:dyDescent="0.15">
      <c r="A37" s="83">
        <f t="shared" si="0"/>
        <v>33</v>
      </c>
      <c r="B37" s="83"/>
      <c r="C37" s="84"/>
      <c r="D37" s="84"/>
      <c r="E37" s="84"/>
      <c r="F37" s="84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</row>
    <row r="38" spans="1:52" x14ac:dyDescent="0.15">
      <c r="A38" s="83">
        <f t="shared" si="0"/>
        <v>34</v>
      </c>
      <c r="B38" s="83"/>
      <c r="C38" s="84"/>
      <c r="D38" s="84"/>
      <c r="E38" s="84"/>
      <c r="F38" s="84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</row>
    <row r="39" spans="1:52" x14ac:dyDescent="0.15">
      <c r="A39" s="83">
        <f t="shared" si="0"/>
        <v>35</v>
      </c>
      <c r="B39" s="83"/>
      <c r="C39" s="84"/>
      <c r="D39" s="84"/>
      <c r="E39" s="84"/>
      <c r="F39" s="84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</row>
    <row r="40" spans="1:52" x14ac:dyDescent="0.15">
      <c r="A40" s="83">
        <f t="shared" si="0"/>
        <v>36</v>
      </c>
      <c r="B40" s="83"/>
      <c r="C40" s="84"/>
      <c r="D40" s="84"/>
      <c r="E40" s="84"/>
      <c r="F40" s="84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</row>
    <row r="41" spans="1:52" x14ac:dyDescent="0.15">
      <c r="A41" s="83">
        <f t="shared" si="0"/>
        <v>37</v>
      </c>
      <c r="B41" s="83"/>
      <c r="C41" s="84"/>
      <c r="D41" s="84"/>
      <c r="E41" s="84"/>
      <c r="F41" s="84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</row>
    <row r="42" spans="1:52" x14ac:dyDescent="0.15">
      <c r="A42" s="83">
        <f t="shared" si="0"/>
        <v>38</v>
      </c>
      <c r="B42" s="83"/>
      <c r="C42" s="84"/>
      <c r="D42" s="84"/>
      <c r="E42" s="84"/>
      <c r="F42" s="84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</row>
    <row r="43" spans="1:52" x14ac:dyDescent="0.15">
      <c r="A43" s="83">
        <f t="shared" si="0"/>
        <v>39</v>
      </c>
      <c r="B43" s="83"/>
      <c r="C43" s="84"/>
      <c r="D43" s="84"/>
      <c r="E43" s="84"/>
      <c r="F43" s="8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</row>
    <row r="44" spans="1:52" x14ac:dyDescent="0.15">
      <c r="A44" s="83">
        <f t="shared" si="0"/>
        <v>40</v>
      </c>
      <c r="B44" s="83"/>
      <c r="C44" s="84"/>
      <c r="D44" s="84"/>
      <c r="E44" s="84"/>
      <c r="F44" s="84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</row>
    <row r="45" spans="1:52" x14ac:dyDescent="0.15">
      <c r="A45" s="83">
        <f t="shared" si="0"/>
        <v>41</v>
      </c>
      <c r="B45" s="83"/>
      <c r="C45" s="84"/>
      <c r="D45" s="84"/>
      <c r="E45" s="84"/>
      <c r="F45" s="84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</row>
    <row r="46" spans="1:52" x14ac:dyDescent="0.15">
      <c r="A46" s="83">
        <f t="shared" si="0"/>
        <v>42</v>
      </c>
      <c r="B46" s="83"/>
      <c r="C46" s="84"/>
      <c r="D46" s="84"/>
      <c r="E46" s="84"/>
      <c r="F46" s="8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  <row r="47" spans="1:52" x14ac:dyDescent="0.15">
      <c r="A47" s="83">
        <f t="shared" si="0"/>
        <v>43</v>
      </c>
      <c r="B47" s="83"/>
      <c r="C47" s="84"/>
      <c r="D47" s="84"/>
      <c r="E47" s="84"/>
      <c r="F47" s="84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</row>
    <row r="48" spans="1:52" x14ac:dyDescent="0.15">
      <c r="A48" s="83">
        <f t="shared" si="0"/>
        <v>44</v>
      </c>
      <c r="B48" s="83"/>
      <c r="C48" s="84"/>
      <c r="D48" s="84"/>
      <c r="E48" s="84"/>
      <c r="F48" s="84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</row>
    <row r="49" spans="1:52" x14ac:dyDescent="0.15">
      <c r="A49" s="83">
        <f t="shared" si="0"/>
        <v>45</v>
      </c>
      <c r="B49" s="83"/>
      <c r="C49" s="84"/>
      <c r="D49" s="84"/>
      <c r="E49" s="84"/>
      <c r="F49" s="84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</row>
    <row r="50" spans="1:52" x14ac:dyDescent="0.15">
      <c r="A50" s="83">
        <f t="shared" si="0"/>
        <v>46</v>
      </c>
      <c r="B50" s="83"/>
      <c r="C50" s="84"/>
      <c r="D50" s="84"/>
      <c r="E50" s="84"/>
      <c r="F50" s="84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</row>
    <row r="51" spans="1:52" x14ac:dyDescent="0.15">
      <c r="A51" s="83">
        <f t="shared" si="0"/>
        <v>47</v>
      </c>
      <c r="B51" s="83"/>
      <c r="C51" s="84"/>
      <c r="D51" s="84"/>
      <c r="E51" s="84"/>
      <c r="F51" s="84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</row>
    <row r="52" spans="1:52" x14ac:dyDescent="0.15">
      <c r="A52" s="85">
        <f t="shared" si="0"/>
        <v>48</v>
      </c>
      <c r="B52" s="85"/>
      <c r="C52" s="86"/>
      <c r="D52" s="86"/>
      <c r="E52" s="86"/>
      <c r="F52" s="86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BA31" sqref="BA31"/>
    </sheetView>
  </sheetViews>
  <sheetFormatPr defaultColWidth="2.625" defaultRowHeight="10.5" x14ac:dyDescent="0.15"/>
  <cols>
    <col min="1" max="16384" width="2.625" style="34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</v>
      </c>
      <c r="L1" s="74"/>
      <c r="M1" s="74"/>
      <c r="N1" s="74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75" t="str">
        <f>IF(ISBLANK(表紙!AL39),"",(表紙!AL39))</f>
        <v>KS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15</v>
      </c>
      <c r="AN1" s="74"/>
      <c r="AO1" s="74"/>
      <c r="AP1" s="74"/>
      <c r="AQ1" s="94">
        <f>IF(ISBLANK(表紙!AL47),"",(表紙!AL47))</f>
        <v>45023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100"/>
      <c r="K2" s="76" t="s">
        <v>9</v>
      </c>
      <c r="L2" s="76"/>
      <c r="M2" s="76"/>
      <c r="N2" s="76"/>
      <c r="O2" s="96" t="str">
        <f>IF(ISBLANK(表紙!AL45),"",(表紙!AL45))</f>
        <v>社員情報一覧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12</v>
      </c>
      <c r="AN2" s="76"/>
      <c r="AO2" s="76"/>
      <c r="AP2" s="76"/>
      <c r="AQ2" s="77" t="str">
        <f>IF(ISBLANK(表紙!AL49),"",(表紙!AL49))</f>
        <v>チーム2</v>
      </c>
      <c r="AR2" s="77"/>
      <c r="AS2" s="77"/>
      <c r="AT2" s="77"/>
      <c r="AU2" s="77"/>
      <c r="AV2" s="77"/>
      <c r="AW2" s="77"/>
      <c r="AX2" s="77"/>
      <c r="AY2" s="77"/>
      <c r="AZ2" s="97"/>
    </row>
    <row r="3" spans="1:52" x14ac:dyDescent="0.15">
      <c r="B3" s="35"/>
    </row>
    <row r="4" spans="1:52" x14ac:dyDescent="0.15">
      <c r="A4" s="36" t="s">
        <v>18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1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2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2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2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2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2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2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2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2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2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2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2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2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2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2"/>
    </row>
    <row r="20" spans="1:52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2"/>
    </row>
    <row r="21" spans="1:52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52"/>
    </row>
    <row r="22" spans="1:52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52"/>
    </row>
    <row r="23" spans="1:52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52"/>
    </row>
    <row r="24" spans="1:52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52"/>
    </row>
    <row r="25" spans="1:52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52"/>
    </row>
    <row r="26" spans="1:52" x14ac:dyDescent="0.1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52"/>
    </row>
    <row r="27" spans="1:52" x14ac:dyDescent="0.1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52"/>
    </row>
    <row r="28" spans="1:52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52"/>
    </row>
    <row r="29" spans="1:52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52"/>
    </row>
    <row r="30" spans="1:52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52"/>
    </row>
    <row r="31" spans="1:52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52"/>
    </row>
    <row r="32" spans="1:52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52"/>
    </row>
    <row r="33" spans="1:52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52"/>
    </row>
    <row r="34" spans="1:52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52"/>
    </row>
    <row r="35" spans="1:52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52"/>
    </row>
    <row r="36" spans="1:52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52"/>
    </row>
    <row r="37" spans="1:52" x14ac:dyDescent="0.1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52"/>
    </row>
    <row r="38" spans="1:52" x14ac:dyDescent="0.1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52"/>
    </row>
    <row r="39" spans="1:52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52"/>
    </row>
    <row r="40" spans="1:52" x14ac:dyDescent="0.1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52"/>
    </row>
    <row r="41" spans="1:52" x14ac:dyDescent="0.1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52"/>
    </row>
    <row r="42" spans="1:52" x14ac:dyDescent="0.1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52"/>
    </row>
    <row r="43" spans="1:52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52"/>
    </row>
    <row r="44" spans="1:52" x14ac:dyDescent="0.1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52"/>
    </row>
    <row r="45" spans="1:52" x14ac:dyDescent="0.1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52"/>
    </row>
    <row r="46" spans="1:52" x14ac:dyDescent="0.1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52"/>
    </row>
    <row r="47" spans="1:52" x14ac:dyDescent="0.1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52"/>
    </row>
    <row r="48" spans="1:52" x14ac:dyDescent="0.1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52"/>
    </row>
    <row r="49" spans="1:52" x14ac:dyDescent="0.1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52"/>
    </row>
    <row r="50" spans="1:52" x14ac:dyDescent="0.15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52"/>
    </row>
    <row r="51" spans="1:52" x14ac:dyDescent="0.1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52"/>
    </row>
    <row r="52" spans="1:52" x14ac:dyDescent="0.1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52"/>
    </row>
    <row r="53" spans="1:52" x14ac:dyDescent="0.1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52"/>
    </row>
    <row r="54" spans="1:52" x14ac:dyDescent="0.1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52"/>
    </row>
    <row r="55" spans="1:52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2"/>
    </row>
    <row r="56" spans="1:52" x14ac:dyDescent="0.15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2"/>
    </row>
    <row r="57" spans="1:52" x14ac:dyDescent="0.1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2"/>
    </row>
    <row r="58" spans="1:52" x14ac:dyDescent="0.1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2"/>
    </row>
    <row r="59" spans="1:52" x14ac:dyDescent="0.1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4" sqref="X34:AZ34"/>
    </sheetView>
  </sheetViews>
  <sheetFormatPr defaultColWidth="2.625" defaultRowHeight="10.5" x14ac:dyDescent="0.15"/>
  <cols>
    <col min="1" max="16384" width="2.625" style="34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</v>
      </c>
      <c r="L1" s="74"/>
      <c r="M1" s="74"/>
      <c r="N1" s="74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75" t="str">
        <f>IF(ISBLANK(表紙!AL39),"",(表紙!AL39))</f>
        <v>KS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15</v>
      </c>
      <c r="AN1" s="74"/>
      <c r="AO1" s="74"/>
      <c r="AP1" s="74"/>
      <c r="AQ1" s="94">
        <f>IF(ISBLANK(表紙!AL47),"",(表紙!AL47))</f>
        <v>45023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x14ac:dyDescent="0.15">
      <c r="A2" s="90"/>
      <c r="B2" s="91"/>
      <c r="C2" s="91"/>
      <c r="D2" s="91"/>
      <c r="E2" s="91"/>
      <c r="F2" s="91"/>
      <c r="G2" s="91"/>
      <c r="H2" s="91"/>
      <c r="I2" s="91"/>
      <c r="J2" s="92"/>
      <c r="K2" s="76" t="s">
        <v>9</v>
      </c>
      <c r="L2" s="76"/>
      <c r="M2" s="76"/>
      <c r="N2" s="76"/>
      <c r="O2" s="96" t="str">
        <f>IF(ISBLANK(表紙!AL45),"",(表紙!AL45))</f>
        <v>社員情報一覧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12</v>
      </c>
      <c r="AN2" s="76"/>
      <c r="AO2" s="76"/>
      <c r="AP2" s="76"/>
      <c r="AQ2" s="77" t="str">
        <f>IF(ISBLANK(表紙!AL49),"",(表紙!AL49))</f>
        <v>チーム2</v>
      </c>
      <c r="AR2" s="77"/>
      <c r="AS2" s="77"/>
      <c r="AT2" s="77"/>
      <c r="AU2" s="77"/>
      <c r="AV2" s="77"/>
      <c r="AW2" s="77"/>
      <c r="AX2" s="77"/>
      <c r="AY2" s="77"/>
      <c r="AZ2" s="97"/>
    </row>
    <row r="3" spans="1:52" x14ac:dyDescent="0.15">
      <c r="B3" s="35"/>
    </row>
    <row r="4" spans="1:52" x14ac:dyDescent="0.15">
      <c r="A4" s="36" t="s">
        <v>19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1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2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2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2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20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 t="s">
        <v>21</v>
      </c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2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35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2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2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2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2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2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2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2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2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2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2"/>
    </row>
    <row r="20" spans="1:52" x14ac:dyDescent="0.15">
      <c r="A20" s="48" t="s">
        <v>22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3"/>
    </row>
    <row r="21" spans="1:52" x14ac:dyDescent="0.15">
      <c r="A21" s="50" t="s">
        <v>23</v>
      </c>
      <c r="B21" s="101" t="s">
        <v>7</v>
      </c>
      <c r="C21" s="102"/>
      <c r="D21" s="102"/>
      <c r="E21" s="102"/>
      <c r="F21" s="102"/>
      <c r="G21" s="102"/>
      <c r="H21" s="102"/>
      <c r="I21" s="102"/>
      <c r="J21" s="102"/>
      <c r="K21" s="103"/>
      <c r="L21" s="101" t="s">
        <v>9</v>
      </c>
      <c r="M21" s="102"/>
      <c r="N21" s="102"/>
      <c r="O21" s="102"/>
      <c r="P21" s="102"/>
      <c r="Q21" s="102"/>
      <c r="R21" s="102"/>
      <c r="S21" s="102"/>
      <c r="T21" s="102"/>
      <c r="U21" s="103"/>
      <c r="V21" s="101" t="s">
        <v>24</v>
      </c>
      <c r="W21" s="103"/>
      <c r="X21" s="101" t="s">
        <v>25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 x14ac:dyDescent="0.15">
      <c r="A22" s="39">
        <f>ROW()-21</f>
        <v>1</v>
      </c>
      <c r="B22" s="104" t="s">
        <v>26</v>
      </c>
      <c r="C22" s="105"/>
      <c r="D22" s="105"/>
      <c r="E22" s="105"/>
      <c r="F22" s="105"/>
      <c r="G22" s="105"/>
      <c r="H22" s="105"/>
      <c r="I22" s="105"/>
      <c r="J22" s="105"/>
      <c r="K22" s="106"/>
      <c r="L22" s="104" t="s">
        <v>27</v>
      </c>
      <c r="M22" s="105"/>
      <c r="N22" s="105"/>
      <c r="O22" s="105"/>
      <c r="P22" s="105"/>
      <c r="Q22" s="105"/>
      <c r="R22" s="105"/>
      <c r="S22" s="105"/>
      <c r="T22" s="105"/>
      <c r="U22" s="106"/>
      <c r="V22" s="107" t="s">
        <v>28</v>
      </c>
      <c r="W22" s="108"/>
      <c r="X22" s="104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 x14ac:dyDescent="0.15">
      <c r="A23" s="39">
        <f t="shared" ref="A23:A30" si="0">ROW()-21</f>
        <v>2</v>
      </c>
      <c r="B23" s="104" t="s">
        <v>29</v>
      </c>
      <c r="C23" s="105"/>
      <c r="D23" s="105"/>
      <c r="E23" s="105"/>
      <c r="F23" s="105"/>
      <c r="G23" s="105"/>
      <c r="H23" s="105"/>
      <c r="I23" s="105"/>
      <c r="J23" s="105"/>
      <c r="K23" s="106"/>
      <c r="L23" s="104" t="s">
        <v>30</v>
      </c>
      <c r="M23" s="105"/>
      <c r="N23" s="105"/>
      <c r="O23" s="105"/>
      <c r="P23" s="105"/>
      <c r="Q23" s="105"/>
      <c r="R23" s="105"/>
      <c r="S23" s="105"/>
      <c r="T23" s="105"/>
      <c r="U23" s="106"/>
      <c r="V23" s="107" t="s">
        <v>28</v>
      </c>
      <c r="W23" s="108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 x14ac:dyDescent="0.15">
      <c r="A24" s="39">
        <f t="shared" si="0"/>
        <v>3</v>
      </c>
      <c r="B24" s="104" t="s">
        <v>31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4" t="s">
        <v>32</v>
      </c>
      <c r="M24" s="105"/>
      <c r="N24" s="105"/>
      <c r="O24" s="105"/>
      <c r="P24" s="105"/>
      <c r="Q24" s="105"/>
      <c r="R24" s="105"/>
      <c r="S24" s="105"/>
      <c r="T24" s="105"/>
      <c r="U24" s="106"/>
      <c r="V24" s="107" t="s">
        <v>28</v>
      </c>
      <c r="W24" s="108"/>
      <c r="X24" s="104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 x14ac:dyDescent="0.15">
      <c r="A25" s="39">
        <f t="shared" si="0"/>
        <v>4</v>
      </c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104"/>
      <c r="M25" s="105"/>
      <c r="N25" s="105"/>
      <c r="O25" s="105"/>
      <c r="P25" s="105"/>
      <c r="Q25" s="105"/>
      <c r="R25" s="105"/>
      <c r="S25" s="105"/>
      <c r="T25" s="105"/>
      <c r="U25" s="106"/>
      <c r="V25" s="107"/>
      <c r="W25" s="108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 x14ac:dyDescent="0.15">
      <c r="A26" s="39">
        <f t="shared" si="0"/>
        <v>5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04"/>
      <c r="M26" s="105"/>
      <c r="N26" s="105"/>
      <c r="O26" s="105"/>
      <c r="P26" s="105"/>
      <c r="Q26" s="105"/>
      <c r="R26" s="105"/>
      <c r="S26" s="105"/>
      <c r="T26" s="105"/>
      <c r="U26" s="106"/>
      <c r="V26" s="107"/>
      <c r="W26" s="108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 x14ac:dyDescent="0.15">
      <c r="A27" s="39">
        <f t="shared" si="0"/>
        <v>6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5"/>
      <c r="T27" s="105"/>
      <c r="U27" s="106"/>
      <c r="V27" s="107"/>
      <c r="W27" s="108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 x14ac:dyDescent="0.15">
      <c r="A28" s="39">
        <f t="shared" si="0"/>
        <v>7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104"/>
      <c r="M28" s="105"/>
      <c r="N28" s="105"/>
      <c r="O28" s="105"/>
      <c r="P28" s="105"/>
      <c r="Q28" s="105"/>
      <c r="R28" s="105"/>
      <c r="S28" s="105"/>
      <c r="T28" s="105"/>
      <c r="U28" s="106"/>
      <c r="V28" s="107"/>
      <c r="W28" s="108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 x14ac:dyDescent="0.15">
      <c r="A29" s="39">
        <f t="shared" si="0"/>
        <v>8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6"/>
      <c r="L29" s="104"/>
      <c r="M29" s="105"/>
      <c r="N29" s="105"/>
      <c r="O29" s="105"/>
      <c r="P29" s="105"/>
      <c r="Q29" s="105"/>
      <c r="R29" s="105"/>
      <c r="S29" s="105"/>
      <c r="T29" s="105"/>
      <c r="U29" s="106"/>
      <c r="V29" s="107"/>
      <c r="W29" s="108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 x14ac:dyDescent="0.15">
      <c r="A30" s="39">
        <f t="shared" si="0"/>
        <v>9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6"/>
      <c r="L30" s="104"/>
      <c r="M30" s="105"/>
      <c r="N30" s="105"/>
      <c r="O30" s="105"/>
      <c r="P30" s="105"/>
      <c r="Q30" s="105"/>
      <c r="R30" s="105"/>
      <c r="S30" s="105"/>
      <c r="T30" s="105"/>
      <c r="U30" s="106"/>
      <c r="V30" s="107"/>
      <c r="W30" s="108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 x14ac:dyDescent="0.15">
      <c r="A31" s="48" t="s">
        <v>33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3"/>
    </row>
    <row r="32" spans="1:52" x14ac:dyDescent="0.15">
      <c r="A32" s="50" t="s">
        <v>23</v>
      </c>
      <c r="B32" s="101" t="s">
        <v>7</v>
      </c>
      <c r="C32" s="102"/>
      <c r="D32" s="102"/>
      <c r="E32" s="102"/>
      <c r="F32" s="102"/>
      <c r="G32" s="102"/>
      <c r="H32" s="102"/>
      <c r="I32" s="102"/>
      <c r="J32" s="102"/>
      <c r="K32" s="103"/>
      <c r="L32" s="101" t="s">
        <v>9</v>
      </c>
      <c r="M32" s="102"/>
      <c r="N32" s="102"/>
      <c r="O32" s="102"/>
      <c r="P32" s="102"/>
      <c r="Q32" s="102"/>
      <c r="R32" s="102"/>
      <c r="S32" s="102"/>
      <c r="T32" s="102"/>
      <c r="U32" s="103"/>
      <c r="V32" s="101" t="s">
        <v>24</v>
      </c>
      <c r="W32" s="103"/>
      <c r="X32" s="101" t="s">
        <v>25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 x14ac:dyDescent="0.15">
      <c r="A33" s="39">
        <f>ROW()-32</f>
        <v>1</v>
      </c>
      <c r="B33" s="104" t="s">
        <v>34</v>
      </c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35</v>
      </c>
      <c r="M33" s="105"/>
      <c r="N33" s="105"/>
      <c r="O33" s="105"/>
      <c r="P33" s="105"/>
      <c r="Q33" s="105"/>
      <c r="R33" s="105"/>
      <c r="S33" s="105"/>
      <c r="T33" s="105"/>
      <c r="U33" s="106"/>
      <c r="V33" s="107" t="s">
        <v>24</v>
      </c>
      <c r="W33" s="108"/>
      <c r="X33" s="104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 x14ac:dyDescent="0.15">
      <c r="A34" s="39">
        <f t="shared" ref="A34:A41" si="1">ROW()-32</f>
        <v>2</v>
      </c>
      <c r="B34" s="104" t="s">
        <v>36</v>
      </c>
      <c r="C34" s="105"/>
      <c r="D34" s="105"/>
      <c r="E34" s="105"/>
      <c r="F34" s="105"/>
      <c r="G34" s="105"/>
      <c r="H34" s="105"/>
      <c r="I34" s="105"/>
      <c r="J34" s="105"/>
      <c r="K34" s="106"/>
      <c r="L34" s="104" t="s">
        <v>37</v>
      </c>
      <c r="M34" s="105"/>
      <c r="N34" s="105"/>
      <c r="O34" s="105"/>
      <c r="P34" s="105"/>
      <c r="Q34" s="105"/>
      <c r="R34" s="105"/>
      <c r="S34" s="105"/>
      <c r="T34" s="105"/>
      <c r="U34" s="106"/>
      <c r="V34" s="107" t="s">
        <v>28</v>
      </c>
      <c r="W34" s="108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 x14ac:dyDescent="0.15">
      <c r="A35" s="39">
        <f t="shared" si="1"/>
        <v>3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6"/>
      <c r="L35" s="104"/>
      <c r="M35" s="105"/>
      <c r="N35" s="105"/>
      <c r="O35" s="105"/>
      <c r="P35" s="105"/>
      <c r="Q35" s="105"/>
      <c r="R35" s="105"/>
      <c r="S35" s="105"/>
      <c r="T35" s="105"/>
      <c r="U35" s="106"/>
      <c r="V35" s="107"/>
      <c r="W35" s="108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 x14ac:dyDescent="0.15">
      <c r="A36" s="39">
        <f t="shared" si="1"/>
        <v>4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6"/>
      <c r="L36" s="104"/>
      <c r="M36" s="105"/>
      <c r="N36" s="105"/>
      <c r="O36" s="105"/>
      <c r="P36" s="105"/>
      <c r="Q36" s="105"/>
      <c r="R36" s="105"/>
      <c r="S36" s="105"/>
      <c r="T36" s="105"/>
      <c r="U36" s="106"/>
      <c r="V36" s="107"/>
      <c r="W36" s="108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 x14ac:dyDescent="0.15">
      <c r="A37" s="39">
        <f t="shared" si="1"/>
        <v>5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6"/>
      <c r="L37" s="104"/>
      <c r="M37" s="105"/>
      <c r="N37" s="105"/>
      <c r="O37" s="105"/>
      <c r="P37" s="105"/>
      <c r="Q37" s="105"/>
      <c r="R37" s="105"/>
      <c r="S37" s="105"/>
      <c r="T37" s="105"/>
      <c r="U37" s="106"/>
      <c r="V37" s="107"/>
      <c r="W37" s="108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 x14ac:dyDescent="0.15">
      <c r="A38" s="39">
        <f t="shared" si="1"/>
        <v>6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6"/>
      <c r="L38" s="104"/>
      <c r="M38" s="105"/>
      <c r="N38" s="105"/>
      <c r="O38" s="105"/>
      <c r="P38" s="105"/>
      <c r="Q38" s="105"/>
      <c r="R38" s="105"/>
      <c r="S38" s="105"/>
      <c r="T38" s="105"/>
      <c r="U38" s="106"/>
      <c r="V38" s="107"/>
      <c r="W38" s="108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 x14ac:dyDescent="0.15">
      <c r="A39" s="39">
        <f t="shared" si="1"/>
        <v>7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04"/>
      <c r="M39" s="105"/>
      <c r="N39" s="105"/>
      <c r="O39" s="105"/>
      <c r="P39" s="105"/>
      <c r="Q39" s="105"/>
      <c r="R39" s="105"/>
      <c r="S39" s="105"/>
      <c r="T39" s="105"/>
      <c r="U39" s="106"/>
      <c r="V39" s="107"/>
      <c r="W39" s="108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 x14ac:dyDescent="0.15">
      <c r="A40" s="39">
        <f t="shared" si="1"/>
        <v>8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6"/>
      <c r="L40" s="104"/>
      <c r="M40" s="105"/>
      <c r="N40" s="105"/>
      <c r="O40" s="105"/>
      <c r="P40" s="105"/>
      <c r="Q40" s="105"/>
      <c r="R40" s="105"/>
      <c r="S40" s="105"/>
      <c r="T40" s="105"/>
      <c r="U40" s="106"/>
      <c r="V40" s="107"/>
      <c r="W40" s="108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 x14ac:dyDescent="0.15">
      <c r="A41" s="39">
        <f t="shared" si="1"/>
        <v>9</v>
      </c>
      <c r="B41" s="104"/>
      <c r="C41" s="105"/>
      <c r="D41" s="105"/>
      <c r="E41" s="105"/>
      <c r="F41" s="105"/>
      <c r="G41" s="105"/>
      <c r="H41" s="105"/>
      <c r="I41" s="105"/>
      <c r="J41" s="105"/>
      <c r="K41" s="106"/>
      <c r="L41" s="104"/>
      <c r="M41" s="105"/>
      <c r="N41" s="105"/>
      <c r="O41" s="105"/>
      <c r="P41" s="105"/>
      <c r="Q41" s="105"/>
      <c r="R41" s="105"/>
      <c r="S41" s="105"/>
      <c r="T41" s="105"/>
      <c r="U41" s="106"/>
      <c r="V41" s="107"/>
      <c r="W41" s="108"/>
      <c r="X41" s="104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 x14ac:dyDescent="0.15">
      <c r="A42" s="48" t="s">
        <v>38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3"/>
    </row>
    <row r="43" spans="1:52" x14ac:dyDescent="0.15">
      <c r="A43" s="50" t="s">
        <v>23</v>
      </c>
      <c r="B43" s="101" t="s">
        <v>7</v>
      </c>
      <c r="C43" s="102"/>
      <c r="D43" s="102"/>
      <c r="E43" s="102"/>
      <c r="F43" s="102"/>
      <c r="G43" s="102"/>
      <c r="H43" s="102"/>
      <c r="I43" s="102"/>
      <c r="J43" s="102"/>
      <c r="K43" s="103"/>
      <c r="L43" s="101" t="s">
        <v>9</v>
      </c>
      <c r="M43" s="102"/>
      <c r="N43" s="102"/>
      <c r="O43" s="102"/>
      <c r="P43" s="102"/>
      <c r="Q43" s="102"/>
      <c r="R43" s="102"/>
      <c r="S43" s="102"/>
      <c r="T43" s="102"/>
      <c r="U43" s="103"/>
      <c r="V43" s="101" t="s">
        <v>24</v>
      </c>
      <c r="W43" s="103"/>
      <c r="X43" s="101" t="s">
        <v>25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 x14ac:dyDescent="0.15">
      <c r="A44" s="39">
        <f>ROW()-43</f>
        <v>1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6"/>
      <c r="L44" s="104"/>
      <c r="M44" s="105"/>
      <c r="N44" s="105"/>
      <c r="O44" s="105"/>
      <c r="P44" s="105"/>
      <c r="Q44" s="105"/>
      <c r="R44" s="105"/>
      <c r="S44" s="105"/>
      <c r="T44" s="105"/>
      <c r="U44" s="106"/>
      <c r="V44" s="107"/>
      <c r="W44" s="108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 x14ac:dyDescent="0.15">
      <c r="A45" s="39">
        <f t="shared" ref="A45:A52" si="2">ROW()-43</f>
        <v>2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6"/>
      <c r="L45" s="104"/>
      <c r="M45" s="105"/>
      <c r="N45" s="105"/>
      <c r="O45" s="105"/>
      <c r="P45" s="105"/>
      <c r="Q45" s="105"/>
      <c r="R45" s="105"/>
      <c r="S45" s="105"/>
      <c r="T45" s="105"/>
      <c r="U45" s="106"/>
      <c r="V45" s="107"/>
      <c r="W45" s="108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 x14ac:dyDescent="0.15">
      <c r="A46" s="39">
        <f t="shared" si="2"/>
        <v>3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4"/>
      <c r="M46" s="105"/>
      <c r="N46" s="105"/>
      <c r="O46" s="105"/>
      <c r="P46" s="105"/>
      <c r="Q46" s="105"/>
      <c r="R46" s="105"/>
      <c r="S46" s="105"/>
      <c r="T46" s="105"/>
      <c r="U46" s="106"/>
      <c r="V46" s="107"/>
      <c r="W46" s="108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 x14ac:dyDescent="0.15">
      <c r="A47" s="39">
        <f t="shared" si="2"/>
        <v>4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6"/>
      <c r="L47" s="104"/>
      <c r="M47" s="105"/>
      <c r="N47" s="105"/>
      <c r="O47" s="105"/>
      <c r="P47" s="105"/>
      <c r="Q47" s="105"/>
      <c r="R47" s="105"/>
      <c r="S47" s="105"/>
      <c r="T47" s="105"/>
      <c r="U47" s="106"/>
      <c r="V47" s="107"/>
      <c r="W47" s="108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 x14ac:dyDescent="0.15">
      <c r="A48" s="39">
        <f t="shared" si="2"/>
        <v>5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6"/>
      <c r="L48" s="104"/>
      <c r="M48" s="105"/>
      <c r="N48" s="105"/>
      <c r="O48" s="105"/>
      <c r="P48" s="105"/>
      <c r="Q48" s="105"/>
      <c r="R48" s="105"/>
      <c r="S48" s="105"/>
      <c r="T48" s="105"/>
      <c r="U48" s="106"/>
      <c r="V48" s="107"/>
      <c r="W48" s="108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 x14ac:dyDescent="0.15">
      <c r="A49" s="39">
        <f t="shared" si="2"/>
        <v>6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6"/>
      <c r="L49" s="104"/>
      <c r="M49" s="105"/>
      <c r="N49" s="105"/>
      <c r="O49" s="105"/>
      <c r="P49" s="105"/>
      <c r="Q49" s="105"/>
      <c r="R49" s="105"/>
      <c r="S49" s="105"/>
      <c r="T49" s="105"/>
      <c r="U49" s="106"/>
      <c r="V49" s="107"/>
      <c r="W49" s="108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 x14ac:dyDescent="0.15">
      <c r="A50" s="39">
        <f t="shared" si="2"/>
        <v>7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04"/>
      <c r="M50" s="105"/>
      <c r="N50" s="105"/>
      <c r="O50" s="105"/>
      <c r="P50" s="105"/>
      <c r="Q50" s="105"/>
      <c r="R50" s="105"/>
      <c r="S50" s="105"/>
      <c r="T50" s="105"/>
      <c r="U50" s="106"/>
      <c r="V50" s="107"/>
      <c r="W50" s="108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 x14ac:dyDescent="0.15">
      <c r="A51" s="39">
        <f t="shared" si="2"/>
        <v>8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6"/>
      <c r="L51" s="104"/>
      <c r="M51" s="105"/>
      <c r="N51" s="105"/>
      <c r="O51" s="105"/>
      <c r="P51" s="105"/>
      <c r="Q51" s="105"/>
      <c r="R51" s="105"/>
      <c r="S51" s="105"/>
      <c r="T51" s="105"/>
      <c r="U51" s="106"/>
      <c r="V51" s="107"/>
      <c r="W51" s="108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 x14ac:dyDescent="0.15">
      <c r="A52" s="39">
        <f t="shared" si="2"/>
        <v>9</v>
      </c>
      <c r="B52" s="104"/>
      <c r="C52" s="105"/>
      <c r="D52" s="105"/>
      <c r="E52" s="105"/>
      <c r="F52" s="105"/>
      <c r="G52" s="105"/>
      <c r="H52" s="105"/>
      <c r="I52" s="105"/>
      <c r="J52" s="105"/>
      <c r="K52" s="106"/>
      <c r="L52" s="104"/>
      <c r="M52" s="105"/>
      <c r="N52" s="105"/>
      <c r="O52" s="105"/>
      <c r="P52" s="105"/>
      <c r="Q52" s="105"/>
      <c r="R52" s="105"/>
      <c r="S52" s="105"/>
      <c r="T52" s="105"/>
      <c r="U52" s="106"/>
      <c r="V52" s="107"/>
      <c r="W52" s="108"/>
      <c r="X52" s="104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pane="bottomLeft" activeCell="AJ30" sqref="AJ30:AQ30"/>
    </sheetView>
  </sheetViews>
  <sheetFormatPr defaultColWidth="2.625" defaultRowHeight="10.5" x14ac:dyDescent="0.15"/>
  <cols>
    <col min="1" max="1" width="2.875" style="34"/>
    <col min="2" max="16384" width="2.625" style="34"/>
  </cols>
  <sheetData>
    <row r="1" spans="1:55" x14ac:dyDescent="0.1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09" t="s">
        <v>7</v>
      </c>
      <c r="O1" s="110"/>
      <c r="P1" s="110"/>
      <c r="Q1" s="111"/>
      <c r="R1" s="112" t="str">
        <f>IF(ISBLANK(表紙!AL43),"",(表紙!AL43))</f>
        <v>K001</v>
      </c>
      <c r="S1" s="113"/>
      <c r="T1" s="113"/>
      <c r="U1" s="113"/>
      <c r="V1" s="113"/>
      <c r="W1" s="113"/>
      <c r="X1" s="113"/>
      <c r="Y1" s="113"/>
      <c r="Z1" s="113"/>
      <c r="AA1" s="114"/>
      <c r="AB1" s="109" t="s">
        <v>3</v>
      </c>
      <c r="AC1" s="110"/>
      <c r="AD1" s="110"/>
      <c r="AE1" s="111"/>
      <c r="AF1" s="115" t="str">
        <f>IF(ISBLANK(表紙!AL39),"",(表紙!AL39))</f>
        <v>KS</v>
      </c>
      <c r="AG1" s="116"/>
      <c r="AH1" s="116"/>
      <c r="AI1" s="116"/>
      <c r="AJ1" s="116"/>
      <c r="AK1" s="116"/>
      <c r="AL1" s="116"/>
      <c r="AM1" s="116"/>
      <c r="AN1" s="116"/>
      <c r="AO1" s="117"/>
      <c r="AP1" s="109" t="s">
        <v>15</v>
      </c>
      <c r="AQ1" s="110"/>
      <c r="AR1" s="110"/>
      <c r="AS1" s="111"/>
      <c r="AT1" s="118">
        <f>IF(ISBLANK(表紙!AL47),"",(表紙!AL47))</f>
        <v>45023</v>
      </c>
      <c r="AU1" s="119"/>
      <c r="AV1" s="119"/>
      <c r="AW1" s="119"/>
      <c r="AX1" s="119"/>
      <c r="AY1" s="119"/>
      <c r="AZ1" s="119"/>
      <c r="BA1" s="119"/>
      <c r="BB1" s="119"/>
      <c r="BC1" s="120"/>
    </row>
    <row r="2" spans="1:55" x14ac:dyDescent="0.15">
      <c r="A2" s="127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09" t="s">
        <v>9</v>
      </c>
      <c r="O2" s="110"/>
      <c r="P2" s="110"/>
      <c r="Q2" s="111"/>
      <c r="R2" s="112" t="str">
        <f>IF(ISBLANK(表紙!AL45),"",(表紙!AL45))</f>
        <v>社員情報一覧</v>
      </c>
      <c r="S2" s="113"/>
      <c r="T2" s="113"/>
      <c r="U2" s="113"/>
      <c r="V2" s="113"/>
      <c r="W2" s="113"/>
      <c r="X2" s="113"/>
      <c r="Y2" s="113"/>
      <c r="Z2" s="113"/>
      <c r="AA2" s="114"/>
      <c r="AB2" s="109" t="s">
        <v>5</v>
      </c>
      <c r="AC2" s="110"/>
      <c r="AD2" s="110"/>
      <c r="AE2" s="111"/>
      <c r="AF2" s="115" t="str">
        <f>IF(ISBLANK(表紙!AL41),"",(表紙!AL41))</f>
        <v>勤怠管理システム</v>
      </c>
      <c r="AG2" s="116"/>
      <c r="AH2" s="116"/>
      <c r="AI2" s="116"/>
      <c r="AJ2" s="116"/>
      <c r="AK2" s="116"/>
      <c r="AL2" s="116"/>
      <c r="AM2" s="116"/>
      <c r="AN2" s="116"/>
      <c r="AO2" s="117"/>
      <c r="AP2" s="109" t="s">
        <v>12</v>
      </c>
      <c r="AQ2" s="110"/>
      <c r="AR2" s="110"/>
      <c r="AS2" s="111"/>
      <c r="AT2" s="115" t="str">
        <f>IF(ISBLANK(表紙!AL49),"",(表紙!AL49))</f>
        <v>チーム2</v>
      </c>
      <c r="AU2" s="116"/>
      <c r="AV2" s="116"/>
      <c r="AW2" s="116"/>
      <c r="AX2" s="116"/>
      <c r="AY2" s="116"/>
      <c r="AZ2" s="116"/>
      <c r="BA2" s="116"/>
      <c r="BB2" s="116"/>
      <c r="BC2" s="117"/>
    </row>
    <row r="3" spans="1:55" x14ac:dyDescent="0.15">
      <c r="B3" s="35"/>
    </row>
    <row r="4" spans="1:55" x14ac:dyDescent="0.15">
      <c r="A4" s="36" t="s">
        <v>39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43"/>
    </row>
    <row r="5" spans="1:55" x14ac:dyDescent="0.15">
      <c r="A5" s="38" t="s">
        <v>23</v>
      </c>
      <c r="B5" s="121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 t="s">
        <v>41</v>
      </c>
      <c r="M5" s="121"/>
      <c r="N5" s="121"/>
      <c r="O5" s="121"/>
      <c r="P5" s="121"/>
      <c r="Q5" s="121" t="s">
        <v>42</v>
      </c>
      <c r="R5" s="121"/>
      <c r="S5" s="121" t="s">
        <v>43</v>
      </c>
      <c r="T5" s="121"/>
      <c r="U5" s="121" t="s">
        <v>44</v>
      </c>
      <c r="V5" s="121"/>
      <c r="W5" s="121"/>
      <c r="X5" s="121"/>
      <c r="Y5" s="121"/>
      <c r="Z5" s="121"/>
      <c r="AA5" s="121"/>
      <c r="AB5" s="121" t="s">
        <v>45</v>
      </c>
      <c r="AC5" s="121"/>
      <c r="AD5" s="121"/>
      <c r="AE5" s="121"/>
      <c r="AF5" s="121"/>
      <c r="AG5" s="121"/>
      <c r="AH5" s="121"/>
      <c r="AI5" s="121"/>
      <c r="AJ5" s="121" t="s">
        <v>46</v>
      </c>
      <c r="AK5" s="121"/>
      <c r="AL5" s="121"/>
      <c r="AM5" s="121"/>
      <c r="AN5" s="121"/>
      <c r="AO5" s="121"/>
      <c r="AP5" s="121"/>
      <c r="AQ5" s="121"/>
      <c r="AR5" s="121" t="s">
        <v>25</v>
      </c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</row>
    <row r="6" spans="1:55" x14ac:dyDescent="0.15">
      <c r="A6" s="39">
        <f t="shared" ref="A6:A11" si="0">ROW()-5</f>
        <v>1</v>
      </c>
      <c r="B6" s="40" t="s">
        <v>47</v>
      </c>
      <c r="C6" s="41"/>
      <c r="D6" s="41"/>
      <c r="E6" s="41"/>
      <c r="F6" s="41"/>
      <c r="G6" s="41"/>
      <c r="H6" s="41"/>
      <c r="I6" s="41"/>
      <c r="J6" s="41"/>
      <c r="K6" s="42"/>
      <c r="L6" s="122" t="s">
        <v>48</v>
      </c>
      <c r="M6" s="122"/>
      <c r="N6" s="122"/>
      <c r="O6" s="122"/>
      <c r="P6" s="122"/>
      <c r="Q6" s="123"/>
      <c r="R6" s="123"/>
      <c r="S6" s="123">
        <v>10</v>
      </c>
      <c r="T6" s="123"/>
      <c r="U6" s="122"/>
      <c r="V6" s="122"/>
      <c r="W6" s="122"/>
      <c r="X6" s="122"/>
      <c r="Y6" s="122"/>
      <c r="Z6" s="122"/>
      <c r="AA6" s="122"/>
      <c r="AB6" s="122" t="s">
        <v>34</v>
      </c>
      <c r="AC6" s="122"/>
      <c r="AD6" s="122"/>
      <c r="AE6" s="122"/>
      <c r="AF6" s="122"/>
      <c r="AG6" s="122"/>
      <c r="AH6" s="122"/>
      <c r="AI6" s="122"/>
      <c r="AJ6" s="122" t="s">
        <v>49</v>
      </c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</row>
    <row r="7" spans="1:55" x14ac:dyDescent="0.15">
      <c r="A7" s="39">
        <f t="shared" si="0"/>
        <v>2</v>
      </c>
      <c r="B7" s="40" t="s">
        <v>50</v>
      </c>
      <c r="C7" s="41"/>
      <c r="D7" s="41"/>
      <c r="E7" s="41"/>
      <c r="F7" s="41"/>
      <c r="G7" s="41"/>
      <c r="H7" s="41"/>
      <c r="I7" s="41"/>
      <c r="J7" s="41"/>
      <c r="K7" s="42"/>
      <c r="L7" s="122" t="s">
        <v>51</v>
      </c>
      <c r="M7" s="122"/>
      <c r="N7" s="122"/>
      <c r="O7" s="122"/>
      <c r="P7" s="122"/>
      <c r="Q7" s="123"/>
      <c r="R7" s="123"/>
      <c r="S7" s="123">
        <v>10</v>
      </c>
      <c r="T7" s="123"/>
      <c r="U7" s="122"/>
      <c r="V7" s="122"/>
      <c r="W7" s="122"/>
      <c r="X7" s="122"/>
      <c r="Y7" s="122"/>
      <c r="Z7" s="122"/>
      <c r="AA7" s="122"/>
      <c r="AB7" s="122" t="s">
        <v>34</v>
      </c>
      <c r="AC7" s="122"/>
      <c r="AD7" s="122"/>
      <c r="AE7" s="122"/>
      <c r="AF7" s="122"/>
      <c r="AG7" s="122"/>
      <c r="AH7" s="122"/>
      <c r="AI7" s="122"/>
      <c r="AJ7" s="122" t="s">
        <v>30</v>
      </c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 x14ac:dyDescent="0.15">
      <c r="A8" s="39">
        <f t="shared" si="0"/>
        <v>3</v>
      </c>
      <c r="B8" s="40" t="s">
        <v>31</v>
      </c>
      <c r="C8" s="41"/>
      <c r="D8" s="41"/>
      <c r="E8" s="41"/>
      <c r="F8" s="41"/>
      <c r="G8" s="41"/>
      <c r="H8" s="41"/>
      <c r="I8" s="41"/>
      <c r="J8" s="41"/>
      <c r="K8" s="42"/>
      <c r="L8" s="122" t="s">
        <v>48</v>
      </c>
      <c r="M8" s="122"/>
      <c r="N8" s="122"/>
      <c r="O8" s="122"/>
      <c r="P8" s="122"/>
      <c r="Q8" s="123"/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22" t="s">
        <v>34</v>
      </c>
      <c r="AC8" s="122"/>
      <c r="AD8" s="122"/>
      <c r="AE8" s="122"/>
      <c r="AF8" s="122"/>
      <c r="AG8" s="122"/>
      <c r="AH8" s="122"/>
      <c r="AI8" s="122"/>
      <c r="AJ8" s="104" t="s">
        <v>32</v>
      </c>
      <c r="AK8" s="105"/>
      <c r="AL8" s="105"/>
      <c r="AM8" s="105"/>
      <c r="AN8" s="105"/>
      <c r="AO8" s="105"/>
      <c r="AP8" s="105"/>
      <c r="AQ8" s="106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 x14ac:dyDescent="0.15">
      <c r="A9" s="39">
        <f t="shared" si="0"/>
        <v>4</v>
      </c>
      <c r="B9" s="40" t="s">
        <v>52</v>
      </c>
      <c r="C9" s="41"/>
      <c r="D9" s="41"/>
      <c r="E9" s="41"/>
      <c r="F9" s="41"/>
      <c r="G9" s="41"/>
      <c r="H9" s="41"/>
      <c r="I9" s="41"/>
      <c r="J9" s="41"/>
      <c r="K9" s="42"/>
      <c r="L9" s="122" t="s">
        <v>53</v>
      </c>
      <c r="M9" s="122"/>
      <c r="N9" s="122"/>
      <c r="O9" s="122"/>
      <c r="P9" s="122"/>
      <c r="Q9" s="123"/>
      <c r="R9" s="123"/>
      <c r="S9" s="123" t="s">
        <v>54</v>
      </c>
      <c r="T9" s="123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04"/>
      <c r="AK9" s="105"/>
      <c r="AL9" s="105"/>
      <c r="AM9" s="105"/>
      <c r="AN9" s="105"/>
      <c r="AO9" s="105"/>
      <c r="AP9" s="105"/>
      <c r="AQ9" s="106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 x14ac:dyDescent="0.15">
      <c r="A10" s="39">
        <f t="shared" si="0"/>
        <v>5</v>
      </c>
      <c r="B10" s="40" t="s">
        <v>55</v>
      </c>
      <c r="C10" s="41"/>
      <c r="D10" s="41"/>
      <c r="E10" s="41"/>
      <c r="F10" s="41"/>
      <c r="G10" s="41"/>
      <c r="H10" s="41"/>
      <c r="I10" s="41"/>
      <c r="J10" s="41"/>
      <c r="K10" s="42"/>
      <c r="L10" s="122" t="s">
        <v>53</v>
      </c>
      <c r="M10" s="122"/>
      <c r="N10" s="122"/>
      <c r="O10" s="122"/>
      <c r="P10" s="122"/>
      <c r="Q10" s="123"/>
      <c r="R10" s="123"/>
      <c r="S10" s="123" t="s">
        <v>54</v>
      </c>
      <c r="T10" s="123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04"/>
      <c r="AK10" s="105"/>
      <c r="AL10" s="105"/>
      <c r="AM10" s="105"/>
      <c r="AN10" s="105"/>
      <c r="AO10" s="105"/>
      <c r="AP10" s="105"/>
      <c r="AQ10" s="106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 x14ac:dyDescent="0.15">
      <c r="A11" s="39">
        <f t="shared" si="0"/>
        <v>6</v>
      </c>
      <c r="B11" s="40" t="s">
        <v>56</v>
      </c>
      <c r="C11" s="41"/>
      <c r="D11" s="41"/>
      <c r="E11" s="41"/>
      <c r="F11" s="41"/>
      <c r="G11" s="41"/>
      <c r="H11" s="41"/>
      <c r="I11" s="41"/>
      <c r="J11" s="41"/>
      <c r="K11" s="42"/>
      <c r="L11" s="122" t="s">
        <v>53</v>
      </c>
      <c r="M11" s="122"/>
      <c r="N11" s="122"/>
      <c r="O11" s="122"/>
      <c r="P11" s="122"/>
      <c r="Q11" s="123"/>
      <c r="R11" s="123"/>
      <c r="S11" s="123" t="s">
        <v>54</v>
      </c>
      <c r="T11" s="123"/>
      <c r="U11" s="122"/>
      <c r="V11" s="122"/>
      <c r="W11" s="122"/>
      <c r="X11" s="122"/>
      <c r="Y11" s="122"/>
      <c r="Z11" s="122"/>
      <c r="AA11" s="122"/>
      <c r="AB11" s="122" t="s">
        <v>36</v>
      </c>
      <c r="AC11" s="122"/>
      <c r="AD11" s="122"/>
      <c r="AE11" s="122"/>
      <c r="AF11" s="122"/>
      <c r="AG11" s="122"/>
      <c r="AH11" s="122"/>
      <c r="AI11" s="122"/>
      <c r="AJ11" s="104" t="s">
        <v>57</v>
      </c>
      <c r="AK11" s="105"/>
      <c r="AL11" s="105"/>
      <c r="AM11" s="105"/>
      <c r="AN11" s="105"/>
      <c r="AO11" s="105"/>
      <c r="AP11" s="105"/>
      <c r="AQ11" s="106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 x14ac:dyDescent="0.15">
      <c r="A12" s="39">
        <v>7</v>
      </c>
      <c r="B12" s="40" t="s">
        <v>58</v>
      </c>
      <c r="C12" s="41"/>
      <c r="D12" s="41"/>
      <c r="E12" s="41"/>
      <c r="F12" s="41"/>
      <c r="G12" s="41"/>
      <c r="H12" s="41"/>
      <c r="I12" s="41"/>
      <c r="J12" s="41"/>
      <c r="K12" s="42"/>
      <c r="L12" s="122" t="s">
        <v>53</v>
      </c>
      <c r="M12" s="122"/>
      <c r="N12" s="122"/>
      <c r="O12" s="122"/>
      <c r="P12" s="122"/>
      <c r="Q12" s="123"/>
      <c r="R12" s="123"/>
      <c r="S12" s="123" t="s">
        <v>54</v>
      </c>
      <c r="T12" s="123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 x14ac:dyDescent="0.15">
      <c r="A13" s="39">
        <f>ROW()-5</f>
        <v>8</v>
      </c>
      <c r="B13" s="40" t="s">
        <v>59</v>
      </c>
      <c r="C13" s="41"/>
      <c r="D13" s="41"/>
      <c r="E13" s="41"/>
      <c r="F13" s="41"/>
      <c r="G13" s="41"/>
      <c r="H13" s="41"/>
      <c r="I13" s="41"/>
      <c r="J13" s="41"/>
      <c r="K13" s="42"/>
      <c r="L13" s="122" t="s">
        <v>53</v>
      </c>
      <c r="M13" s="122"/>
      <c r="N13" s="122"/>
      <c r="O13" s="122"/>
      <c r="P13" s="122"/>
      <c r="Q13" s="123"/>
      <c r="R13" s="123"/>
      <c r="S13" s="123" t="s">
        <v>54</v>
      </c>
      <c r="T13" s="123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04"/>
      <c r="AK13" s="105"/>
      <c r="AL13" s="105"/>
      <c r="AM13" s="105"/>
      <c r="AN13" s="105"/>
      <c r="AO13" s="105"/>
      <c r="AP13" s="105"/>
      <c r="AQ13" s="106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 x14ac:dyDescent="0.15">
      <c r="A14" s="39">
        <f>ROW()-5</f>
        <v>9</v>
      </c>
      <c r="B14" s="40" t="s">
        <v>60</v>
      </c>
      <c r="C14" s="41"/>
      <c r="D14" s="41"/>
      <c r="E14" s="41"/>
      <c r="F14" s="41"/>
      <c r="G14" s="41"/>
      <c r="H14" s="41"/>
      <c r="I14" s="41"/>
      <c r="J14" s="41"/>
      <c r="K14" s="42"/>
      <c r="L14" s="122" t="s">
        <v>61</v>
      </c>
      <c r="M14" s="122"/>
      <c r="N14" s="122"/>
      <c r="O14" s="122"/>
      <c r="P14" s="122"/>
      <c r="Q14" s="123"/>
      <c r="R14" s="123"/>
      <c r="S14" s="123" t="s">
        <v>54</v>
      </c>
      <c r="T14" s="123"/>
      <c r="U14" s="122"/>
      <c r="V14" s="122"/>
      <c r="W14" s="122"/>
      <c r="X14" s="122"/>
      <c r="Y14" s="122"/>
      <c r="Z14" s="122"/>
      <c r="AA14" s="122"/>
      <c r="AB14" s="122" t="s">
        <v>34</v>
      </c>
      <c r="AC14" s="122"/>
      <c r="AD14" s="122"/>
      <c r="AE14" s="122"/>
      <c r="AF14" s="122"/>
      <c r="AG14" s="122"/>
      <c r="AH14" s="122"/>
      <c r="AI14" s="122"/>
      <c r="AJ14" s="122" t="s">
        <v>49</v>
      </c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 x14ac:dyDescent="0.15">
      <c r="A15" s="39">
        <f t="shared" ref="A15:A54" si="1">ROW()-5</f>
        <v>10</v>
      </c>
      <c r="B15" s="40" t="s">
        <v>62</v>
      </c>
      <c r="C15" s="41"/>
      <c r="D15" s="41"/>
      <c r="E15" s="41"/>
      <c r="F15" s="41"/>
      <c r="G15" s="41"/>
      <c r="H15" s="41"/>
      <c r="I15" s="41"/>
      <c r="J15" s="41"/>
      <c r="K15" s="42"/>
      <c r="L15" s="122" t="s">
        <v>48</v>
      </c>
      <c r="M15" s="122"/>
      <c r="N15" s="122"/>
      <c r="O15" s="122"/>
      <c r="P15" s="122"/>
      <c r="Q15" s="123"/>
      <c r="R15" s="123"/>
      <c r="S15" s="123">
        <v>20</v>
      </c>
      <c r="T15" s="123"/>
      <c r="U15" s="122"/>
      <c r="V15" s="122"/>
      <c r="W15" s="122"/>
      <c r="X15" s="122"/>
      <c r="Y15" s="122"/>
      <c r="Z15" s="122"/>
      <c r="AA15" s="122"/>
      <c r="AB15" s="122" t="s">
        <v>34</v>
      </c>
      <c r="AC15" s="122"/>
      <c r="AD15" s="122"/>
      <c r="AE15" s="122"/>
      <c r="AF15" s="122"/>
      <c r="AG15" s="122"/>
      <c r="AH15" s="122"/>
      <c r="AI15" s="122"/>
      <c r="AJ15" s="104" t="s">
        <v>63</v>
      </c>
      <c r="AK15" s="105"/>
      <c r="AL15" s="105"/>
      <c r="AM15" s="105"/>
      <c r="AN15" s="105"/>
      <c r="AO15" s="105"/>
      <c r="AP15" s="105"/>
      <c r="AQ15" s="106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 x14ac:dyDescent="0.15">
      <c r="A16" s="39">
        <f t="shared" si="1"/>
        <v>11</v>
      </c>
      <c r="B16" s="40" t="s">
        <v>64</v>
      </c>
      <c r="C16" s="41"/>
      <c r="D16" s="41"/>
      <c r="E16" s="41"/>
      <c r="F16" s="41"/>
      <c r="G16" s="41"/>
      <c r="H16" s="41"/>
      <c r="I16" s="41"/>
      <c r="J16" s="41"/>
      <c r="K16" s="42"/>
      <c r="L16" s="122" t="s">
        <v>48</v>
      </c>
      <c r="M16" s="122"/>
      <c r="N16" s="122"/>
      <c r="O16" s="122"/>
      <c r="P16" s="122"/>
      <c r="Q16" s="123"/>
      <c r="R16" s="123"/>
      <c r="S16" s="123">
        <v>60</v>
      </c>
      <c r="T16" s="123"/>
      <c r="U16" s="122"/>
      <c r="V16" s="122"/>
      <c r="W16" s="122"/>
      <c r="X16" s="122"/>
      <c r="Y16" s="122"/>
      <c r="Z16" s="122"/>
      <c r="AA16" s="122"/>
      <c r="AB16" s="122" t="s">
        <v>34</v>
      </c>
      <c r="AC16" s="122"/>
      <c r="AD16" s="122"/>
      <c r="AE16" s="122"/>
      <c r="AF16" s="122"/>
      <c r="AG16" s="122"/>
      <c r="AH16" s="122"/>
      <c r="AI16" s="122"/>
      <c r="AJ16" s="104" t="s">
        <v>65</v>
      </c>
      <c r="AK16" s="105"/>
      <c r="AL16" s="105"/>
      <c r="AM16" s="105"/>
      <c r="AN16" s="105"/>
      <c r="AO16" s="105"/>
      <c r="AP16" s="105"/>
      <c r="AQ16" s="106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 x14ac:dyDescent="0.15">
      <c r="A17" s="39">
        <f t="shared" si="1"/>
        <v>12</v>
      </c>
      <c r="B17" s="40" t="s">
        <v>66</v>
      </c>
      <c r="C17" s="41"/>
      <c r="D17" s="41"/>
      <c r="E17" s="41"/>
      <c r="F17" s="41"/>
      <c r="G17" s="41"/>
      <c r="H17" s="41"/>
      <c r="I17" s="41"/>
      <c r="J17" s="41"/>
      <c r="K17" s="42"/>
      <c r="L17" s="122" t="s">
        <v>48</v>
      </c>
      <c r="M17" s="122"/>
      <c r="N17" s="122"/>
      <c r="O17" s="122"/>
      <c r="P17" s="122"/>
      <c r="Q17" s="123"/>
      <c r="R17" s="123"/>
      <c r="S17" s="123">
        <v>2</v>
      </c>
      <c r="T17" s="123"/>
      <c r="U17" s="122"/>
      <c r="V17" s="122"/>
      <c r="W17" s="122"/>
      <c r="X17" s="122"/>
      <c r="Y17" s="122"/>
      <c r="Z17" s="122"/>
      <c r="AA17" s="122"/>
      <c r="AB17" s="122" t="s">
        <v>34</v>
      </c>
      <c r="AC17" s="122"/>
      <c r="AD17" s="122"/>
      <c r="AE17" s="122"/>
      <c r="AF17" s="122"/>
      <c r="AG17" s="122"/>
      <c r="AH17" s="122"/>
      <c r="AI17" s="122"/>
      <c r="AJ17" s="122" t="s">
        <v>67</v>
      </c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 x14ac:dyDescent="0.15">
      <c r="A18" s="39">
        <f t="shared" si="1"/>
        <v>13</v>
      </c>
      <c r="B18" s="40" t="s">
        <v>68</v>
      </c>
      <c r="C18" s="41"/>
      <c r="D18" s="41"/>
      <c r="E18" s="41"/>
      <c r="F18" s="41"/>
      <c r="G18" s="41"/>
      <c r="H18" s="41"/>
      <c r="I18" s="41"/>
      <c r="J18" s="41"/>
      <c r="K18" s="42"/>
      <c r="L18" s="122" t="s">
        <v>48</v>
      </c>
      <c r="M18" s="122"/>
      <c r="N18" s="122"/>
      <c r="O18" s="122"/>
      <c r="P18" s="122"/>
      <c r="Q18" s="123"/>
      <c r="R18" s="123"/>
      <c r="S18" s="123">
        <v>3</v>
      </c>
      <c r="T18" s="123"/>
      <c r="U18" s="122"/>
      <c r="V18" s="122"/>
      <c r="W18" s="122"/>
      <c r="X18" s="122"/>
      <c r="Y18" s="122"/>
      <c r="Z18" s="122"/>
      <c r="AA18" s="122"/>
      <c r="AB18" s="122" t="s">
        <v>34</v>
      </c>
      <c r="AC18" s="122"/>
      <c r="AD18" s="122"/>
      <c r="AE18" s="122"/>
      <c r="AF18" s="122"/>
      <c r="AG18" s="122"/>
      <c r="AH18" s="122"/>
      <c r="AI18" s="122"/>
      <c r="AJ18" s="122" t="s">
        <v>69</v>
      </c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 x14ac:dyDescent="0.15">
      <c r="A19" s="39">
        <f t="shared" si="1"/>
        <v>14</v>
      </c>
      <c r="B19" s="40" t="s">
        <v>70</v>
      </c>
      <c r="C19" s="41"/>
      <c r="D19" s="41"/>
      <c r="E19" s="41"/>
      <c r="F19" s="41"/>
      <c r="G19" s="41"/>
      <c r="H19" s="41"/>
      <c r="I19" s="41"/>
      <c r="J19" s="41"/>
      <c r="K19" s="42"/>
      <c r="L19" s="122" t="s">
        <v>48</v>
      </c>
      <c r="M19" s="122"/>
      <c r="N19" s="122"/>
      <c r="O19" s="122"/>
      <c r="P19" s="122"/>
      <c r="Q19" s="123"/>
      <c r="R19" s="123"/>
      <c r="S19" s="123">
        <v>11</v>
      </c>
      <c r="T19" s="123"/>
      <c r="U19" s="122"/>
      <c r="V19" s="122"/>
      <c r="W19" s="122"/>
      <c r="X19" s="122"/>
      <c r="Y19" s="122"/>
      <c r="Z19" s="122"/>
      <c r="AA19" s="122"/>
      <c r="AB19" s="122" t="s">
        <v>34</v>
      </c>
      <c r="AC19" s="122"/>
      <c r="AD19" s="122"/>
      <c r="AE19" s="122"/>
      <c r="AF19" s="122"/>
      <c r="AG19" s="122"/>
      <c r="AH19" s="122"/>
      <c r="AI19" s="122"/>
      <c r="AJ19" s="122" t="s">
        <v>71</v>
      </c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 x14ac:dyDescent="0.15">
      <c r="A20" s="39">
        <f t="shared" si="1"/>
        <v>15</v>
      </c>
      <c r="B20" s="40" t="s">
        <v>72</v>
      </c>
      <c r="C20" s="41"/>
      <c r="D20" s="41"/>
      <c r="E20" s="41"/>
      <c r="F20" s="41"/>
      <c r="G20" s="41"/>
      <c r="H20" s="41"/>
      <c r="I20" s="41"/>
      <c r="J20" s="41"/>
      <c r="K20" s="42"/>
      <c r="L20" s="122" t="s">
        <v>48</v>
      </c>
      <c r="M20" s="122"/>
      <c r="N20" s="122"/>
      <c r="O20" s="122"/>
      <c r="P20" s="122"/>
      <c r="Q20" s="123"/>
      <c r="R20" s="123"/>
      <c r="S20" s="123">
        <v>50</v>
      </c>
      <c r="T20" s="123"/>
      <c r="U20" s="122"/>
      <c r="V20" s="122"/>
      <c r="W20" s="122"/>
      <c r="X20" s="122"/>
      <c r="Y20" s="122"/>
      <c r="Z20" s="122"/>
      <c r="AA20" s="122"/>
      <c r="AB20" s="122" t="s">
        <v>34</v>
      </c>
      <c r="AC20" s="122"/>
      <c r="AD20" s="122"/>
      <c r="AE20" s="122"/>
      <c r="AF20" s="122"/>
      <c r="AG20" s="122"/>
      <c r="AH20" s="122"/>
      <c r="AI20" s="122"/>
      <c r="AJ20" s="122" t="s">
        <v>73</v>
      </c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 x14ac:dyDescent="0.15">
      <c r="A21" s="39">
        <f t="shared" si="1"/>
        <v>16</v>
      </c>
      <c r="B21" s="40"/>
      <c r="C21" s="41"/>
      <c r="D21" s="41"/>
      <c r="E21" s="41"/>
      <c r="F21" s="41"/>
      <c r="G21" s="41"/>
      <c r="H21" s="41"/>
      <c r="I21" s="41"/>
      <c r="J21" s="41"/>
      <c r="K21" s="42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 x14ac:dyDescent="0.15">
      <c r="A22" s="39">
        <f t="shared" si="1"/>
        <v>17</v>
      </c>
      <c r="B22" s="40"/>
      <c r="C22" s="41"/>
      <c r="D22" s="41"/>
      <c r="E22" s="41"/>
      <c r="F22" s="41"/>
      <c r="G22" s="41"/>
      <c r="H22" s="41"/>
      <c r="I22" s="41"/>
      <c r="J22" s="41"/>
      <c r="K22" s="42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 x14ac:dyDescent="0.15">
      <c r="A23" s="39">
        <f t="shared" si="1"/>
        <v>18</v>
      </c>
      <c r="B23" s="40"/>
      <c r="C23" s="41"/>
      <c r="D23" s="41"/>
      <c r="E23" s="41"/>
      <c r="F23" s="41"/>
      <c r="G23" s="41"/>
      <c r="H23" s="41"/>
      <c r="I23" s="41"/>
      <c r="J23" s="41"/>
      <c r="K23" s="42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 x14ac:dyDescent="0.15">
      <c r="A24" s="39">
        <f t="shared" si="1"/>
        <v>19</v>
      </c>
      <c r="B24" s="40"/>
      <c r="C24" s="41"/>
      <c r="D24" s="41"/>
      <c r="E24" s="41"/>
      <c r="F24" s="41"/>
      <c r="G24" s="41"/>
      <c r="H24" s="41"/>
      <c r="I24" s="41"/>
      <c r="J24" s="41"/>
      <c r="K24" s="42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 x14ac:dyDescent="0.15">
      <c r="A25" s="39">
        <f t="shared" si="1"/>
        <v>20</v>
      </c>
      <c r="B25" s="40"/>
      <c r="C25" s="41"/>
      <c r="D25" s="41"/>
      <c r="E25" s="41"/>
      <c r="F25" s="41"/>
      <c r="G25" s="41"/>
      <c r="H25" s="41"/>
      <c r="I25" s="41"/>
      <c r="J25" s="41"/>
      <c r="K25" s="42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 x14ac:dyDescent="0.15">
      <c r="A26" s="39">
        <f t="shared" si="1"/>
        <v>21</v>
      </c>
      <c r="B26" s="40"/>
      <c r="C26" s="41"/>
      <c r="D26" s="41"/>
      <c r="E26" s="41"/>
      <c r="F26" s="41"/>
      <c r="G26" s="41"/>
      <c r="H26" s="41"/>
      <c r="I26" s="41"/>
      <c r="J26" s="41"/>
      <c r="K26" s="42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 x14ac:dyDescent="0.15">
      <c r="A27" s="39">
        <f t="shared" si="1"/>
        <v>22</v>
      </c>
      <c r="B27" s="40"/>
      <c r="C27" s="41"/>
      <c r="D27" s="41"/>
      <c r="E27" s="41"/>
      <c r="F27" s="41"/>
      <c r="G27" s="41"/>
      <c r="H27" s="41"/>
      <c r="I27" s="41"/>
      <c r="J27" s="41"/>
      <c r="K27" s="42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 x14ac:dyDescent="0.15">
      <c r="A28" s="39">
        <f t="shared" si="1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 x14ac:dyDescent="0.15">
      <c r="A29" s="39">
        <f t="shared" si="1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 x14ac:dyDescent="0.15">
      <c r="A30" s="39">
        <f t="shared" si="1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 x14ac:dyDescent="0.15">
      <c r="A31" s="39">
        <f t="shared" si="1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 x14ac:dyDescent="0.15">
      <c r="A32" s="39">
        <f t="shared" si="1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 x14ac:dyDescent="0.15">
      <c r="A33" s="39">
        <f t="shared" si="1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 x14ac:dyDescent="0.15">
      <c r="A34" s="39">
        <f t="shared" si="1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 x14ac:dyDescent="0.15">
      <c r="A35" s="39">
        <f t="shared" si="1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 x14ac:dyDescent="0.15">
      <c r="A36" s="39">
        <f t="shared" si="1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 x14ac:dyDescent="0.15">
      <c r="A37" s="39">
        <f t="shared" si="1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 x14ac:dyDescent="0.15">
      <c r="A38" s="39">
        <f t="shared" si="1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 x14ac:dyDescent="0.15">
      <c r="A39" s="39">
        <f t="shared" si="1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 x14ac:dyDescent="0.15">
      <c r="A40" s="39">
        <f t="shared" si="1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 x14ac:dyDescent="0.15">
      <c r="A41" s="39">
        <f t="shared" si="1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 x14ac:dyDescent="0.15">
      <c r="A42" s="39">
        <f t="shared" si="1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 x14ac:dyDescent="0.15">
      <c r="A43" s="39">
        <f t="shared" si="1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 x14ac:dyDescent="0.15">
      <c r="A44" s="39">
        <f t="shared" si="1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 x14ac:dyDescent="0.15">
      <c r="A45" s="39">
        <f t="shared" si="1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 x14ac:dyDescent="0.15">
      <c r="A46" s="39">
        <f t="shared" si="1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 x14ac:dyDescent="0.15">
      <c r="A47" s="39">
        <f t="shared" si="1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 x14ac:dyDescent="0.15">
      <c r="A48" s="39">
        <f t="shared" si="1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 x14ac:dyDescent="0.15">
      <c r="A49" s="39">
        <f t="shared" si="1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 x14ac:dyDescent="0.15">
      <c r="A50" s="39">
        <f t="shared" si="1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 x14ac:dyDescent="0.15">
      <c r="A51" s="39">
        <f t="shared" si="1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 x14ac:dyDescent="0.15">
      <c r="A52" s="39">
        <f t="shared" si="1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 x14ac:dyDescent="0.15">
      <c r="A53" s="39">
        <f t="shared" si="1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 x14ac:dyDescent="0.15">
      <c r="A54" s="39">
        <f t="shared" si="1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A1:M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1"/>
  <dataValidations count="3">
    <dataValidation type="list" allowBlank="1" showInputMessage="1" showErrorMessage="1" sqref="L12:P12 L13:P13 L6:P11 L15:P20" xr:uid="{00000000-0002-0000-0400-000000000000}">
      <formula1>"combobox,label,button,link,selectbox"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21:P27" xr:uid="{00000000-0002-0000-0400-000002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8"/>
  <sheetViews>
    <sheetView view="pageBreakPreview" zoomScale="120" zoomScaleNormal="100" workbookViewId="0">
      <pane ySplit="3" topLeftCell="A82" activePane="bottomLeft" state="frozen"/>
      <selection pane="bottomLeft" activeCell="AA98" sqref="AA98"/>
    </sheetView>
  </sheetViews>
  <sheetFormatPr defaultColWidth="2.625" defaultRowHeight="10.5" x14ac:dyDescent="0.15"/>
  <cols>
    <col min="1" max="16384" width="2.625" style="1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74</v>
      </c>
      <c r="L1" s="74"/>
      <c r="M1" s="74"/>
      <c r="N1" s="74"/>
      <c r="O1" s="93" t="str">
        <f>IF(ISBLANK([1]表紙!AL39),"",([1]表紙!AL39))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128" t="str">
        <f>IF(ISBLANK([1]表紙!AL35),"",([1]表紙!AL35))</f>
        <v>KS</v>
      </c>
      <c r="AD1" s="128"/>
      <c r="AE1" s="128"/>
      <c r="AF1" s="128"/>
      <c r="AG1" s="128"/>
      <c r="AH1" s="128"/>
      <c r="AI1" s="128"/>
      <c r="AJ1" s="128"/>
      <c r="AK1" s="128"/>
      <c r="AL1" s="128"/>
      <c r="AM1" s="74" t="s">
        <v>15</v>
      </c>
      <c r="AN1" s="74"/>
      <c r="AO1" s="74"/>
      <c r="AP1" s="74"/>
      <c r="AQ1" s="129">
        <f>IF(ISBLANK(表紙!AL47),"",(表紙!AL47))</f>
        <v>45023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x14ac:dyDescent="0.15">
      <c r="A2" s="90"/>
      <c r="B2" s="91"/>
      <c r="C2" s="91"/>
      <c r="D2" s="91"/>
      <c r="E2" s="91"/>
      <c r="F2" s="91"/>
      <c r="G2" s="91"/>
      <c r="H2" s="91"/>
      <c r="I2" s="91"/>
      <c r="J2" s="92"/>
      <c r="K2" s="76" t="s">
        <v>75</v>
      </c>
      <c r="L2" s="76"/>
      <c r="M2" s="76"/>
      <c r="N2" s="76"/>
      <c r="O2" s="96" t="str">
        <f>IF(ISBLANK([1]表紙!AL41),"",([1]表紙!AL41))</f>
        <v>勤怠実績一覧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6" t="s">
        <v>12</v>
      </c>
      <c r="AN2" s="76"/>
      <c r="AO2" s="76"/>
      <c r="AP2" s="76"/>
      <c r="AQ2" s="131" t="str">
        <f>IF(ISBLANK(表紙!AL49),"",(表紙!AL49))</f>
        <v>チーム2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x14ac:dyDescent="0.15">
      <c r="B3" s="2"/>
    </row>
    <row r="4" spans="1:52" x14ac:dyDescent="0.15">
      <c r="A4" s="3" t="s">
        <v>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1"/>
    </row>
    <row r="5" spans="1:52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22"/>
    </row>
    <row r="6" spans="1:52" x14ac:dyDescent="0.15">
      <c r="A6" s="7"/>
      <c r="B6" s="8" t="s">
        <v>77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19"/>
    </row>
    <row r="7" spans="1:52" x14ac:dyDescent="0.1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19"/>
    </row>
    <row r="8" spans="1:52" x14ac:dyDescent="0.15">
      <c r="A8" s="7"/>
      <c r="B8" s="8"/>
      <c r="C8" s="8" t="s">
        <v>78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19"/>
    </row>
    <row r="9" spans="1:52" x14ac:dyDescent="0.1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19"/>
    </row>
    <row r="10" spans="1:52" x14ac:dyDescent="0.15">
      <c r="A10" s="7"/>
      <c r="B10" s="8"/>
      <c r="C10" s="8"/>
      <c r="D10" s="8"/>
      <c r="E10" s="9" t="s">
        <v>23</v>
      </c>
      <c r="F10" s="10" t="s">
        <v>79</v>
      </c>
      <c r="G10" s="11"/>
      <c r="H10" s="11"/>
      <c r="I10" s="11"/>
      <c r="J10" s="11"/>
      <c r="K10" s="11"/>
      <c r="L10" s="17"/>
      <c r="M10" s="11" t="s">
        <v>80</v>
      </c>
      <c r="N10" s="11"/>
      <c r="O10" s="1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19"/>
    </row>
    <row r="11" spans="1:52" x14ac:dyDescent="0.15">
      <c r="A11" s="7"/>
      <c r="B11" s="8"/>
      <c r="C11" s="8"/>
      <c r="D11" s="8"/>
      <c r="E11" s="12">
        <v>1</v>
      </c>
      <c r="F11" s="13" t="s">
        <v>55</v>
      </c>
      <c r="G11" s="14"/>
      <c r="H11" s="14"/>
      <c r="I11" s="14"/>
      <c r="J11" s="14"/>
      <c r="K11" s="14"/>
      <c r="L11" s="18"/>
      <c r="M11" s="14" t="s">
        <v>81</v>
      </c>
      <c r="N11" s="14"/>
      <c r="O11" s="1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19"/>
    </row>
    <row r="12" spans="1:52" x14ac:dyDescent="0.15">
      <c r="A12" s="7"/>
      <c r="B12" s="8"/>
      <c r="C12" s="8"/>
      <c r="D12" s="8"/>
      <c r="E12" s="12">
        <v>2</v>
      </c>
      <c r="F12" s="13" t="s">
        <v>52</v>
      </c>
      <c r="G12" s="14"/>
      <c r="H12" s="14"/>
      <c r="I12" s="14"/>
      <c r="J12" s="14"/>
      <c r="K12" s="14"/>
      <c r="L12" s="18"/>
      <c r="M12" s="14" t="s">
        <v>81</v>
      </c>
      <c r="N12" s="14"/>
      <c r="O12" s="1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19"/>
    </row>
    <row r="13" spans="1:52" x14ac:dyDescent="0.15">
      <c r="A13" s="7"/>
      <c r="B13" s="8"/>
      <c r="C13" s="8"/>
      <c r="D13" s="8"/>
      <c r="E13" s="12">
        <v>3</v>
      </c>
      <c r="F13" s="13" t="s">
        <v>56</v>
      </c>
      <c r="G13" s="14"/>
      <c r="H13" s="14"/>
      <c r="I13" s="14"/>
      <c r="J13" s="14"/>
      <c r="K13" s="14"/>
      <c r="L13" s="18"/>
      <c r="M13" s="14" t="s">
        <v>81</v>
      </c>
      <c r="N13" s="14"/>
      <c r="O13" s="1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19"/>
    </row>
    <row r="14" spans="1:52" x14ac:dyDescent="0.15">
      <c r="A14" s="7"/>
      <c r="B14" s="8"/>
      <c r="C14" s="8"/>
      <c r="D14" s="8"/>
      <c r="E14" s="12">
        <v>4</v>
      </c>
      <c r="F14" s="13" t="s">
        <v>58</v>
      </c>
      <c r="G14" s="14"/>
      <c r="H14" s="14"/>
      <c r="I14" s="14"/>
      <c r="J14" s="14"/>
      <c r="K14" s="14"/>
      <c r="L14" s="18"/>
      <c r="M14" s="14" t="s">
        <v>81</v>
      </c>
      <c r="N14" s="14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19"/>
    </row>
    <row r="15" spans="1:52" x14ac:dyDescent="0.15">
      <c r="A15" s="7"/>
      <c r="B15" s="8"/>
      <c r="C15" s="8"/>
      <c r="D15" s="8"/>
      <c r="E15" s="12">
        <v>5</v>
      </c>
      <c r="F15" s="13" t="s">
        <v>82</v>
      </c>
      <c r="G15" s="14"/>
      <c r="H15" s="14"/>
      <c r="I15" s="14"/>
      <c r="J15" s="14"/>
      <c r="K15" s="14"/>
      <c r="L15" s="18"/>
      <c r="M15" s="14" t="s">
        <v>81</v>
      </c>
      <c r="N15" s="14"/>
      <c r="O15" s="1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19"/>
    </row>
    <row r="16" spans="1:52" x14ac:dyDescent="0.1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19"/>
    </row>
    <row r="17" spans="1:52" x14ac:dyDescent="0.1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19"/>
    </row>
    <row r="18" spans="1:52" x14ac:dyDescent="0.15">
      <c r="A18" s="7"/>
      <c r="B18" s="8" t="s">
        <v>83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19"/>
    </row>
    <row r="19" spans="1:52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19"/>
    </row>
    <row r="20" spans="1:52" x14ac:dyDescent="0.15">
      <c r="A20" s="7"/>
      <c r="B20" s="8"/>
      <c r="C20" s="8"/>
      <c r="D20" s="10" t="s">
        <v>84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7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19"/>
    </row>
    <row r="21" spans="1:52" x14ac:dyDescent="0.15">
      <c r="A21" s="7"/>
      <c r="B21" s="8"/>
      <c r="C21" s="8"/>
      <c r="D21" s="7"/>
      <c r="E21" s="8" t="s">
        <v>47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9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19"/>
    </row>
    <row r="22" spans="1:52" x14ac:dyDescent="0.15">
      <c r="A22" s="7"/>
      <c r="B22" s="8"/>
      <c r="C22" s="8"/>
      <c r="D22" s="7"/>
      <c r="E22" s="8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9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19"/>
    </row>
    <row r="23" spans="1:52" x14ac:dyDescent="0.15">
      <c r="A23" s="7"/>
      <c r="B23" s="8"/>
      <c r="C23" s="8"/>
      <c r="D23" s="7"/>
      <c r="E23" s="8" t="s">
        <v>62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9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19"/>
    </row>
    <row r="24" spans="1:52" x14ac:dyDescent="0.15">
      <c r="A24" s="7"/>
      <c r="B24" s="8"/>
      <c r="C24" s="8"/>
      <c r="D24" s="7"/>
      <c r="E24" s="8" t="s">
        <v>64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9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19"/>
    </row>
    <row r="25" spans="1:52" x14ac:dyDescent="0.15">
      <c r="A25" s="7"/>
      <c r="B25" s="8"/>
      <c r="C25" s="8"/>
      <c r="D25" s="7"/>
      <c r="E25" s="8" t="s">
        <v>66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9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19"/>
    </row>
    <row r="26" spans="1:52" x14ac:dyDescent="0.15">
      <c r="A26" s="7"/>
      <c r="B26" s="8"/>
      <c r="C26" s="8"/>
      <c r="D26" s="7"/>
      <c r="E26" s="8" t="s">
        <v>68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9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19"/>
    </row>
    <row r="27" spans="1:52" x14ac:dyDescent="0.15">
      <c r="A27" s="7"/>
      <c r="B27" s="8"/>
      <c r="C27" s="8"/>
      <c r="D27" s="7"/>
      <c r="E27" s="8" t="s">
        <v>50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9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19"/>
    </row>
    <row r="28" spans="1:52" x14ac:dyDescent="0.15">
      <c r="A28" s="7"/>
      <c r="B28" s="8"/>
      <c r="C28" s="8"/>
      <c r="D28" s="7"/>
      <c r="E28" s="8" t="s">
        <v>70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9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19"/>
    </row>
    <row r="29" spans="1:52" x14ac:dyDescent="0.15">
      <c r="A29" s="7"/>
      <c r="B29" s="8"/>
      <c r="C29" s="8"/>
      <c r="D29" s="7"/>
      <c r="E29" s="8" t="s">
        <v>72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9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19"/>
    </row>
    <row r="30" spans="1:52" x14ac:dyDescent="0.15">
      <c r="A30" s="7"/>
      <c r="B30" s="8"/>
      <c r="C30" s="8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9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19"/>
    </row>
    <row r="31" spans="1:52" x14ac:dyDescent="0.15">
      <c r="A31" s="7"/>
      <c r="B31" s="8"/>
      <c r="C31" s="8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9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19"/>
    </row>
    <row r="32" spans="1:52" x14ac:dyDescent="0.15">
      <c r="A32" s="7"/>
      <c r="B32" s="8"/>
      <c r="C32" s="8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9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19"/>
    </row>
    <row r="33" spans="1:52" x14ac:dyDescent="0.15">
      <c r="A33" s="7"/>
      <c r="B33" s="8"/>
      <c r="C33" s="8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9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19"/>
    </row>
    <row r="34" spans="1:52" x14ac:dyDescent="0.15">
      <c r="A34" s="7"/>
      <c r="B34" s="8"/>
      <c r="C34" s="8"/>
      <c r="D34" s="10" t="s">
        <v>45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19"/>
    </row>
    <row r="35" spans="1:52" x14ac:dyDescent="0.15">
      <c r="A35" s="7"/>
      <c r="B35" s="8"/>
      <c r="C35" s="8"/>
      <c r="D35" s="7"/>
      <c r="E35" s="8" t="s">
        <v>6</v>
      </c>
      <c r="F35" s="8"/>
      <c r="G35" s="8"/>
      <c r="H35" s="8"/>
      <c r="I35" s="8"/>
      <c r="J35" s="8" t="s">
        <v>34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9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19"/>
    </row>
    <row r="36" spans="1:52" x14ac:dyDescent="0.15">
      <c r="A36" s="7"/>
      <c r="B36" s="8"/>
      <c r="C36" s="8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9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19"/>
    </row>
    <row r="37" spans="1:52" x14ac:dyDescent="0.15">
      <c r="A37" s="7"/>
      <c r="B37" s="8"/>
      <c r="C37" s="8"/>
      <c r="D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9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19"/>
    </row>
    <row r="38" spans="1:52" x14ac:dyDescent="0.15">
      <c r="A38" s="7"/>
      <c r="B38" s="8"/>
      <c r="C38" s="8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9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19"/>
    </row>
    <row r="39" spans="1:52" x14ac:dyDescent="0.15">
      <c r="A39" s="7"/>
      <c r="B39" s="8"/>
      <c r="C39" s="8"/>
      <c r="D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9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19"/>
    </row>
    <row r="40" spans="1:52" x14ac:dyDescent="0.15">
      <c r="A40" s="7"/>
      <c r="B40" s="8"/>
      <c r="C40" s="8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19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19"/>
    </row>
    <row r="41" spans="1:52" x14ac:dyDescent="0.15">
      <c r="A41" s="7"/>
      <c r="B41" s="8"/>
      <c r="C41" s="8"/>
      <c r="D41" s="10" t="s">
        <v>85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7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19"/>
    </row>
    <row r="42" spans="1:52" ht="319.89999999999998" customHeight="1" x14ac:dyDescent="0.15">
      <c r="A42" s="7"/>
      <c r="B42" s="8"/>
      <c r="C42" s="8"/>
      <c r="D42" s="7"/>
      <c r="E42" s="133" t="s">
        <v>86</v>
      </c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19"/>
    </row>
    <row r="43" spans="1:52" x14ac:dyDescent="0.15">
      <c r="A43" s="7"/>
      <c r="B43" s="8"/>
      <c r="C43" s="8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9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19"/>
    </row>
    <row r="44" spans="1:52" x14ac:dyDescent="0.15">
      <c r="A44" s="7"/>
      <c r="B44" s="8"/>
      <c r="C44" s="8"/>
      <c r="D44" s="10" t="s">
        <v>87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19"/>
    </row>
    <row r="45" spans="1:52" x14ac:dyDescent="0.15">
      <c r="A45" s="7"/>
      <c r="B45" s="8"/>
      <c r="C45" s="8"/>
      <c r="D45" s="7"/>
      <c r="E45" s="8" t="s">
        <v>88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19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19"/>
    </row>
    <row r="46" spans="1:52" x14ac:dyDescent="0.15">
      <c r="A46" s="7"/>
      <c r="B46" s="8"/>
      <c r="C46" s="8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19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19"/>
    </row>
    <row r="47" spans="1:52" x14ac:dyDescent="0.15">
      <c r="A47" s="7"/>
      <c r="B47" s="8"/>
      <c r="C47" s="8"/>
      <c r="D47" s="10" t="s">
        <v>89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7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19"/>
    </row>
    <row r="48" spans="1:52" x14ac:dyDescent="0.15">
      <c r="A48" s="7"/>
      <c r="B48" s="8"/>
      <c r="C48" s="8"/>
      <c r="D48" s="7"/>
      <c r="E48" s="8" t="s">
        <v>31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19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19"/>
    </row>
    <row r="49" spans="1:52" x14ac:dyDescent="0.15">
      <c r="A49" s="7"/>
      <c r="B49" s="8"/>
      <c r="C49" s="8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0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19"/>
    </row>
    <row r="50" spans="1:52" x14ac:dyDescent="0.15">
      <c r="A50" s="7"/>
      <c r="B50" s="8" t="s">
        <v>90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19"/>
    </row>
    <row r="51" spans="1:52" x14ac:dyDescent="0.1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19"/>
    </row>
    <row r="52" spans="1:52" x14ac:dyDescent="0.15">
      <c r="A52" s="7"/>
      <c r="B52" s="8"/>
      <c r="C52" s="8"/>
      <c r="D52" s="9" t="s">
        <v>23</v>
      </c>
      <c r="E52" s="10" t="s">
        <v>79</v>
      </c>
      <c r="F52" s="11"/>
      <c r="G52" s="11"/>
      <c r="H52" s="11"/>
      <c r="I52" s="11"/>
      <c r="J52" s="11"/>
      <c r="K52" s="17"/>
      <c r="L52" s="11" t="s">
        <v>80</v>
      </c>
      <c r="M52" s="11"/>
      <c r="N52" s="1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9"/>
    </row>
    <row r="53" spans="1:52" x14ac:dyDescent="0.15">
      <c r="A53" s="7"/>
      <c r="B53" s="8"/>
      <c r="C53" s="8"/>
      <c r="D53" s="12">
        <v>1</v>
      </c>
      <c r="E53" s="13" t="s">
        <v>58</v>
      </c>
      <c r="F53" s="14"/>
      <c r="G53" s="14"/>
      <c r="H53" s="14"/>
      <c r="I53" s="14"/>
      <c r="J53" s="14"/>
      <c r="K53" s="18"/>
      <c r="L53" s="14" t="s">
        <v>81</v>
      </c>
      <c r="M53" s="14"/>
      <c r="N53" s="1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19"/>
    </row>
    <row r="54" spans="1:52" x14ac:dyDescent="0.1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19"/>
    </row>
    <row r="55" spans="1:52" x14ac:dyDescent="0.1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19"/>
    </row>
    <row r="56" spans="1:52" x14ac:dyDescent="0.15">
      <c r="A56" s="7"/>
      <c r="B56" s="8"/>
      <c r="C56" s="8"/>
      <c r="D56" s="8" t="s">
        <v>91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19"/>
    </row>
    <row r="57" spans="1:52" x14ac:dyDescent="0.1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19"/>
    </row>
    <row r="58" spans="1:52" x14ac:dyDescent="0.1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19"/>
    </row>
    <row r="59" spans="1:52" x14ac:dyDescent="0.1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19"/>
    </row>
    <row r="60" spans="1:52" x14ac:dyDescent="0.1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19"/>
    </row>
    <row r="61" spans="1:52" x14ac:dyDescent="0.1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19"/>
    </row>
    <row r="62" spans="1:52" x14ac:dyDescent="0.1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19"/>
    </row>
    <row r="63" spans="1:52" x14ac:dyDescent="0.1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19"/>
    </row>
    <row r="64" spans="1:52" x14ac:dyDescent="0.1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19"/>
    </row>
    <row r="65" spans="1:52" x14ac:dyDescent="0.1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19"/>
    </row>
    <row r="66" spans="1:52" x14ac:dyDescent="0.1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19"/>
    </row>
    <row r="67" spans="1:52" x14ac:dyDescent="0.15">
      <c r="A67" s="3" t="s">
        <v>92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21"/>
    </row>
    <row r="68" spans="1:52" x14ac:dyDescent="0.15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30"/>
    </row>
    <row r="69" spans="1:52" x14ac:dyDescent="0.15">
      <c r="A69" s="25"/>
      <c r="B69" s="26" t="s">
        <v>93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31"/>
    </row>
    <row r="70" spans="1:52" x14ac:dyDescent="0.1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31"/>
    </row>
    <row r="71" spans="1:52" x14ac:dyDescent="0.15">
      <c r="A71" s="27"/>
      <c r="D71" s="1" t="s">
        <v>94</v>
      </c>
      <c r="AZ71" s="32"/>
    </row>
    <row r="72" spans="1:52" x14ac:dyDescent="0.15">
      <c r="A72" s="27"/>
      <c r="E72" s="1" t="s">
        <v>88</v>
      </c>
      <c r="AZ72" s="32"/>
    </row>
    <row r="73" spans="1:52" x14ac:dyDescent="0.15">
      <c r="A73" s="27"/>
      <c r="AZ73" s="32"/>
    </row>
    <row r="74" spans="1:52" x14ac:dyDescent="0.15">
      <c r="A74" s="3" t="s">
        <v>95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21"/>
    </row>
    <row r="75" spans="1:52" x14ac:dyDescent="0.15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30"/>
    </row>
    <row r="76" spans="1:52" x14ac:dyDescent="0.15">
      <c r="A76" s="25"/>
      <c r="B76" s="26" t="s">
        <v>96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31"/>
    </row>
    <row r="77" spans="1:52" x14ac:dyDescent="0.1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31"/>
    </row>
    <row r="78" spans="1:52" x14ac:dyDescent="0.15">
      <c r="A78" s="27"/>
      <c r="C78" s="1" t="s">
        <v>97</v>
      </c>
      <c r="AZ78" s="32"/>
    </row>
    <row r="79" spans="1:52" x14ac:dyDescent="0.15">
      <c r="A79" s="27"/>
      <c r="AZ79" s="32"/>
    </row>
    <row r="80" spans="1:52" x14ac:dyDescent="0.15">
      <c r="A80" s="27"/>
      <c r="D80" s="1" t="s">
        <v>98</v>
      </c>
      <c r="AZ80" s="32"/>
    </row>
    <row r="81" spans="1:52" x14ac:dyDescent="0.15">
      <c r="A81" s="27"/>
      <c r="AZ81" s="32"/>
    </row>
    <row r="82" spans="1:52" x14ac:dyDescent="0.15">
      <c r="A82" s="27"/>
      <c r="E82" s="1" t="s">
        <v>99</v>
      </c>
      <c r="AZ82" s="32"/>
    </row>
    <row r="83" spans="1:52" x14ac:dyDescent="0.15">
      <c r="A83" s="27"/>
      <c r="F83" s="1" t="s">
        <v>100</v>
      </c>
      <c r="H83" s="1" t="s">
        <v>101</v>
      </c>
      <c r="AZ83" s="32"/>
    </row>
    <row r="84" spans="1:52" x14ac:dyDescent="0.15">
      <c r="A84" s="27"/>
      <c r="AZ84" s="32"/>
    </row>
    <row r="85" spans="1:52" x14ac:dyDescent="0.15">
      <c r="A85" s="27"/>
      <c r="AZ85" s="32"/>
    </row>
    <row r="86" spans="1:52" x14ac:dyDescent="0.15">
      <c r="A86" s="27"/>
      <c r="C86" s="1" t="s">
        <v>102</v>
      </c>
      <c r="AZ86" s="32"/>
    </row>
    <row r="87" spans="1:52" x14ac:dyDescent="0.15">
      <c r="A87" s="27"/>
      <c r="AZ87" s="32"/>
    </row>
    <row r="88" spans="1:52" x14ac:dyDescent="0.15">
      <c r="A88" s="27"/>
      <c r="D88" s="1" t="s">
        <v>103</v>
      </c>
      <c r="AZ88" s="32"/>
    </row>
    <row r="89" spans="1:52" x14ac:dyDescent="0.15">
      <c r="A89" s="27"/>
      <c r="AZ89" s="32"/>
    </row>
    <row r="90" spans="1:52" x14ac:dyDescent="0.15">
      <c r="A90" s="27"/>
      <c r="E90" s="1" t="s">
        <v>99</v>
      </c>
      <c r="AZ90" s="32"/>
    </row>
    <row r="91" spans="1:52" x14ac:dyDescent="0.15">
      <c r="A91" s="27"/>
      <c r="F91" s="1" t="s">
        <v>104</v>
      </c>
      <c r="I91" s="1" t="s">
        <v>105</v>
      </c>
      <c r="AZ91" s="32"/>
    </row>
    <row r="92" spans="1:52" x14ac:dyDescent="0.15">
      <c r="A92" s="27"/>
      <c r="AZ92" s="32"/>
    </row>
    <row r="93" spans="1:52" x14ac:dyDescent="0.15">
      <c r="A93" s="27"/>
      <c r="B93" s="26" t="s">
        <v>106</v>
      </c>
      <c r="AZ93" s="32"/>
    </row>
    <row r="94" spans="1:52" x14ac:dyDescent="0.15">
      <c r="A94" s="27"/>
      <c r="AZ94" s="32"/>
    </row>
    <row r="95" spans="1:52" x14ac:dyDescent="0.15">
      <c r="A95" s="27"/>
      <c r="D95" s="1" t="s">
        <v>107</v>
      </c>
      <c r="AZ95" s="32"/>
    </row>
    <row r="96" spans="1:52" x14ac:dyDescent="0.15">
      <c r="A96" s="27"/>
      <c r="AZ96" s="32"/>
    </row>
    <row r="97" spans="1:52" x14ac:dyDescent="0.15">
      <c r="A97" s="27"/>
      <c r="AZ97" s="32"/>
    </row>
    <row r="98" spans="1:52" x14ac:dyDescent="0.15">
      <c r="A98" s="3" t="s">
        <v>108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21"/>
    </row>
    <row r="99" spans="1:52" x14ac:dyDescent="0.15">
      <c r="A99" s="27"/>
      <c r="AZ99" s="32"/>
    </row>
    <row r="100" spans="1:52" x14ac:dyDescent="0.15">
      <c r="A100" s="27"/>
      <c r="AZ100" s="32"/>
    </row>
    <row r="101" spans="1:52" x14ac:dyDescent="0.15">
      <c r="A101" s="27"/>
      <c r="D101" s="1" t="s">
        <v>109</v>
      </c>
      <c r="AZ101" s="32"/>
    </row>
    <row r="102" spans="1:52" x14ac:dyDescent="0.15">
      <c r="A102" s="3" t="s">
        <v>110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21"/>
    </row>
    <row r="103" spans="1:52" x14ac:dyDescent="0.15">
      <c r="A103" s="27"/>
      <c r="AZ103" s="32"/>
    </row>
    <row r="104" spans="1:52" x14ac:dyDescent="0.15">
      <c r="A104" s="27"/>
      <c r="D104" s="1" t="s">
        <v>111</v>
      </c>
      <c r="AZ104" s="32"/>
    </row>
    <row r="105" spans="1:52" x14ac:dyDescent="0.15">
      <c r="A105" s="27"/>
      <c r="D105" s="1" t="s">
        <v>112</v>
      </c>
      <c r="AZ105" s="32"/>
    </row>
    <row r="106" spans="1:52" x14ac:dyDescent="0.15">
      <c r="A106" s="27"/>
      <c r="AZ106" s="32"/>
    </row>
    <row r="107" spans="1:52" x14ac:dyDescent="0.15">
      <c r="A107" s="27"/>
      <c r="AZ107" s="32"/>
    </row>
    <row r="108" spans="1:52" x14ac:dyDescent="0.15">
      <c r="A108" s="27"/>
      <c r="AZ108" s="32"/>
    </row>
    <row r="109" spans="1:52" x14ac:dyDescent="0.15">
      <c r="A109" s="27"/>
      <c r="AZ109" s="32"/>
    </row>
    <row r="110" spans="1:52" x14ac:dyDescent="0.15">
      <c r="A110" s="27"/>
      <c r="AZ110" s="32"/>
    </row>
    <row r="111" spans="1:52" x14ac:dyDescent="0.15">
      <c r="A111" s="27"/>
      <c r="AZ111" s="32"/>
    </row>
    <row r="112" spans="1:52" x14ac:dyDescent="0.15">
      <c r="A112" s="27"/>
      <c r="AZ112" s="32"/>
    </row>
    <row r="113" spans="1:52" x14ac:dyDescent="0.15">
      <c r="A113" s="27"/>
      <c r="AZ113" s="32"/>
    </row>
    <row r="114" spans="1:52" x14ac:dyDescent="0.15">
      <c r="A114" s="27"/>
      <c r="AZ114" s="32"/>
    </row>
    <row r="115" spans="1:52" x14ac:dyDescent="0.15">
      <c r="A115" s="27"/>
      <c r="AZ115" s="32"/>
    </row>
    <row r="116" spans="1:52" x14ac:dyDescent="0.15">
      <c r="A116" s="27"/>
      <c r="AZ116" s="32"/>
    </row>
    <row r="117" spans="1:52" x14ac:dyDescent="0.15">
      <c r="A117" s="27"/>
      <c r="AZ117" s="32"/>
    </row>
    <row r="118" spans="1:52" x14ac:dyDescent="0.15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33"/>
    </row>
  </sheetData>
  <mergeCells count="14">
    <mergeCell ref="E42:AH42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2007-03-09T01:56:00Z</cp:lastPrinted>
  <dcterms:created xsi:type="dcterms:W3CDTF">2002-02-23T02:02:00Z</dcterms:created>
  <dcterms:modified xsi:type="dcterms:W3CDTF">2023-04-07T07:43:33Z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