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409f9a9ed6e63/Plocha/СПбГЭТУ ЛЭТИ им.Ленина/Информатика/лабы/1/"/>
    </mc:Choice>
  </mc:AlternateContent>
  <xr:revisionPtr revIDLastSave="4" documentId="8_{4FAA7376-D785-45BF-802E-717BA7BE637F}" xr6:coauthVersionLast="47" xr6:coauthVersionMax="47" xr10:uidLastSave="{573C3996-FD27-4C3E-8B44-B80FEB69681E}"/>
  <bookViews>
    <workbookView xWindow="-108" yWindow="-108" windowWidth="23256" windowHeight="12576" xr2:uid="{35B79EE6-8E65-449B-9670-0D29B2712E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E6" i="1"/>
  <c r="E7" i="1"/>
  <c r="E8" i="1"/>
  <c r="E9" i="1"/>
  <c r="E10" i="1"/>
  <c r="E11" i="1"/>
  <c r="E12" i="1"/>
  <c r="E13" i="1"/>
  <c r="E5" i="1"/>
  <c r="D6" i="1"/>
  <c r="D7" i="1" s="1"/>
  <c r="D8" i="1" s="1"/>
  <c r="D9" i="1" s="1"/>
  <c r="D10" i="1" s="1"/>
  <c r="D11" i="1" s="1"/>
  <c r="D12" i="1" s="1"/>
  <c r="D13" i="1" s="1"/>
  <c r="D5" i="1"/>
</calcChain>
</file>

<file path=xl/sharedStrings.xml><?xml version="1.0" encoding="utf-8"?>
<sst xmlns="http://schemas.openxmlformats.org/spreadsheetml/2006/main" count="9" uniqueCount="9">
  <si>
    <t>Построение траектории полета тела</t>
  </si>
  <si>
    <t>A=</t>
  </si>
  <si>
    <t>V=</t>
  </si>
  <si>
    <t>g=</t>
  </si>
  <si>
    <t>dt=</t>
  </si>
  <si>
    <t>N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</si>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</sst>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Траектория полета тела</a:t>
            </a:r>
          </a:p>
        </c:rich>
      </c:tx>
      <c:layout>
        <c:manualLayout>
          <c:xMode val="edge"/>
          <c:yMode val="edge"/>
          <c:x val="0.309458223972003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Лист1!$E$4:$E$13</c:f>
              <c:numCache>
                <c:formatCode>General</c:formatCode>
                <c:ptCount val="10"/>
                <c:pt idx="0">
                  <c:v>0</c:v>
                </c:pt>
                <c:pt idx="1">
                  <c:v>7.169705454388077E-2</c:v>
                </c:pt>
                <c:pt idx="2">
                  <c:v>0.14339410908776154</c:v>
                </c:pt>
                <c:pt idx="3">
                  <c:v>0.21509116363164232</c:v>
                </c:pt>
                <c:pt idx="4">
                  <c:v>0.28678821817552308</c:v>
                </c:pt>
                <c:pt idx="5">
                  <c:v>0.35848527271940384</c:v>
                </c:pt>
                <c:pt idx="6">
                  <c:v>0.43018232726328459</c:v>
                </c:pt>
                <c:pt idx="7">
                  <c:v>0.50187938180716529</c:v>
                </c:pt>
                <c:pt idx="8">
                  <c:v>0.57357643635104605</c:v>
                </c:pt>
                <c:pt idx="9">
                  <c:v>0.6452734908949268</c:v>
                </c:pt>
              </c:numCache>
            </c:numRef>
          </c:xVal>
          <c:yVal>
            <c:numRef>
              <c:f>Лист1!$F$4:$F$13</c:f>
              <c:numCache>
                <c:formatCode>General</c:formatCode>
                <c:ptCount val="10"/>
                <c:pt idx="0">
                  <c:v>0</c:v>
                </c:pt>
                <c:pt idx="1">
                  <c:v>9.9328380536123972E-2</c:v>
                </c:pt>
                <c:pt idx="2">
                  <c:v>0.19252551107224794</c:v>
                </c:pt>
                <c:pt idx="3">
                  <c:v>0.27959139160837199</c:v>
                </c:pt>
                <c:pt idx="4">
                  <c:v>0.36052602214449592</c:v>
                </c:pt>
                <c:pt idx="5">
                  <c:v>0.43532940268061981</c:v>
                </c:pt>
                <c:pt idx="6">
                  <c:v>0.50400153321674379</c:v>
                </c:pt>
                <c:pt idx="7">
                  <c:v>0.56654241375286774</c:v>
                </c:pt>
                <c:pt idx="8">
                  <c:v>0.62295204428899176</c:v>
                </c:pt>
                <c:pt idx="9">
                  <c:v>0.67323042482511564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CC-40E4-B7C8-9253937DA1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9721583"/>
        <c:axId val="29719919"/>
      </c:scatterChart>
      <c:valAx>
        <c:axId val="2972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Дальность полета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19919"/>
        <c:crosses val="autoZero"/>
        <c:crossBetween val="midCat"/>
      </c:valAx>
      <c:valAx>
        <c:axId val="2971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Высота полета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2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26670</xdr:rowOff>
    </xdr:from>
    <xdr:to>
      <xdr:col>8</xdr:col>
      <xdr:colOff>129540</xdr:colOff>
      <xdr:row>28</xdr:row>
      <xdr:rowOff>26670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B0861DC5-4F8D-471B-8397-93C87691D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CE58-731E-41E5-90A1-390A221AD277}">
  <dimension ref="A1:F13"/>
  <sheetViews>
    <sheetView tabSelected="1" workbookViewId="0">
      <selection activeCell="B4" sqref="B4"/>
    </sheetView>
  </sheetViews>
  <sheetFormatPr defaultRowHeight="14.4" x14ac:dyDescent="0.3"/>
  <cols>
    <col min="4" max="6" width="6.77734375" customWidth="1"/>
  </cols>
  <sheetData>
    <row r="1" spans="1:6" x14ac:dyDescent="0.3">
      <c r="B1" s="5" t="s">
        <v>0</v>
      </c>
      <c r="C1" s="5"/>
      <c r="D1" s="5"/>
      <c r="E1" s="5"/>
    </row>
    <row r="3" spans="1:6" x14ac:dyDescent="0.3">
      <c r="A3" s="2" t="s">
        <v>1</v>
      </c>
      <c r="B3" s="1">
        <v>55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3">
      <c r="A4" s="2" t="s">
        <v>2</v>
      </c>
      <c r="B4" s="1">
        <v>5</v>
      </c>
      <c r="C4" s="4">
        <v>1</v>
      </c>
      <c r="D4">
        <v>0</v>
      </c>
      <c r="E4">
        <v>0</v>
      </c>
      <c r="F4">
        <v>0</v>
      </c>
    </row>
    <row r="5" spans="1:6" x14ac:dyDescent="0.3">
      <c r="A5" s="2" t="s">
        <v>3</v>
      </c>
      <c r="B5" s="1">
        <v>9.81</v>
      </c>
      <c r="C5" s="4">
        <v>2</v>
      </c>
      <c r="D5">
        <f>D4+$B$6</f>
        <v>2.5000000000000001E-2</v>
      </c>
      <c r="E5">
        <f>$B$4*COS(RADIANS($B$3))*D5</f>
        <v>7.169705454388077E-2</v>
      </c>
      <c r="F5">
        <f>$B$4*SIN(RADIANS($B$3))*D5-$B$5*D5*D5/2</f>
        <v>9.9328380536123972E-2</v>
      </c>
    </row>
    <row r="6" spans="1:6" x14ac:dyDescent="0.3">
      <c r="A6" s="2" t="s">
        <v>4</v>
      </c>
      <c r="B6" s="1">
        <v>2.5000000000000001E-2</v>
      </c>
      <c r="C6" s="4">
        <v>3</v>
      </c>
      <c r="D6">
        <f t="shared" ref="D6:D13" si="0">D5+$B$6</f>
        <v>0.05</v>
      </c>
      <c r="E6">
        <f t="shared" ref="E6:E13" si="1">$B$4*COS(RADIANS($B$3))*D6</f>
        <v>0.14339410908776154</v>
      </c>
      <c r="F6">
        <f t="shared" ref="F6:F13" si="2">$B$4*SIN(RADIANS($B$3))*D6-$B$5*D6*D6/2</f>
        <v>0.19252551107224794</v>
      </c>
    </row>
    <row r="7" spans="1:6" x14ac:dyDescent="0.3">
      <c r="C7" s="4">
        <v>4</v>
      </c>
      <c r="D7">
        <f t="shared" si="0"/>
        <v>7.5000000000000011E-2</v>
      </c>
      <c r="E7">
        <f t="shared" si="1"/>
        <v>0.21509116363164232</v>
      </c>
      <c r="F7">
        <f t="shared" si="2"/>
        <v>0.27959139160837199</v>
      </c>
    </row>
    <row r="8" spans="1:6" x14ac:dyDescent="0.3">
      <c r="C8" s="4">
        <v>5</v>
      </c>
      <c r="D8">
        <f t="shared" si="0"/>
        <v>0.1</v>
      </c>
      <c r="E8">
        <f t="shared" si="1"/>
        <v>0.28678821817552308</v>
      </c>
      <c r="F8">
        <f t="shared" si="2"/>
        <v>0.36052602214449592</v>
      </c>
    </row>
    <row r="9" spans="1:6" x14ac:dyDescent="0.3">
      <c r="C9" s="4">
        <v>6</v>
      </c>
      <c r="D9">
        <f t="shared" si="0"/>
        <v>0.125</v>
      </c>
      <c r="E9">
        <f t="shared" si="1"/>
        <v>0.35848527271940384</v>
      </c>
      <c r="F9">
        <f t="shared" si="2"/>
        <v>0.43532940268061981</v>
      </c>
    </row>
    <row r="10" spans="1:6" x14ac:dyDescent="0.3">
      <c r="C10" s="4">
        <v>7</v>
      </c>
      <c r="D10">
        <f t="shared" si="0"/>
        <v>0.15</v>
      </c>
      <c r="E10">
        <f t="shared" si="1"/>
        <v>0.43018232726328459</v>
      </c>
      <c r="F10">
        <f t="shared" si="2"/>
        <v>0.50400153321674379</v>
      </c>
    </row>
    <row r="11" spans="1:6" x14ac:dyDescent="0.3">
      <c r="C11" s="4">
        <v>8</v>
      </c>
      <c r="D11">
        <f t="shared" si="0"/>
        <v>0.17499999999999999</v>
      </c>
      <c r="E11">
        <f t="shared" si="1"/>
        <v>0.50187938180716529</v>
      </c>
      <c r="F11">
        <f t="shared" si="2"/>
        <v>0.56654241375286774</v>
      </c>
    </row>
    <row r="12" spans="1:6" x14ac:dyDescent="0.3">
      <c r="C12" s="4">
        <v>9</v>
      </c>
      <c r="D12">
        <f t="shared" si="0"/>
        <v>0.19999999999999998</v>
      </c>
      <c r="E12">
        <f t="shared" si="1"/>
        <v>0.57357643635104605</v>
      </c>
      <c r="F12">
        <f t="shared" si="2"/>
        <v>0.62295204428899176</v>
      </c>
    </row>
    <row r="13" spans="1:6" x14ac:dyDescent="0.3">
      <c r="C13" s="4">
        <v>10</v>
      </c>
      <c r="D13">
        <f t="shared" si="0"/>
        <v>0.22499999999999998</v>
      </c>
      <c r="E13">
        <f t="shared" si="1"/>
        <v>0.6452734908949268</v>
      </c>
      <c r="F13">
        <f t="shared" si="2"/>
        <v>0.67323042482511564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Brat</dc:creator>
  <cp:lastModifiedBy>Vito Brat</cp:lastModifiedBy>
  <dcterms:created xsi:type="dcterms:W3CDTF">2022-09-05T08:52:36Z</dcterms:created>
  <dcterms:modified xsi:type="dcterms:W3CDTF">2022-09-10T07:33:12Z</dcterms:modified>
</cp:coreProperties>
</file>