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2915" windowHeight="519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L17" i="1"/>
  <c r="N23"/>
  <c r="N19"/>
  <c r="L18" l="1"/>
  <c r="L19"/>
  <c r="L20"/>
  <c r="L21"/>
  <c r="L22"/>
  <c r="L23"/>
  <c r="L24"/>
  <c r="L25"/>
  <c r="K18"/>
  <c r="K19"/>
  <c r="K20"/>
  <c r="K21"/>
  <c r="K22"/>
  <c r="K23"/>
  <c r="K24"/>
  <c r="K25"/>
  <c r="K17"/>
</calcChain>
</file>

<file path=xl/sharedStrings.xml><?xml version="1.0" encoding="utf-8"?>
<sst xmlns="http://schemas.openxmlformats.org/spreadsheetml/2006/main" count="14" uniqueCount="14">
  <si>
    <t>0,5 - 0,01</t>
  </si>
  <si>
    <t>0,5 - 0,05</t>
  </si>
  <si>
    <t>0,5 - 0,1</t>
  </si>
  <si>
    <t>0,8 - 0,01</t>
  </si>
  <si>
    <t>0,8 - 0,05</t>
  </si>
  <si>
    <t>0,8 - 0,1</t>
  </si>
  <si>
    <t>1   - 0,05</t>
  </si>
  <si>
    <t>1   - 0,01</t>
  </si>
  <si>
    <t>1   - 0,1</t>
  </si>
  <si>
    <t>average</t>
  </si>
  <si>
    <t>dev</t>
  </si>
  <si>
    <t>Alto Trafico</t>
  </si>
  <si>
    <t>Bajo trafico</t>
  </si>
  <si>
    <t>Medio Trafico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</si>
</sst>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2" borderId="0" xfId="0" applyFont="1" applyFill="1"/>
    <xf numFmtId="0" fontId="3" fillId="0" borderId="0" xfId="0" applyFont="1"/>
    <xf numFmtId="0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2" fontId="0" fillId="3" borderId="0" xfId="0" applyNumberFormat="1" applyFill="1"/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3" borderId="0" xfId="0" applyFont="1" applyFill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3" borderId="4" xfId="0" applyNumberFormat="1" applyFill="1" applyBorder="1"/>
    <xf numFmtId="2" fontId="0" fillId="0" borderId="4" xfId="0" applyNumberFormat="1" applyFon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4" fillId="0" borderId="0" xfId="0" applyFont="1" applyFill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0" xfId="0" applyFill="1"/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Hoja1!$A$2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Hoja1!$B$1:$D$1</c:f>
              <c:numCache>
                <c:formatCode>0.00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Hoja1!$B$2:$D$2</c:f>
              <c:numCache>
                <c:formatCode>0.00</c:formatCode>
                <c:ptCount val="3"/>
                <c:pt idx="0">
                  <c:v>16.09</c:v>
                </c:pt>
                <c:pt idx="1">
                  <c:v>15.6</c:v>
                </c:pt>
                <c:pt idx="2">
                  <c:v>16.16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Hoja1!$B$1:$D$1</c:f>
              <c:numCache>
                <c:formatCode>0.00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Hoja1!$B$3:$D$3</c:f>
              <c:numCache>
                <c:formatCode>0.00</c:formatCode>
                <c:ptCount val="3"/>
                <c:pt idx="0">
                  <c:v>16.04</c:v>
                </c:pt>
                <c:pt idx="1">
                  <c:v>15.85</c:v>
                </c:pt>
                <c:pt idx="2">
                  <c:v>16.079999999999998</c:v>
                </c:pt>
              </c:numCache>
            </c:numRef>
          </c:val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Hoja1!$B$1:$D$1</c:f>
              <c:numCache>
                <c:formatCode>0.00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Hoja1!$B$4:$D$4</c:f>
              <c:numCache>
                <c:formatCode>0.00</c:formatCode>
                <c:ptCount val="3"/>
                <c:pt idx="0">
                  <c:v>16.079999999999998</c:v>
                </c:pt>
                <c:pt idx="1">
                  <c:v>15.82</c:v>
                </c:pt>
                <c:pt idx="2">
                  <c:v>16.04</c:v>
                </c:pt>
              </c:numCache>
            </c:numRef>
          </c:val>
        </c:ser>
        <c:shape val="box"/>
        <c:axId val="60626048"/>
        <c:axId val="60628352"/>
        <c:axId val="79798720"/>
      </c:bar3DChart>
      <c:catAx>
        <c:axId val="6062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</a:t>
                </a:r>
                <a:r>
                  <a:rPr lang="en-US" sz="1100"/>
                  <a:t>M</a:t>
                </a:r>
              </a:p>
            </c:rich>
          </c:tx>
          <c:layout>
            <c:manualLayout>
              <c:xMode val="edge"/>
              <c:yMode val="edge"/>
              <c:x val="0.37153113660937848"/>
              <c:y val="0.80870275538738889"/>
            </c:manualLayout>
          </c:layout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0628352"/>
        <c:crosses val="autoZero"/>
        <c:auto val="1"/>
        <c:lblAlgn val="ctr"/>
        <c:lblOffset val="100"/>
      </c:catAx>
      <c:valAx>
        <c:axId val="60628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Fitness promedio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0626048"/>
        <c:crosses val="autoZero"/>
        <c:crossBetween val="between"/>
      </c:valAx>
      <c:serAx>
        <c:axId val="79798720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p</a:t>
                </a:r>
                <a:r>
                  <a:rPr lang="en-US" sz="1100"/>
                  <a:t>C</a:t>
                </a:r>
              </a:p>
            </c:rich>
          </c:tx>
          <c:layout>
            <c:manualLayout>
              <c:xMode val="edge"/>
              <c:yMode val="edge"/>
              <c:x val="0.84494631584838753"/>
              <c:y val="0.67024811963685116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0628352"/>
        <c:crosses val="autoZero"/>
      </c:ser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847724</xdr:colOff>
      <xdr:row>0</xdr:row>
      <xdr:rowOff>142875</xdr:rowOff>
    </xdr:from>
    <xdr:to>
      <xdr:col>11</xdr:col>
      <xdr:colOff>752475</xdr:colOff>
      <xdr:row>25</xdr:row>
      <xdr:rowOff>95251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6">
          <cell r="B26">
            <v>0.18862281309309559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selection activeCell="C16" sqref="C16"/>
    </sheetView>
  </sheetViews>
  <sheetFormatPr baseColWidth="10" defaultRowHeight="15"/>
  <cols>
    <col min="2" max="2" width="18" style="2" customWidth="1"/>
    <col min="3" max="3" width="16.7109375" style="2" customWidth="1"/>
    <col min="4" max="4" width="16.42578125" style="2" customWidth="1"/>
    <col min="5" max="5" width="16.85546875" customWidth="1"/>
    <col min="6" max="6" width="13.28515625" customWidth="1"/>
    <col min="7" max="7" width="15.7109375" customWidth="1"/>
    <col min="8" max="8" width="16.28515625" customWidth="1"/>
    <col min="9" max="9" width="15.85546875" customWidth="1"/>
    <col min="10" max="10" width="16.42578125" customWidth="1"/>
  </cols>
  <sheetData>
    <row r="1" spans="1:12">
      <c r="A1" s="1"/>
      <c r="B1" s="7">
        <v>0.01</v>
      </c>
      <c r="C1" s="7">
        <v>0.05</v>
      </c>
      <c r="D1" s="7">
        <v>0.1</v>
      </c>
    </row>
    <row r="2" spans="1:12">
      <c r="A2" s="1">
        <v>0.5</v>
      </c>
      <c r="B2" s="8">
        <v>16.09</v>
      </c>
      <c r="C2" s="8">
        <v>15.6</v>
      </c>
      <c r="D2" s="8">
        <v>16.16</v>
      </c>
    </row>
    <row r="3" spans="1:12">
      <c r="A3" s="1">
        <v>0.8</v>
      </c>
      <c r="B3" s="8">
        <v>16.04</v>
      </c>
      <c r="C3" s="8">
        <v>15.85</v>
      </c>
      <c r="D3" s="8">
        <v>16.079999999999998</v>
      </c>
    </row>
    <row r="4" spans="1:12">
      <c r="A4" s="1">
        <v>1</v>
      </c>
      <c r="B4" s="8">
        <v>16.079999999999998</v>
      </c>
      <c r="C4" s="8">
        <v>15.82</v>
      </c>
      <c r="D4" s="8">
        <v>16.04</v>
      </c>
    </row>
    <row r="10" spans="1:12">
      <c r="E10" s="2"/>
      <c r="F10" s="1"/>
      <c r="G10" s="1"/>
    </row>
    <row r="11" spans="1:12">
      <c r="A11" s="28"/>
      <c r="F11" s="25"/>
    </row>
    <row r="12" spans="1:12">
      <c r="A12" s="28"/>
      <c r="E12" s="2"/>
      <c r="F12" s="26"/>
    </row>
    <row r="13" spans="1:12">
      <c r="A13" s="28"/>
      <c r="E13" s="2"/>
      <c r="F13" s="25"/>
    </row>
    <row r="14" spans="1:12">
      <c r="A14" s="28"/>
      <c r="E14" s="2"/>
      <c r="F14" s="27"/>
    </row>
    <row r="15" spans="1:12">
      <c r="A15" s="28"/>
      <c r="E15" s="2"/>
      <c r="F15" s="26"/>
    </row>
    <row r="16" spans="1:12" ht="15.75" thickBot="1">
      <c r="C16" s="7" t="s">
        <v>12</v>
      </c>
      <c r="E16" s="2"/>
      <c r="F16" s="1" t="s">
        <v>13</v>
      </c>
      <c r="G16" s="1"/>
      <c r="I16" s="7" t="s">
        <v>11</v>
      </c>
      <c r="K16" s="1" t="s">
        <v>9</v>
      </c>
      <c r="L16" s="1" t="s">
        <v>10</v>
      </c>
    </row>
    <row r="17" spans="1:14" s="37" customFormat="1">
      <c r="A17" s="4" t="s">
        <v>0</v>
      </c>
      <c r="B17" s="31">
        <v>16.5</v>
      </c>
      <c r="C17" s="32">
        <v>16.228400000000001</v>
      </c>
      <c r="D17" s="33">
        <v>16.55</v>
      </c>
      <c r="E17" s="34">
        <v>16.079999999999998</v>
      </c>
      <c r="F17" s="35">
        <v>16.11</v>
      </c>
      <c r="G17" s="36">
        <v>16.05</v>
      </c>
      <c r="H17" s="34">
        <v>15.93</v>
      </c>
      <c r="I17" s="35">
        <v>15.62</v>
      </c>
      <c r="J17" s="36">
        <v>15.78</v>
      </c>
      <c r="K17" s="34">
        <f>AVERAGE(B17:J17)</f>
        <v>16.094266666666666</v>
      </c>
      <c r="L17" s="36">
        <f>[1]Hoja1!$B$26</f>
        <v>0.18862281309309559</v>
      </c>
    </row>
    <row r="18" spans="1:14">
      <c r="A18" s="16" t="s">
        <v>1</v>
      </c>
      <c r="B18" s="17">
        <v>15.76</v>
      </c>
      <c r="C18" s="18">
        <v>15.68</v>
      </c>
      <c r="D18" s="19">
        <v>15.54</v>
      </c>
      <c r="E18" s="10">
        <v>15.39</v>
      </c>
      <c r="F18" s="11">
        <v>15.6</v>
      </c>
      <c r="G18" s="12">
        <v>15.94</v>
      </c>
      <c r="H18" s="10">
        <v>15.53</v>
      </c>
      <c r="I18" s="11">
        <v>15.44</v>
      </c>
      <c r="J18" s="12">
        <v>15.48</v>
      </c>
      <c r="K18" s="10">
        <f t="shared" ref="K18:K25" si="0">AVERAGE(B18:J18)</f>
        <v>15.595555555555555</v>
      </c>
      <c r="L18" s="12">
        <f t="shared" ref="L18:L25" si="1">STDEV(B18:J18)</f>
        <v>0.17321309932519025</v>
      </c>
    </row>
    <row r="19" spans="1:14" s="37" customFormat="1">
      <c r="A19" s="4" t="s">
        <v>2</v>
      </c>
      <c r="B19" s="38">
        <v>16.23</v>
      </c>
      <c r="C19" s="39">
        <v>16.355599999999999</v>
      </c>
      <c r="D19" s="40">
        <v>16.29</v>
      </c>
      <c r="E19" s="41">
        <v>16.62</v>
      </c>
      <c r="F19" s="42">
        <v>16.8</v>
      </c>
      <c r="G19" s="43">
        <v>16.100000000000001</v>
      </c>
      <c r="H19" s="41">
        <v>15.6</v>
      </c>
      <c r="I19" s="42">
        <v>15.78</v>
      </c>
      <c r="J19" s="43">
        <v>15.66</v>
      </c>
      <c r="K19" s="41">
        <f t="shared" si="0"/>
        <v>16.159511111111112</v>
      </c>
      <c r="L19" s="43">
        <f t="shared" si="1"/>
        <v>0.41726149008885627</v>
      </c>
      <c r="N19" s="37">
        <f>TTEST(B17:J17,B19:J19,2,3)</f>
        <v>0.71028759796024343</v>
      </c>
    </row>
    <row r="20" spans="1:14">
      <c r="A20" s="16" t="s">
        <v>3</v>
      </c>
      <c r="B20" s="20">
        <v>16.5</v>
      </c>
      <c r="C20" s="18">
        <v>16.02</v>
      </c>
      <c r="D20" s="19">
        <v>16.86</v>
      </c>
      <c r="E20" s="10">
        <v>15.065200000000001</v>
      </c>
      <c r="F20" s="11">
        <v>16.12</v>
      </c>
      <c r="G20" s="12">
        <v>16.55</v>
      </c>
      <c r="H20" s="10">
        <v>15.81</v>
      </c>
      <c r="I20" s="11">
        <v>15.67</v>
      </c>
      <c r="J20" s="12">
        <v>15.72</v>
      </c>
      <c r="K20" s="10">
        <f t="shared" si="0"/>
        <v>16.035022222222224</v>
      </c>
      <c r="L20" s="12">
        <f t="shared" si="1"/>
        <v>0.54693601494547928</v>
      </c>
    </row>
    <row r="21" spans="1:14">
      <c r="A21" s="16" t="s">
        <v>4</v>
      </c>
      <c r="B21" s="21">
        <v>15.98</v>
      </c>
      <c r="C21" s="18">
        <v>16.43</v>
      </c>
      <c r="D21" s="19">
        <v>16.25</v>
      </c>
      <c r="E21" s="10">
        <v>15.88</v>
      </c>
      <c r="F21" s="11">
        <v>15.7</v>
      </c>
      <c r="G21" s="12">
        <v>15.55</v>
      </c>
      <c r="H21" s="10">
        <v>15.62</v>
      </c>
      <c r="I21" s="11">
        <v>15.69</v>
      </c>
      <c r="J21" s="12">
        <v>15.55</v>
      </c>
      <c r="K21" s="10">
        <f t="shared" si="0"/>
        <v>15.850000000000001</v>
      </c>
      <c r="L21" s="12">
        <f t="shared" si="1"/>
        <v>0.31527765540860325</v>
      </c>
    </row>
    <row r="22" spans="1:14">
      <c r="A22" s="16" t="s">
        <v>5</v>
      </c>
      <c r="B22" s="17">
        <v>16.36</v>
      </c>
      <c r="C22" s="18">
        <v>16.41</v>
      </c>
      <c r="D22" s="19">
        <v>15.99</v>
      </c>
      <c r="E22" s="10">
        <v>15.48</v>
      </c>
      <c r="F22" s="11">
        <v>15.99</v>
      </c>
      <c r="G22" s="12">
        <v>16.82</v>
      </c>
      <c r="H22" s="10">
        <v>16.04</v>
      </c>
      <c r="I22" s="11">
        <v>15.76</v>
      </c>
      <c r="J22" s="12">
        <v>15.83</v>
      </c>
      <c r="K22" s="10">
        <f t="shared" si="0"/>
        <v>16.075555555555553</v>
      </c>
      <c r="L22" s="12">
        <f t="shared" si="1"/>
        <v>0.39959701923044721</v>
      </c>
    </row>
    <row r="23" spans="1:14">
      <c r="A23" s="16" t="s">
        <v>7</v>
      </c>
      <c r="B23" s="17">
        <v>16.21</v>
      </c>
      <c r="C23" s="18">
        <v>16.84</v>
      </c>
      <c r="D23" s="19">
        <v>16.739999999999998</v>
      </c>
      <c r="E23" s="10">
        <v>15.83</v>
      </c>
      <c r="F23" s="11">
        <v>15.8</v>
      </c>
      <c r="G23" s="12">
        <v>16.18</v>
      </c>
      <c r="H23" s="10">
        <v>15.65</v>
      </c>
      <c r="I23" s="11">
        <v>15.86</v>
      </c>
      <c r="J23" s="12">
        <v>15.64</v>
      </c>
      <c r="K23" s="10">
        <f t="shared" si="0"/>
        <v>16.083333333333332</v>
      </c>
      <c r="L23" s="12">
        <f t="shared" si="1"/>
        <v>0.44830235332867496</v>
      </c>
      <c r="N23" s="37">
        <f>TTEST(B19:J19,B24:J24,2,3)</f>
        <v>7.664991315964069E-2</v>
      </c>
    </row>
    <row r="24" spans="1:14">
      <c r="A24" s="16" t="s">
        <v>6</v>
      </c>
      <c r="B24" s="17">
        <v>15.77</v>
      </c>
      <c r="C24" s="18">
        <v>16.21</v>
      </c>
      <c r="D24" s="19">
        <v>16.239999999999998</v>
      </c>
      <c r="E24" s="10">
        <v>16.07</v>
      </c>
      <c r="F24" s="11">
        <v>15.93</v>
      </c>
      <c r="G24" s="12">
        <v>15.9</v>
      </c>
      <c r="H24" s="10">
        <v>15.43</v>
      </c>
      <c r="I24" s="11">
        <v>15.32</v>
      </c>
      <c r="J24" s="12">
        <v>15.51</v>
      </c>
      <c r="K24" s="10">
        <f t="shared" si="0"/>
        <v>15.82</v>
      </c>
      <c r="L24" s="12">
        <f t="shared" si="1"/>
        <v>0.33730549951050659</v>
      </c>
    </row>
    <row r="25" spans="1:14" ht="15.75" thickBot="1">
      <c r="A25" s="16" t="s">
        <v>8</v>
      </c>
      <c r="B25" s="22">
        <v>15.99</v>
      </c>
      <c r="C25" s="23">
        <v>16.48</v>
      </c>
      <c r="D25" s="24">
        <v>16.3</v>
      </c>
      <c r="E25" s="13">
        <v>15.836499999999999</v>
      </c>
      <c r="F25" s="14">
        <v>15.803699999999999</v>
      </c>
      <c r="G25" s="15">
        <v>16.18</v>
      </c>
      <c r="H25" s="13">
        <v>15.85</v>
      </c>
      <c r="I25" s="14">
        <v>16.14</v>
      </c>
      <c r="J25" s="15">
        <v>15.76</v>
      </c>
      <c r="K25" s="13">
        <f t="shared" si="0"/>
        <v>16.037799999999997</v>
      </c>
      <c r="L25" s="15">
        <f t="shared" si="1"/>
        <v>0.25124847760742636</v>
      </c>
    </row>
    <row r="26" spans="1:14">
      <c r="A26" s="29"/>
      <c r="E26" s="6"/>
    </row>
    <row r="27" spans="1:14">
      <c r="A27" s="30"/>
      <c r="B27" s="9"/>
      <c r="E27" s="6"/>
      <c r="F27" s="2"/>
    </row>
    <row r="28" spans="1:14">
      <c r="A28" s="29"/>
      <c r="B28" s="3"/>
      <c r="E28" s="6"/>
    </row>
    <row r="29" spans="1:14">
      <c r="A29" s="30"/>
      <c r="E29" s="6"/>
      <c r="F29" s="2"/>
    </row>
    <row r="30" spans="1:14">
      <c r="A30" s="30"/>
      <c r="E30" s="6"/>
    </row>
    <row r="31" spans="1:14">
      <c r="A31" s="5"/>
      <c r="E31" s="6"/>
    </row>
    <row r="32" spans="1:14">
      <c r="A32" s="5"/>
      <c r="E32" s="6"/>
      <c r="F32" s="2"/>
    </row>
    <row r="33" spans="5:5">
      <c r="E33" s="6"/>
    </row>
    <row r="34" spans="5:5">
      <c r="E34" s="6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2014-12-31T16:00:09Z</dcterms:created>
  <dcterms:modified xsi:type="dcterms:W3CDTF">2015-06-28T20:59:56Z</dcterms:modified>
</cp:coreProperties>
</file>