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2"/>
  </bookViews>
  <sheets>
    <sheet name="Hoja1" sheetId="1" r:id="rId1"/>
    <sheet name="Hoja1 (2)" sheetId="4" r:id="rId2"/>
    <sheet name="Hoja1 (3)" sheetId="5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26" i="5"/>
  <c r="B27"/>
  <c r="H27"/>
  <c r="H27" i="4"/>
  <c r="L27" i="5"/>
  <c r="K27"/>
  <c r="J27"/>
  <c r="G27"/>
  <c r="F27"/>
  <c r="D27"/>
  <c r="C27"/>
  <c r="L26"/>
  <c r="K26"/>
  <c r="J26"/>
  <c r="H26"/>
  <c r="G26"/>
  <c r="F26"/>
  <c r="D26"/>
  <c r="C26"/>
  <c r="L27" i="4"/>
  <c r="K27"/>
  <c r="J27"/>
  <c r="G27"/>
  <c r="F27"/>
  <c r="D27"/>
  <c r="C27"/>
  <c r="B27"/>
  <c r="L26"/>
  <c r="K26"/>
  <c r="J26"/>
  <c r="H26"/>
  <c r="G26"/>
  <c r="F26"/>
  <c r="D26"/>
  <c r="C26"/>
  <c r="B26"/>
  <c r="H26" i="1"/>
  <c r="F26" l="1"/>
  <c r="L26"/>
  <c r="K26"/>
  <c r="J26"/>
  <c r="G26"/>
  <c r="C26"/>
  <c r="D26"/>
  <c r="B26"/>
  <c r="L25" l="1"/>
  <c r="K25"/>
  <c r="J25"/>
  <c r="D25"/>
  <c r="C25"/>
  <c r="B25"/>
  <c r="H25"/>
  <c r="G25"/>
  <c r="F25"/>
</calcChain>
</file>

<file path=xl/sharedStrings.xml><?xml version="1.0" encoding="utf-8"?>
<sst xmlns="http://schemas.openxmlformats.org/spreadsheetml/2006/main" count="44" uniqueCount="10">
  <si>
    <t>Bus Avg speed</t>
  </si>
  <si>
    <t>Car Avg Speed</t>
  </si>
  <si>
    <t>Fitness</t>
  </si>
  <si>
    <t>Promedio</t>
  </si>
  <si>
    <t>desviacion</t>
  </si>
  <si>
    <t>70% bus, 30%autos</t>
  </si>
  <si>
    <t>50% bus, 50%autos</t>
  </si>
  <si>
    <t>30% bus, 70%autos</t>
  </si>
  <si>
    <t>ALTO</t>
  </si>
  <si>
    <t>BAJO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</si>
</sst>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edu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Hoja3"/>
    </sheetNames>
    <sheetDataSet>
      <sheetData sheetId="0">
        <row r="14">
          <cell r="K14">
            <v>1.1945821484318764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workbookViewId="0">
      <selection activeCell="H26" sqref="H26"/>
    </sheetView>
  </sheetViews>
  <sheetFormatPr baseColWidth="10" defaultRowHeight="15"/>
  <cols>
    <col min="1" max="4" width="15.7109375" customWidth="1"/>
    <col min="5" max="5" width="15.140625" customWidth="1"/>
    <col min="6" max="8" width="15.7109375" customWidth="1"/>
    <col min="9" max="9" width="7.5703125" customWidth="1"/>
    <col min="10" max="12" width="15.7109375" customWidth="1"/>
    <col min="14" max="14" width="15.28515625" customWidth="1"/>
    <col min="15" max="15" width="13.85546875" customWidth="1"/>
  </cols>
  <sheetData>
    <row r="1" spans="2:16">
      <c r="C1" s="1" t="s">
        <v>5</v>
      </c>
      <c r="G1" s="1" t="s">
        <v>6</v>
      </c>
      <c r="K1" s="1" t="s">
        <v>7</v>
      </c>
      <c r="O1" s="1"/>
    </row>
    <row r="2" spans="2:16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/>
      <c r="O2" s="1"/>
      <c r="P2" s="1"/>
    </row>
    <row r="3" spans="2:16">
      <c r="B3">
        <v>16.7057</v>
      </c>
      <c r="C3">
        <v>32.898299999999999</v>
      </c>
      <c r="D3">
        <v>11.979699999999999</v>
      </c>
      <c r="F3">
        <v>16.828800000000001</v>
      </c>
      <c r="G3">
        <v>32.855499999999999</v>
      </c>
      <c r="H3">
        <v>13.8012</v>
      </c>
      <c r="J3">
        <v>16.209199999999999</v>
      </c>
      <c r="K3">
        <v>33.449300000000001</v>
      </c>
      <c r="L3">
        <v>15.7096</v>
      </c>
    </row>
    <row r="4" spans="2:16">
      <c r="B4">
        <v>16.808399999999999</v>
      </c>
      <c r="C4">
        <v>33.107599999999998</v>
      </c>
      <c r="D4">
        <v>12.054500000000001</v>
      </c>
      <c r="F4">
        <v>16.658300000000001</v>
      </c>
      <c r="G4">
        <v>32.885899999999999</v>
      </c>
      <c r="H4">
        <v>13.7623</v>
      </c>
      <c r="J4">
        <v>16.3203</v>
      </c>
      <c r="K4">
        <v>33.356099999999998</v>
      </c>
      <c r="L4">
        <v>15.6919</v>
      </c>
    </row>
    <row r="5" spans="2:16">
      <c r="B5">
        <v>17.0792</v>
      </c>
      <c r="C5">
        <v>33.076099999999997</v>
      </c>
      <c r="D5">
        <v>12.1546</v>
      </c>
      <c r="F5">
        <v>16.747599999999998</v>
      </c>
      <c r="G5">
        <v>32.887999999999998</v>
      </c>
      <c r="H5">
        <v>13.787699999999999</v>
      </c>
      <c r="J5">
        <v>16.693999999999999</v>
      </c>
      <c r="K5">
        <v>33.509799999999998</v>
      </c>
      <c r="L5">
        <v>15.8139</v>
      </c>
    </row>
    <row r="6" spans="2:16">
      <c r="B6">
        <v>17.191800000000001</v>
      </c>
      <c r="C6">
        <v>32.987400000000001</v>
      </c>
      <c r="D6">
        <v>12.1836</v>
      </c>
      <c r="F6">
        <v>16.927399999999999</v>
      </c>
      <c r="G6">
        <v>32.945300000000003</v>
      </c>
      <c r="H6">
        <v>13.8535</v>
      </c>
      <c r="J6">
        <v>16.8293</v>
      </c>
      <c r="K6">
        <v>33.638300000000001</v>
      </c>
      <c r="L6">
        <v>15.8864</v>
      </c>
    </row>
    <row r="7" spans="2:16">
      <c r="B7">
        <v>16.901900000000001</v>
      </c>
      <c r="C7">
        <v>32.975999999999999</v>
      </c>
      <c r="D7">
        <v>12.068899999999999</v>
      </c>
      <c r="F7">
        <v>17.004200000000001</v>
      </c>
      <c r="G7">
        <v>32.971899999999998</v>
      </c>
      <c r="H7">
        <v>13.882300000000001</v>
      </c>
      <c r="J7">
        <v>16.413799999999998</v>
      </c>
      <c r="K7">
        <v>33.5946</v>
      </c>
      <c r="L7">
        <v>15.8002</v>
      </c>
    </row>
    <row r="8" spans="2:16">
      <c r="B8">
        <v>17.1752</v>
      </c>
      <c r="C8">
        <v>32.955300000000001</v>
      </c>
      <c r="D8">
        <v>12.171799999999999</v>
      </c>
      <c r="F8">
        <v>16.854399999999998</v>
      </c>
      <c r="G8">
        <v>33.096899999999998</v>
      </c>
      <c r="H8">
        <v>13.875400000000001</v>
      </c>
      <c r="J8">
        <v>16.955300000000001</v>
      </c>
      <c r="K8">
        <v>33.726599999999998</v>
      </c>
      <c r="L8">
        <v>15.941800000000001</v>
      </c>
    </row>
    <row r="9" spans="2:16">
      <c r="B9">
        <v>17.204000000000001</v>
      </c>
      <c r="C9">
        <v>33.104999999999997</v>
      </c>
      <c r="D9">
        <v>12.2079</v>
      </c>
      <c r="F9">
        <v>16.3127</v>
      </c>
      <c r="G9">
        <v>33.122999999999998</v>
      </c>
      <c r="H9">
        <v>13.732100000000001</v>
      </c>
      <c r="J9">
        <v>16.003699999999998</v>
      </c>
      <c r="K9">
        <v>33.996699999999997</v>
      </c>
      <c r="L9">
        <v>15.888199999999999</v>
      </c>
    </row>
    <row r="10" spans="2:16">
      <c r="B10">
        <v>17.0425</v>
      </c>
      <c r="C10">
        <v>32.945999999999998</v>
      </c>
      <c r="D10">
        <v>12.118600000000001</v>
      </c>
      <c r="F10">
        <v>17.0487</v>
      </c>
      <c r="G10">
        <v>33.244599999999998</v>
      </c>
      <c r="H10">
        <v>13.9704</v>
      </c>
      <c r="J10">
        <v>17.064</v>
      </c>
      <c r="K10">
        <v>33.716000000000001</v>
      </c>
      <c r="L10">
        <v>15.9558</v>
      </c>
    </row>
    <row r="11" spans="2:16">
      <c r="B11">
        <v>17.2425</v>
      </c>
      <c r="C11">
        <v>33.2149</v>
      </c>
      <c r="D11">
        <v>12.241199999999999</v>
      </c>
      <c r="F11">
        <v>17.0791</v>
      </c>
      <c r="G11">
        <v>33.257199999999997</v>
      </c>
      <c r="H11">
        <v>13.9823</v>
      </c>
      <c r="J11">
        <v>17.276700000000002</v>
      </c>
      <c r="K11">
        <v>33.633499999999998</v>
      </c>
      <c r="L11">
        <v>15.959099999999999</v>
      </c>
    </row>
    <row r="12" spans="2:16">
      <c r="B12">
        <v>17.452100000000002</v>
      </c>
      <c r="C12">
        <v>33.1235</v>
      </c>
      <c r="D12">
        <v>12.307499999999999</v>
      </c>
      <c r="F12">
        <v>17.249400000000001</v>
      </c>
      <c r="G12">
        <v>33.200499999999998</v>
      </c>
      <c r="H12">
        <v>14.0139</v>
      </c>
      <c r="J12">
        <v>17.355</v>
      </c>
      <c r="K12">
        <v>33.779400000000003</v>
      </c>
      <c r="L12">
        <v>16.0289</v>
      </c>
    </row>
    <row r="13" spans="2:16">
      <c r="B13">
        <v>17.407399999999999</v>
      </c>
      <c r="C13">
        <v>33.201700000000002</v>
      </c>
      <c r="D13">
        <v>12.3032</v>
      </c>
      <c r="F13">
        <v>16.053699999999999</v>
      </c>
      <c r="G13">
        <v>33.0398</v>
      </c>
      <c r="H13">
        <v>13.6371</v>
      </c>
      <c r="J13">
        <v>16.365400000000001</v>
      </c>
      <c r="K13">
        <v>34.262099999999997</v>
      </c>
      <c r="L13">
        <v>16.0517</v>
      </c>
    </row>
    <row r="14" spans="2:16">
      <c r="B14">
        <v>17.513400000000001</v>
      </c>
      <c r="C14">
        <v>33.1965</v>
      </c>
      <c r="D14">
        <v>12.343500000000001</v>
      </c>
      <c r="F14">
        <v>17.0395</v>
      </c>
      <c r="G14">
        <v>33.413200000000003</v>
      </c>
      <c r="H14">
        <v>14.0146</v>
      </c>
      <c r="J14">
        <v>16.330100000000002</v>
      </c>
      <c r="K14">
        <v>34.423999999999999</v>
      </c>
      <c r="L14">
        <v>16.108799999999999</v>
      </c>
    </row>
    <row r="15" spans="2:16">
      <c r="B15">
        <v>17.3643</v>
      </c>
      <c r="C15">
        <v>33.1297</v>
      </c>
      <c r="D15">
        <v>12.2744</v>
      </c>
      <c r="F15">
        <v>16.893799999999999</v>
      </c>
      <c r="G15">
        <v>33.520800000000001</v>
      </c>
      <c r="H15">
        <v>14.004099999999999</v>
      </c>
      <c r="J15">
        <v>16.775500000000001</v>
      </c>
      <c r="K15">
        <v>33.641199999999998</v>
      </c>
      <c r="L15">
        <v>15.8786</v>
      </c>
    </row>
    <row r="16" spans="2:16">
      <c r="B16">
        <v>17.572600000000001</v>
      </c>
      <c r="C16">
        <v>33.185699999999997</v>
      </c>
      <c r="D16">
        <v>12.364800000000001</v>
      </c>
      <c r="F16">
        <v>16.8765</v>
      </c>
      <c r="G16">
        <v>33.573099999999997</v>
      </c>
      <c r="H16">
        <v>14.0138</v>
      </c>
      <c r="J16">
        <v>16.9435</v>
      </c>
      <c r="K16">
        <v>33.704599999999999</v>
      </c>
      <c r="L16">
        <v>15.9312</v>
      </c>
    </row>
    <row r="17" spans="1:12">
      <c r="B17">
        <v>17.401199999999999</v>
      </c>
      <c r="C17">
        <v>32.6556</v>
      </c>
      <c r="D17">
        <v>12.2097</v>
      </c>
      <c r="F17">
        <v>17.037199999999999</v>
      </c>
      <c r="G17">
        <v>33.659300000000002</v>
      </c>
      <c r="H17">
        <v>14.0824</v>
      </c>
      <c r="J17">
        <v>16.724</v>
      </c>
      <c r="K17">
        <v>33.646500000000003</v>
      </c>
      <c r="L17">
        <v>15.8721</v>
      </c>
    </row>
    <row r="18" spans="1:12">
      <c r="B18">
        <v>17.294</v>
      </c>
      <c r="C18">
        <v>33.203000000000003</v>
      </c>
      <c r="D18">
        <v>12.2593</v>
      </c>
      <c r="F18">
        <v>17.1508</v>
      </c>
      <c r="G18">
        <v>33.521700000000003</v>
      </c>
      <c r="H18">
        <v>14.075699999999999</v>
      </c>
      <c r="J18">
        <v>17.0228</v>
      </c>
      <c r="K18">
        <v>33.688099999999999</v>
      </c>
      <c r="L18">
        <v>15.9381</v>
      </c>
    </row>
    <row r="19" spans="1:12">
      <c r="B19">
        <v>17.405200000000001</v>
      </c>
      <c r="C19">
        <v>33.237699999999997</v>
      </c>
      <c r="D19">
        <v>12.308299999999999</v>
      </c>
      <c r="F19">
        <v>17.0837</v>
      </c>
      <c r="G19">
        <v>33.487200000000001</v>
      </c>
      <c r="H19">
        <v>14.047499999999999</v>
      </c>
      <c r="J19">
        <v>17.1938</v>
      </c>
      <c r="K19">
        <v>33.6248</v>
      </c>
      <c r="L19">
        <v>15.9419</v>
      </c>
    </row>
    <row r="20" spans="1:12">
      <c r="B20">
        <v>17.573399999999999</v>
      </c>
      <c r="C20">
        <v>33.194800000000001</v>
      </c>
      <c r="D20">
        <v>12.3666</v>
      </c>
      <c r="F20">
        <v>17.181000000000001</v>
      </c>
      <c r="G20">
        <v>33.657200000000003</v>
      </c>
      <c r="H20">
        <v>14.121700000000001</v>
      </c>
      <c r="J20">
        <v>17.314599999999999</v>
      </c>
      <c r="K20">
        <v>33.763800000000003</v>
      </c>
      <c r="L20">
        <v>16.016100000000002</v>
      </c>
    </row>
    <row r="21" spans="1:12">
      <c r="B21">
        <v>17.5885</v>
      </c>
      <c r="C21">
        <v>33.125599999999999</v>
      </c>
      <c r="D21">
        <v>12.360900000000001</v>
      </c>
      <c r="F21">
        <v>17.140699999999999</v>
      </c>
      <c r="G21">
        <v>33.644199999999998</v>
      </c>
      <c r="H21">
        <v>14.1069</v>
      </c>
      <c r="J21">
        <v>16.116499999999998</v>
      </c>
      <c r="K21">
        <v>34.332000000000001</v>
      </c>
      <c r="L21">
        <v>16.037400000000002</v>
      </c>
    </row>
    <row r="22" spans="1:12">
      <c r="B22">
        <v>17.497</v>
      </c>
      <c r="C22">
        <v>33.177399999999999</v>
      </c>
      <c r="D22">
        <v>12.3339</v>
      </c>
      <c r="F22">
        <v>17.395</v>
      </c>
      <c r="G22">
        <v>33.589799999999997</v>
      </c>
      <c r="H22">
        <v>14.1624</v>
      </c>
      <c r="J22">
        <v>16.423400000000001</v>
      </c>
      <c r="K22">
        <v>34.3538</v>
      </c>
      <c r="L22">
        <v>16.097100000000001</v>
      </c>
    </row>
    <row r="23" spans="1:12">
      <c r="B23">
        <v>17.828199999999999</v>
      </c>
      <c r="C23">
        <v>33.165300000000002</v>
      </c>
      <c r="D23">
        <v>12.460800000000001</v>
      </c>
      <c r="F23">
        <v>17.4954</v>
      </c>
      <c r="G23">
        <v>33.619700000000002</v>
      </c>
      <c r="H23">
        <v>14.198600000000001</v>
      </c>
    </row>
    <row r="25" spans="1:12">
      <c r="A25" t="s">
        <v>3</v>
      </c>
      <c r="B25">
        <f>AVERAGE(B3:B23)</f>
        <v>17.297547619047617</v>
      </c>
      <c r="C25">
        <f>AVERAGE(C3:C23)</f>
        <v>33.088719047619051</v>
      </c>
      <c r="D25">
        <f>AVERAGE(D3:D23)</f>
        <v>12.24160476190476</v>
      </c>
      <c r="F25">
        <f>AVERAGE(F3:F23)</f>
        <v>16.955138095238095</v>
      </c>
      <c r="G25">
        <f>AVERAGE(G3:G23)</f>
        <v>33.294990476190478</v>
      </c>
      <c r="H25">
        <f>AVERAGE(H3:H23)</f>
        <v>13.958376190476192</v>
      </c>
      <c r="J25">
        <f>AVERAGE(J3:J23)</f>
        <v>16.716545</v>
      </c>
      <c r="K25">
        <f>AVERAGE(K3:K23)</f>
        <v>33.792060000000006</v>
      </c>
      <c r="L25">
        <f>AVERAGE(L3:L23)</f>
        <v>15.927439999999999</v>
      </c>
    </row>
    <row r="26" spans="1:12">
      <c r="A26" t="s">
        <v>4</v>
      </c>
      <c r="B26">
        <f>STDEV(B3:B23)</f>
        <v>0.27963067539022463</v>
      </c>
      <c r="C26">
        <f t="shared" ref="C26:D26" si="0">STDEV(C3:C23)</f>
        <v>0.14141572267271998</v>
      </c>
      <c r="D26">
        <f t="shared" si="0"/>
        <v>0.12092838159935687</v>
      </c>
      <c r="F26">
        <f>STDEV(F3:F23)</f>
        <v>0.32756037989386039</v>
      </c>
      <c r="G26" s="2">
        <f t="shared" ref="G26" si="1">STDEV(G3:G23)</f>
        <v>0.2922773492845625</v>
      </c>
      <c r="H26">
        <f>[1]Hoja2!$K$14</f>
        <v>1.1945821484318764</v>
      </c>
      <c r="J26">
        <f>STDEV(J3:J23)</f>
        <v>0.42174234523372722</v>
      </c>
      <c r="K26">
        <f t="shared" ref="K26:L26" si="2">STDEV(K3:K23)</f>
        <v>0.31167195709880052</v>
      </c>
      <c r="L26">
        <f t="shared" si="2"/>
        <v>0.11479931872161693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"/>
  <sheetViews>
    <sheetView workbookViewId="0">
      <selection activeCell="B6" sqref="B6:D6"/>
    </sheetView>
  </sheetViews>
  <sheetFormatPr baseColWidth="10" defaultRowHeight="15"/>
  <cols>
    <col min="1" max="4" width="15.7109375" customWidth="1"/>
    <col min="5" max="5" width="15.140625" customWidth="1"/>
    <col min="6" max="8" width="15.7109375" customWidth="1"/>
    <col min="9" max="9" width="7.5703125" customWidth="1"/>
    <col min="10" max="12" width="15.7109375" customWidth="1"/>
    <col min="14" max="14" width="15.28515625" customWidth="1"/>
    <col min="15" max="15" width="13.85546875" customWidth="1"/>
  </cols>
  <sheetData>
    <row r="1" spans="2:16" ht="42" customHeight="1">
      <c r="G1" s="4" t="s">
        <v>8</v>
      </c>
    </row>
    <row r="2" spans="2:16">
      <c r="C2" s="1" t="s">
        <v>5</v>
      </c>
      <c r="G2" s="1" t="s">
        <v>6</v>
      </c>
      <c r="K2" s="1" t="s">
        <v>7</v>
      </c>
      <c r="O2" s="1"/>
    </row>
    <row r="3" spans="2:16">
      <c r="B3" s="1" t="s">
        <v>0</v>
      </c>
      <c r="C3" s="1" t="s">
        <v>1</v>
      </c>
      <c r="D3" s="1" t="s">
        <v>2</v>
      </c>
      <c r="F3" s="1" t="s">
        <v>0</v>
      </c>
      <c r="G3" s="1" t="s">
        <v>1</v>
      </c>
      <c r="H3" s="1" t="s">
        <v>2</v>
      </c>
      <c r="J3" s="1" t="s">
        <v>0</v>
      </c>
      <c r="K3" s="1" t="s">
        <v>1</v>
      </c>
      <c r="L3" s="1" t="s">
        <v>2</v>
      </c>
      <c r="N3" s="1"/>
      <c r="O3" s="1"/>
      <c r="P3" s="1"/>
    </row>
    <row r="4" spans="2:16">
      <c r="F4" s="6">
        <v>15.3246</v>
      </c>
      <c r="G4" s="6">
        <v>32.740400000000001</v>
      </c>
      <c r="H4" s="6">
        <v>13.3514</v>
      </c>
      <c r="J4">
        <v>15.0052</v>
      </c>
      <c r="K4">
        <v>32.954099999999997</v>
      </c>
      <c r="L4">
        <v>15.3163</v>
      </c>
    </row>
    <row r="5" spans="2:16">
      <c r="B5">
        <v>16.774999999999999</v>
      </c>
      <c r="C5">
        <v>32.329700000000003</v>
      </c>
      <c r="D5">
        <v>13.6402</v>
      </c>
      <c r="F5" s="6">
        <v>16.464600000000001</v>
      </c>
      <c r="G5" s="6">
        <v>32.781799999999997</v>
      </c>
      <c r="H5" s="6">
        <v>13.679600000000001</v>
      </c>
      <c r="J5">
        <v>15.640499999999999</v>
      </c>
      <c r="K5">
        <v>33.201799999999999</v>
      </c>
      <c r="L5">
        <v>15.518599999999999</v>
      </c>
    </row>
    <row r="6" spans="2:16">
      <c r="F6" s="6">
        <v>16.4041</v>
      </c>
      <c r="G6" s="6">
        <v>32.906399999999998</v>
      </c>
      <c r="H6" s="6">
        <v>13.6974</v>
      </c>
      <c r="J6">
        <v>15.8226</v>
      </c>
      <c r="K6">
        <v>33.462000000000003</v>
      </c>
      <c r="L6">
        <v>15.6501</v>
      </c>
    </row>
    <row r="7" spans="2:16">
      <c r="B7">
        <v>16.888300000000001</v>
      </c>
      <c r="C7">
        <v>32.8551</v>
      </c>
      <c r="D7">
        <v>13.817600000000001</v>
      </c>
      <c r="F7" s="6">
        <v>16.326499999999999</v>
      </c>
      <c r="G7" s="6">
        <v>32.942999999999998</v>
      </c>
      <c r="H7" s="6">
        <v>13.686</v>
      </c>
    </row>
    <row r="8" spans="2:16">
      <c r="B8">
        <v>16.489699999999999</v>
      </c>
      <c r="C8">
        <v>32.9253</v>
      </c>
      <c r="D8">
        <v>13.7264</v>
      </c>
      <c r="F8" s="6">
        <v>16.477900000000002</v>
      </c>
      <c r="G8" s="6">
        <v>32.919899999999998</v>
      </c>
      <c r="H8" s="6">
        <v>13.7216</v>
      </c>
    </row>
    <row r="9" spans="2:16">
      <c r="B9">
        <v>16.6889</v>
      </c>
      <c r="C9">
        <v>32.962800000000001</v>
      </c>
      <c r="D9">
        <v>13.7921</v>
      </c>
      <c r="F9" s="6">
        <v>16.502600000000001</v>
      </c>
      <c r="G9" s="6">
        <v>32.844900000000003</v>
      </c>
      <c r="H9" s="6">
        <v>13.707599999999999</v>
      </c>
    </row>
    <row r="10" spans="2:16">
      <c r="B10">
        <v>16.7775</v>
      </c>
      <c r="C10">
        <v>32.889200000000002</v>
      </c>
      <c r="D10">
        <v>13.7963</v>
      </c>
      <c r="F10" s="6">
        <v>16.290600000000001</v>
      </c>
      <c r="G10" s="6">
        <v>32.857799999999997</v>
      </c>
      <c r="H10" s="6">
        <v>13.6523</v>
      </c>
    </row>
    <row r="11" spans="2:16">
      <c r="F11" s="6">
        <v>15.8508</v>
      </c>
      <c r="G11" s="6">
        <v>33.154699999999998</v>
      </c>
      <c r="H11" s="6">
        <v>13.6126</v>
      </c>
    </row>
    <row r="12" spans="2:16">
      <c r="F12" s="6">
        <v>16.285399999999999</v>
      </c>
      <c r="G12" s="6">
        <v>33.053699999999999</v>
      </c>
      <c r="H12" s="6">
        <v>13.705299999999999</v>
      </c>
    </row>
    <row r="13" spans="2:16">
      <c r="F13" s="6">
        <v>16.462499999999999</v>
      </c>
      <c r="G13" s="6">
        <v>33.140300000000003</v>
      </c>
      <c r="H13" s="6">
        <v>13.778600000000001</v>
      </c>
    </row>
    <row r="14" spans="2:16">
      <c r="F14" s="6">
        <v>16.538900000000002</v>
      </c>
      <c r="G14" s="6">
        <v>32.987499999999997</v>
      </c>
      <c r="H14" s="6">
        <v>13.757300000000001</v>
      </c>
    </row>
    <row r="15" spans="2:16">
      <c r="F15" s="6">
        <v>16.518599999999999</v>
      </c>
      <c r="G15" s="6">
        <v>33.151899999999998</v>
      </c>
      <c r="H15" s="6">
        <v>13.7974</v>
      </c>
    </row>
    <row r="16" spans="2:16">
      <c r="F16" s="6">
        <v>16.4147</v>
      </c>
      <c r="G16" s="6">
        <v>32.9497</v>
      </c>
      <c r="H16" s="6">
        <v>13.712300000000001</v>
      </c>
    </row>
    <row r="17" spans="1:12">
      <c r="F17" s="6">
        <v>15.559799999999999</v>
      </c>
      <c r="G17" s="6">
        <v>33.175400000000003</v>
      </c>
      <c r="H17" s="6">
        <v>13.5375</v>
      </c>
    </row>
    <row r="18" spans="1:12">
      <c r="F18" s="6">
        <v>16.836500000000001</v>
      </c>
      <c r="G18" s="6">
        <v>33.314399999999999</v>
      </c>
      <c r="H18" s="6">
        <v>13.9308</v>
      </c>
    </row>
    <row r="19" spans="1:12">
      <c r="F19" s="6">
        <v>16.043700000000001</v>
      </c>
      <c r="G19" s="6">
        <v>32.255299999999998</v>
      </c>
      <c r="H19" s="6">
        <v>13.416399999999999</v>
      </c>
    </row>
    <row r="20" spans="1:12">
      <c r="F20" s="6">
        <v>16.623100000000001</v>
      </c>
      <c r="G20" s="6">
        <v>32.496299999999998</v>
      </c>
      <c r="H20" s="6">
        <v>13.644299999999999</v>
      </c>
    </row>
    <row r="21" spans="1:12">
      <c r="F21" s="6">
        <v>17.168199999999999</v>
      </c>
      <c r="G21" s="6">
        <v>33.0959</v>
      </c>
      <c r="H21" s="6">
        <v>13.962199999999999</v>
      </c>
    </row>
    <row r="22" spans="1:12">
      <c r="F22" s="6">
        <v>17.2059</v>
      </c>
      <c r="G22" s="6">
        <v>32.991900000000001</v>
      </c>
      <c r="H22" s="6">
        <v>13.9438</v>
      </c>
    </row>
    <row r="23" spans="1:12">
      <c r="F23" s="6">
        <v>17.72</v>
      </c>
      <c r="G23" s="6">
        <v>32.501100000000001</v>
      </c>
      <c r="H23" s="6">
        <v>13.9503</v>
      </c>
    </row>
    <row r="24" spans="1:12">
      <c r="F24" s="6">
        <v>17.873999999999999</v>
      </c>
      <c r="G24" s="6">
        <v>32.692300000000003</v>
      </c>
      <c r="H24" s="6">
        <v>14.046200000000001</v>
      </c>
    </row>
    <row r="26" spans="1:12">
      <c r="A26" t="s">
        <v>3</v>
      </c>
      <c r="B26">
        <f>AVERAGE(B4:B24)</f>
        <v>16.723880000000001</v>
      </c>
      <c r="C26">
        <f>AVERAGE(C4:C24)</f>
        <v>32.792420000000007</v>
      </c>
      <c r="D26">
        <f>AVERAGE(D4:D24)</f>
        <v>13.754519999999999</v>
      </c>
      <c r="F26">
        <f>AVERAGE(F4:F24)</f>
        <v>16.518714285714292</v>
      </c>
      <c r="G26">
        <f>AVERAGE(G4:G24)</f>
        <v>32.9026</v>
      </c>
      <c r="H26">
        <f>AVERAGE(H4:H24)</f>
        <v>13.728138095238096</v>
      </c>
      <c r="J26">
        <f>AVERAGE(J4:J24)</f>
        <v>15.489433333333332</v>
      </c>
      <c r="K26">
        <f>AVERAGE(K4:K24)</f>
        <v>33.205966666666669</v>
      </c>
      <c r="L26">
        <f>AVERAGE(L4:L24)</f>
        <v>15.494999999999999</v>
      </c>
    </row>
    <row r="27" spans="1:12">
      <c r="A27" t="s">
        <v>4</v>
      </c>
      <c r="B27">
        <f>STDEV(B4:B24)</f>
        <v>0.14881714282962538</v>
      </c>
      <c r="C27">
        <f t="shared" ref="C27:D27" si="0">STDEV(C4:C24)</f>
        <v>0.26176868987660229</v>
      </c>
      <c r="D27">
        <f t="shared" si="0"/>
        <v>7.2451204268804359E-2</v>
      </c>
      <c r="F27">
        <f>STDEV(F4:F24)</f>
        <v>0.61150613838743018</v>
      </c>
      <c r="G27" s="5">
        <f t="shared" ref="G27:H27" si="1">STDEV(G4:G24)</f>
        <v>0.25898757692193169</v>
      </c>
      <c r="H27" s="5">
        <f t="shared" si="1"/>
        <v>0.17449613026141753</v>
      </c>
      <c r="J27">
        <f>STDEV(J4:J24)</f>
        <v>0.42912881904308675</v>
      </c>
      <c r="K27">
        <f t="shared" ref="K27:L27" si="2">STDEV(K4:K24)</f>
        <v>0.25397563531358525</v>
      </c>
      <c r="L27">
        <f t="shared" si="2"/>
        <v>0.1681467513811887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7"/>
  <sheetViews>
    <sheetView tabSelected="1" workbookViewId="0">
      <selection activeCell="D18" sqref="D18"/>
    </sheetView>
  </sheetViews>
  <sheetFormatPr baseColWidth="10" defaultRowHeight="15"/>
  <cols>
    <col min="1" max="4" width="15.7109375" customWidth="1"/>
    <col min="5" max="5" width="15.140625" customWidth="1"/>
    <col min="6" max="8" width="15.7109375" customWidth="1"/>
    <col min="9" max="9" width="7.5703125" customWidth="1"/>
    <col min="10" max="12" width="15.7109375" customWidth="1"/>
    <col min="14" max="14" width="15.28515625" customWidth="1"/>
    <col min="15" max="15" width="13.85546875" customWidth="1"/>
  </cols>
  <sheetData>
    <row r="1" spans="2:16" s="6" customFormat="1" ht="42" customHeight="1">
      <c r="G1" s="3" t="s">
        <v>9</v>
      </c>
    </row>
    <row r="2" spans="2:16">
      <c r="C2" s="1" t="s">
        <v>5</v>
      </c>
      <c r="G2" s="1" t="s">
        <v>6</v>
      </c>
      <c r="K2" s="1" t="s">
        <v>7</v>
      </c>
      <c r="O2" s="1"/>
    </row>
    <row r="3" spans="2:16">
      <c r="B3" s="1" t="s">
        <v>0</v>
      </c>
      <c r="C3" s="1" t="s">
        <v>1</v>
      </c>
      <c r="D3" s="1" t="s">
        <v>2</v>
      </c>
      <c r="F3" s="1" t="s">
        <v>0</v>
      </c>
      <c r="G3" s="1" t="s">
        <v>1</v>
      </c>
      <c r="H3" s="1" t="s">
        <v>2</v>
      </c>
      <c r="J3" s="1" t="s">
        <v>0</v>
      </c>
      <c r="K3" s="1" t="s">
        <v>1</v>
      </c>
      <c r="L3" s="1" t="s">
        <v>2</v>
      </c>
      <c r="N3" s="1"/>
      <c r="O3" s="1"/>
      <c r="P3" s="1"/>
    </row>
    <row r="4" spans="2:16">
      <c r="F4" s="7">
        <v>17.505299999999998</v>
      </c>
      <c r="G4" s="7">
        <v>33.850900000000003</v>
      </c>
      <c r="H4" s="7">
        <v>14.265599999999999</v>
      </c>
      <c r="J4">
        <v>17.349499999999999</v>
      </c>
      <c r="K4">
        <v>34.5989</v>
      </c>
      <c r="L4">
        <v>16.346699999999998</v>
      </c>
    </row>
    <row r="5" spans="2:16">
      <c r="B5">
        <v>18.081</v>
      </c>
      <c r="C5">
        <v>34.016599999999997</v>
      </c>
      <c r="D5">
        <v>12.700900000000001</v>
      </c>
      <c r="F5" s="7">
        <v>17.621300000000002</v>
      </c>
      <c r="G5" s="7">
        <v>34.042099999999998</v>
      </c>
      <c r="H5" s="7">
        <v>14.350899999999999</v>
      </c>
      <c r="J5">
        <v>17.559899999999999</v>
      </c>
      <c r="K5">
        <v>34.719000000000001</v>
      </c>
      <c r="L5">
        <v>16.4285</v>
      </c>
    </row>
    <row r="6" spans="2:16">
      <c r="F6" s="7">
        <v>17.8736</v>
      </c>
      <c r="G6" s="7">
        <v>33.8444</v>
      </c>
      <c r="H6" s="7">
        <v>14.366099999999999</v>
      </c>
      <c r="J6">
        <v>17.329599999999999</v>
      </c>
      <c r="K6">
        <v>34.423200000000001</v>
      </c>
      <c r="L6">
        <v>16.275099999999998</v>
      </c>
    </row>
    <row r="7" spans="2:16">
      <c r="F7" s="7">
        <v>17.729500000000002</v>
      </c>
      <c r="G7" s="7">
        <v>34.0246</v>
      </c>
      <c r="H7" s="7">
        <v>14.376099999999999</v>
      </c>
      <c r="J7">
        <v>17.154599999999999</v>
      </c>
      <c r="K7">
        <v>34.547199999999997</v>
      </c>
      <c r="L7">
        <v>16.2941</v>
      </c>
    </row>
    <row r="8" spans="2:16">
      <c r="B8">
        <v>17.737100000000002</v>
      </c>
      <c r="C8">
        <v>33.994500000000002</v>
      </c>
      <c r="D8">
        <v>12.563499999999999</v>
      </c>
      <c r="F8" s="7">
        <v>17.976099999999999</v>
      </c>
      <c r="G8" s="7">
        <v>34.113999999999997</v>
      </c>
      <c r="H8" s="7">
        <v>14.4695</v>
      </c>
      <c r="J8">
        <v>17.510899999999999</v>
      </c>
      <c r="K8">
        <v>34.529600000000002</v>
      </c>
      <c r="L8">
        <v>16.346699999999998</v>
      </c>
    </row>
    <row r="9" spans="2:16">
      <c r="B9">
        <v>17.718399999999999</v>
      </c>
      <c r="C9">
        <v>33.915500000000002</v>
      </c>
      <c r="D9">
        <v>12.543100000000001</v>
      </c>
      <c r="F9" s="7">
        <v>17.959900000000001</v>
      </c>
      <c r="G9" s="7">
        <v>33.931699999999999</v>
      </c>
      <c r="H9" s="7">
        <v>14.414300000000001</v>
      </c>
      <c r="J9">
        <v>17.685199999999998</v>
      </c>
      <c r="K9">
        <v>34.570599999999999</v>
      </c>
      <c r="L9">
        <v>16.3917</v>
      </c>
    </row>
    <row r="10" spans="2:16">
      <c r="F10" s="7">
        <v>18.033999999999999</v>
      </c>
      <c r="G10" s="7">
        <v>34.0822</v>
      </c>
      <c r="H10" s="7">
        <v>14.476699999999999</v>
      </c>
      <c r="J10">
        <v>17.4206</v>
      </c>
      <c r="K10">
        <v>34.778599999999997</v>
      </c>
      <c r="L10">
        <v>16.4285</v>
      </c>
    </row>
    <row r="11" spans="2:16">
      <c r="F11" s="7">
        <v>17.9086</v>
      </c>
      <c r="G11" s="7">
        <v>34.0244</v>
      </c>
      <c r="H11" s="7">
        <v>14.425800000000001</v>
      </c>
      <c r="J11">
        <v>17.787800000000001</v>
      </c>
      <c r="K11">
        <v>34.868200000000002</v>
      </c>
      <c r="L11">
        <v>16.5245</v>
      </c>
    </row>
    <row r="12" spans="2:16">
      <c r="F12" s="7">
        <v>18.004200000000001</v>
      </c>
      <c r="G12" s="7">
        <v>34.014800000000001</v>
      </c>
      <c r="H12" s="7">
        <v>14.4497</v>
      </c>
      <c r="J12">
        <v>17.960899999999999</v>
      </c>
      <c r="K12">
        <v>34.560699999999997</v>
      </c>
      <c r="L12">
        <v>16.433700000000002</v>
      </c>
    </row>
    <row r="13" spans="2:16">
      <c r="B13">
        <v>17.8598</v>
      </c>
      <c r="C13">
        <v>33.997100000000003</v>
      </c>
      <c r="D13">
        <v>12.611700000000001</v>
      </c>
      <c r="F13" s="7">
        <v>18.1069</v>
      </c>
      <c r="G13" s="7">
        <v>34.200400000000002</v>
      </c>
      <c r="H13" s="7">
        <v>14.5298</v>
      </c>
      <c r="J13">
        <v>17.716699999999999</v>
      </c>
      <c r="K13">
        <v>34.8703</v>
      </c>
      <c r="L13">
        <v>16.513400000000001</v>
      </c>
    </row>
    <row r="14" spans="2:16">
      <c r="B14">
        <v>17.781400000000001</v>
      </c>
      <c r="C14">
        <v>33.955199999999998</v>
      </c>
      <c r="D14">
        <v>12.574199999999999</v>
      </c>
      <c r="F14" s="7">
        <v>17.891100000000002</v>
      </c>
      <c r="G14" s="7">
        <v>34.065399999999997</v>
      </c>
      <c r="H14" s="7">
        <v>14.432399999999999</v>
      </c>
      <c r="J14">
        <v>17.671800000000001</v>
      </c>
      <c r="K14">
        <v>34.995699999999999</v>
      </c>
      <c r="L14">
        <v>16.5547</v>
      </c>
    </row>
    <row r="15" spans="2:16">
      <c r="B15">
        <v>18.014299999999999</v>
      </c>
      <c r="C15">
        <v>34.171799999999998</v>
      </c>
      <c r="D15">
        <v>12.700900000000001</v>
      </c>
      <c r="F15" s="7">
        <v>18.087199999999999</v>
      </c>
      <c r="G15" s="7">
        <v>34.244399999999999</v>
      </c>
      <c r="H15" s="7">
        <v>14.5366</v>
      </c>
      <c r="J15">
        <v>17.790900000000001</v>
      </c>
      <c r="K15">
        <v>35.170900000000003</v>
      </c>
      <c r="L15">
        <v>16.642700000000001</v>
      </c>
    </row>
    <row r="16" spans="2:16">
      <c r="B16">
        <v>18.354600000000001</v>
      </c>
      <c r="C16">
        <v>34.417200000000001</v>
      </c>
      <c r="D16">
        <v>12.8741</v>
      </c>
      <c r="F16" s="7">
        <v>17.775400000000001</v>
      </c>
      <c r="G16" s="7">
        <v>34.0274</v>
      </c>
      <c r="H16" s="7">
        <v>14.389699999999999</v>
      </c>
      <c r="J16">
        <v>17.264800000000001</v>
      </c>
      <c r="K16">
        <v>34.611600000000003</v>
      </c>
      <c r="L16">
        <v>16.337499999999999</v>
      </c>
    </row>
    <row r="17" spans="1:12">
      <c r="F17" s="7">
        <v>18.067399999999999</v>
      </c>
      <c r="G17" s="7">
        <v>34.151699999999998</v>
      </c>
      <c r="H17" s="7">
        <v>14.5053</v>
      </c>
    </row>
    <row r="18" spans="1:12">
      <c r="F18" s="7">
        <v>17.911899999999999</v>
      </c>
      <c r="G18" s="7">
        <v>34.801400000000001</v>
      </c>
      <c r="H18" s="7">
        <v>14.6426</v>
      </c>
    </row>
    <row r="19" spans="1:12">
      <c r="F19" s="7">
        <v>17.895800000000001</v>
      </c>
      <c r="G19" s="7">
        <v>34.717199999999998</v>
      </c>
      <c r="H19" s="7">
        <v>14.614699999999999</v>
      </c>
    </row>
    <row r="20" spans="1:12">
      <c r="F20" s="7">
        <v>17.941099999999999</v>
      </c>
      <c r="G20" s="7">
        <v>34.540100000000002</v>
      </c>
      <c r="H20" s="7">
        <v>14.578099999999999</v>
      </c>
    </row>
    <row r="21" spans="1:12">
      <c r="F21" s="7">
        <v>17.785699999999999</v>
      </c>
      <c r="G21" s="7">
        <v>34.888599999999997</v>
      </c>
      <c r="H21" s="7">
        <v>14.6318</v>
      </c>
    </row>
    <row r="22" spans="1:12">
      <c r="F22" s="7">
        <v>17.935700000000001</v>
      </c>
      <c r="G22" s="7">
        <v>34.7761</v>
      </c>
      <c r="H22" s="7">
        <v>14.642099999999999</v>
      </c>
    </row>
    <row r="23" spans="1:12">
      <c r="F23" s="7">
        <v>17.936699999999998</v>
      </c>
      <c r="G23" s="7">
        <v>34.924199999999999</v>
      </c>
      <c r="H23" s="7">
        <v>14.6836</v>
      </c>
    </row>
    <row r="24" spans="1:12">
      <c r="F24" s="7">
        <v>18.431000000000001</v>
      </c>
      <c r="G24" s="7">
        <v>35.170099999999998</v>
      </c>
      <c r="H24" s="7">
        <v>14.889200000000001</v>
      </c>
    </row>
    <row r="26" spans="1:12">
      <c r="A26" t="s">
        <v>3</v>
      </c>
      <c r="B26">
        <f>AVERAGE(B4:B24)</f>
        <v>17.935228571428574</v>
      </c>
      <c r="C26">
        <f>AVERAGE(C4:C24)</f>
        <v>34.066842857142852</v>
      </c>
      <c r="D26">
        <f>AVERAGE(D4:D24)</f>
        <v>12.65262857142857</v>
      </c>
      <c r="F26">
        <f>AVERAGE(F4:F24)</f>
        <v>17.92278095238095</v>
      </c>
      <c r="G26">
        <f>AVERAGE(G4:G24)</f>
        <v>34.306480952380966</v>
      </c>
      <c r="H26">
        <f>AVERAGE(H4:H24)</f>
        <v>14.508123809523811</v>
      </c>
      <c r="J26">
        <f>AVERAGE(J4:J24)</f>
        <v>17.554092307692308</v>
      </c>
      <c r="K26">
        <f>AVERAGE(K4:K24)</f>
        <v>34.711115384615383</v>
      </c>
      <c r="L26">
        <f>AVERAGE(L4:L24)</f>
        <v>16.424446153846151</v>
      </c>
    </row>
    <row r="27" spans="1:12">
      <c r="A27" t="s">
        <v>4</v>
      </c>
      <c r="B27">
        <f>STDEV(B4:B24)</f>
        <v>0.23057762766768267</v>
      </c>
      <c r="C27">
        <f t="shared" ref="C27:D27" si="0">STDEV(C4:C24)</f>
        <v>0.17404827737482156</v>
      </c>
      <c r="D27">
        <f t="shared" si="0"/>
        <v>0.11653072147567523</v>
      </c>
      <c r="F27">
        <f>STDEV(F4:F24)</f>
        <v>0.18862281309309559</v>
      </c>
      <c r="G27" s="5">
        <f t="shared" ref="G27:H27" si="1">STDEV(G4:G24)</f>
        <v>0.40577017955747746</v>
      </c>
      <c r="H27" s="5">
        <f t="shared" si="1"/>
        <v>0.14269780623658618</v>
      </c>
      <c r="J27">
        <f>STDEV(J4:J24)</f>
        <v>0.23960622370040208</v>
      </c>
      <c r="K27">
        <f t="shared" ref="K27:L27" si="2">STDEV(K4:K24)</f>
        <v>0.21498028532197039</v>
      </c>
      <c r="L27">
        <f t="shared" si="2"/>
        <v>0.10903292022278342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Hoja1 (2)</vt:lpstr>
      <vt:lpstr>Hoja1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2015-02-03T22:05:23Z</dcterms:created>
  <dcterms:modified xsi:type="dcterms:W3CDTF">2015-03-05T16:37:59Z</dcterms:modified>
</cp:coreProperties>
</file>