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 CODES" sheetId="1" r:id="rId4"/>
    <sheet state="visible" name="15 YHC" sheetId="2" r:id="rId5"/>
    <sheet state="visible" name="TAB 3" sheetId="3" r:id="rId6"/>
    <sheet state="visible" name="TAB 5" sheetId="4" r:id="rId7"/>
  </sheets>
  <definedNames/>
  <calcPr/>
</workbook>
</file>

<file path=xl/sharedStrings.xml><?xml version="1.0" encoding="utf-8"?>
<sst xmlns="http://schemas.openxmlformats.org/spreadsheetml/2006/main" count="325" uniqueCount="124">
  <si>
    <t>B1</t>
  </si>
  <si>
    <t>first reading of the phonemically balanced text 'Il ramarro della zia'</t>
  </si>
  <si>
    <t>B2</t>
  </si>
  <si>
    <t>second reading of the phonemically balanced text 'Il ramarro della zia'</t>
  </si>
  <si>
    <t>D1</t>
  </si>
  <si>
    <t>execution of the syllable ‘pa’ (5 sec)</t>
  </si>
  <si>
    <t>D2</t>
  </si>
  <si>
    <t>execution of the syllable ‘ta’ (5 sec)</t>
  </si>
  <si>
    <t>FB1</t>
  </si>
  <si>
    <t>reading of some phonemically balanced phrases</t>
  </si>
  <si>
    <t>FB2</t>
  </si>
  <si>
    <t>reading of some phonemically balanced words</t>
  </si>
  <si>
    <t>VA1</t>
  </si>
  <si>
    <t>2 phonation of the vocal ‘a’</t>
  </si>
  <si>
    <t>VA2</t>
  </si>
  <si>
    <t>VE1</t>
  </si>
  <si>
    <t>2 phonation of the vocal ‘e’</t>
  </si>
  <si>
    <t>VE2</t>
  </si>
  <si>
    <t>VI1</t>
  </si>
  <si>
    <t>2 phonation of the vocal ‘i’</t>
  </si>
  <si>
    <t>VI2</t>
  </si>
  <si>
    <t>VO1</t>
  </si>
  <si>
    <t>2 phonation of the vocal ‘o’</t>
  </si>
  <si>
    <t>VO2</t>
  </si>
  <si>
    <t>VU1</t>
  </si>
  <si>
    <t>2 phonation of the vocal ‘u’</t>
  </si>
  <si>
    <t>VU2</t>
  </si>
  <si>
    <t>TEXT 1^READING</t>
  </si>
  <si>
    <t>TEXT 2^READING</t>
  </si>
  <si>
    <t>TEXT 3^READING</t>
  </si>
  <si>
    <t>name</t>
  </si>
  <si>
    <t>surname</t>
  </si>
  <si>
    <t>sex</t>
  </si>
  <si>
    <t>age</t>
  </si>
  <si>
    <t>from</t>
  </si>
  <si>
    <t>time1</t>
  </si>
  <si>
    <t>CPS1</t>
  </si>
  <si>
    <t>time2</t>
  </si>
  <si>
    <t>CPS2</t>
  </si>
  <si>
    <t>time3</t>
  </si>
  <si>
    <t>CPS3</t>
  </si>
  <si>
    <t>Davide</t>
  </si>
  <si>
    <t>M</t>
  </si>
  <si>
    <t>BA</t>
  </si>
  <si>
    <t>Giuseppe Andrea</t>
  </si>
  <si>
    <t>BR</t>
  </si>
  <si>
    <t>Alessandro</t>
  </si>
  <si>
    <t>Giuseppe</t>
  </si>
  <si>
    <t>Nicolas</t>
  </si>
  <si>
    <t>Arianna</t>
  </si>
  <si>
    <t>P</t>
  </si>
  <si>
    <t>F</t>
  </si>
  <si>
    <t>Biagio</t>
  </si>
  <si>
    <t>Daniele</t>
  </si>
  <si>
    <t xml:space="preserve">R </t>
  </si>
  <si>
    <t>Alberto</t>
  </si>
  <si>
    <t>Luca</t>
  </si>
  <si>
    <t>S</t>
  </si>
  <si>
    <t>Gennaro</t>
  </si>
  <si>
    <t>T</t>
  </si>
  <si>
    <t>Domenico</t>
  </si>
  <si>
    <t>Sara</t>
  </si>
  <si>
    <t>average</t>
  </si>
  <si>
    <t>PERSON</t>
  </si>
  <si>
    <t>Brigida</t>
  </si>
  <si>
    <t>C</t>
  </si>
  <si>
    <t>Bari</t>
  </si>
  <si>
    <t>Agnese</t>
  </si>
  <si>
    <r>
      <rPr>
        <rFont val="Calibri, Arial"/>
        <color rgb="FF000000"/>
        <sz val="12.0"/>
      </rPr>
      <t>P</t>
    </r>
    <r>
      <rPr>
        <rFont val="Calibri"/>
        <color rgb="FFFF0000"/>
        <sz val="12.0"/>
      </rPr>
      <t>*</t>
    </r>
  </si>
  <si>
    <t>Gilda</t>
  </si>
  <si>
    <r>
      <rPr>
        <rFont val="Calibri, Arial"/>
        <color rgb="FF000000"/>
        <sz val="12.0"/>
      </rPr>
      <t>C</t>
    </r>
    <r>
      <rPr>
        <rFont val="Calibri"/>
        <color rgb="FFFF0000"/>
        <sz val="12.0"/>
      </rPr>
      <t>*</t>
    </r>
  </si>
  <si>
    <t>Michele</t>
  </si>
  <si>
    <t>G</t>
  </si>
  <si>
    <t>Angela</t>
  </si>
  <si>
    <r>
      <rPr>
        <rFont val="Calibri, Arial"/>
        <color rgb="FF000000"/>
        <sz val="12.0"/>
      </rPr>
      <t>Vitantonio</t>
    </r>
    <r>
      <rPr>
        <rFont val="Calibri"/>
        <color rgb="FF0000FF"/>
        <sz val="12.0"/>
      </rPr>
      <t>*</t>
    </r>
  </si>
  <si>
    <t>D</t>
  </si>
  <si>
    <t>-</t>
  </si>
  <si>
    <t>L</t>
  </si>
  <si>
    <t>Leonarda</t>
  </si>
  <si>
    <t>Antonella</t>
  </si>
  <si>
    <t>Antonio</t>
  </si>
  <si>
    <t>Vito</t>
  </si>
  <si>
    <t>A</t>
  </si>
  <si>
    <t>Luigia</t>
  </si>
  <si>
    <t>Luigi</t>
  </si>
  <si>
    <t>Teresa</t>
  </si>
  <si>
    <t>Giovanni</t>
  </si>
  <si>
    <t>B</t>
  </si>
  <si>
    <t>Mariacristina</t>
  </si>
  <si>
    <t>Giovanna</t>
  </si>
  <si>
    <r>
      <rPr>
        <rFont val="Calibri, Arial"/>
        <color rgb="FF000000"/>
        <sz val="12.0"/>
      </rPr>
      <t>G</t>
    </r>
    <r>
      <rPr>
        <rFont val="Calibri"/>
        <color theme="9"/>
        <sz val="12.0"/>
      </rPr>
      <t>*</t>
    </r>
  </si>
  <si>
    <t xml:space="preserve">Laforgia </t>
  </si>
  <si>
    <t>V</t>
  </si>
  <si>
    <t xml:space="preserve">Nicola </t>
  </si>
  <si>
    <t>Grazia</t>
  </si>
  <si>
    <t>*registrazioni di scarsa qualità</t>
  </si>
  <si>
    <t>*no brano/no frasi (difficoltà nella lettura)</t>
  </si>
  <si>
    <t>*difficoltà nella lettura</t>
  </si>
  <si>
    <t>TEXT 1^ READING</t>
  </si>
  <si>
    <t>TEXT 2^ READING</t>
  </si>
  <si>
    <t>WORDS 1^ READING</t>
  </si>
  <si>
    <t>time 1</t>
  </si>
  <si>
    <t>time 2</t>
  </si>
  <si>
    <t>time 3</t>
  </si>
  <si>
    <t>1-5</t>
  </si>
  <si>
    <t>Felicetta</t>
  </si>
  <si>
    <t>//</t>
  </si>
  <si>
    <t>Roberto</t>
  </si>
  <si>
    <t>R</t>
  </si>
  <si>
    <t>Lucia</t>
  </si>
  <si>
    <t>6-10</t>
  </si>
  <si>
    <t>Nicola</t>
  </si>
  <si>
    <t>Saverio</t>
  </si>
  <si>
    <t xml:space="preserve">Ugo </t>
  </si>
  <si>
    <t>11-17</t>
  </si>
  <si>
    <t>Anna</t>
  </si>
  <si>
    <t>17-24</t>
  </si>
  <si>
    <t>Antonia</t>
  </si>
  <si>
    <t>Daria</t>
  </si>
  <si>
    <t>N</t>
  </si>
  <si>
    <t>Giulia</t>
  </si>
  <si>
    <t>Giustina</t>
  </si>
  <si>
    <t>Mario</t>
  </si>
  <si>
    <t>Nicolo'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</si>
</sst>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FF0000"/>
      <name val="Calibri"/>
    </font>
    <font>
      <sz val="12.0"/>
      <color rgb="FF0000FF"/>
      <name val="Calibri"/>
    </font>
    <font>
      <sz val="12.0"/>
      <color rgb="FFF79646"/>
      <name val="Calibri"/>
    </font>
  </fonts>
  <fills count="2">
    <fill>
      <patternFill patternType="none"/>
    </fill>
    <fill>
      <patternFill patternType="lightGray"/>
    </fill>
  </fills>
  <borders count="7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1" fillId="0" fontId="3" numFmtId="0" xfId="0" applyBorder="1" applyFont="1"/>
    <xf borderId="1" fillId="0" fontId="4" numFmtId="2" xfId="0" applyAlignment="1" applyBorder="1" applyFont="1" applyNumberFormat="1">
      <alignment horizontal="center"/>
    </xf>
    <xf borderId="0" fillId="0" fontId="2" numFmtId="0" xfId="0" applyFont="1"/>
    <xf borderId="1" fillId="0" fontId="4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2" xfId="0" applyAlignment="1" applyBorder="1" applyFont="1" applyNumberFormat="1">
      <alignment horizontal="center"/>
    </xf>
    <xf borderId="0" fillId="0" fontId="2" numFmtId="0" xfId="0" applyAlignment="1" applyFont="1">
      <alignment vertical="bottom"/>
    </xf>
    <xf borderId="1" fillId="0" fontId="4" numFmtId="0" xfId="0" applyAlignment="1" applyBorder="1" applyFont="1">
      <alignment horizontal="center" shrinkToFit="0" wrapText="0"/>
    </xf>
    <xf borderId="0" fillId="0" fontId="2" numFmtId="2" xfId="0" applyAlignment="1" applyFont="1" applyNumberFormat="1">
      <alignment vertical="bottom"/>
    </xf>
    <xf borderId="2" fillId="0" fontId="4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3" fillId="0" fontId="4" numFmtId="0" xfId="0" applyAlignment="1" applyBorder="1" applyFont="1">
      <alignment horizontal="center"/>
    </xf>
    <xf borderId="0" fillId="0" fontId="5" numFmtId="0" xfId="0" applyFont="1"/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6" fillId="0" fontId="4" numFmtId="2" xfId="0" applyAlignment="1" applyBorder="1" applyFont="1" applyNumberFormat="1">
      <alignment horizontal="center"/>
    </xf>
    <xf borderId="5" fillId="0" fontId="5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6" fillId="0" fontId="5" numFmtId="0" xfId="0" applyAlignment="1" applyBorder="1" applyFont="1">
      <alignment horizontal="right" vertical="bottom"/>
    </xf>
    <xf borderId="6" fillId="0" fontId="5" numFmtId="2" xfId="0" applyAlignment="1" applyBorder="1" applyFont="1" applyNumberFormat="1">
      <alignment horizontal="right" vertical="bottom"/>
    </xf>
    <xf borderId="0" fillId="0" fontId="5" numFmtId="0" xfId="0" applyAlignment="1" applyFont="1">
      <alignment vertical="bottom"/>
    </xf>
    <xf borderId="6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6" fillId="0" fontId="5" numFmtId="0" xfId="0" applyAlignment="1" applyBorder="1" applyFont="1">
      <alignment horizontal="center" vertical="bottom"/>
    </xf>
    <xf borderId="6" fillId="0" fontId="5" numFmtId="2" xfId="0" applyAlignment="1" applyBorder="1" applyFont="1" applyNumberFormat="1">
      <alignment horizontal="center"/>
    </xf>
    <xf borderId="6" fillId="0" fontId="5" numFmtId="2" xfId="0" applyAlignment="1" applyBorder="1" applyFont="1" applyNumberFormat="1">
      <alignment horizontal="center" vertical="bottom"/>
    </xf>
    <xf borderId="0" fillId="0" fontId="5" numFmtId="2" xfId="0" applyAlignment="1" applyFont="1" applyNumberFormat="1">
      <alignment vertical="bottom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2" numFmtId="49" xfId="0" applyFont="1" applyNumberFormat="1"/>
    <xf borderId="1" fillId="0" fontId="2" numFmtId="0" xfId="0" applyAlignment="1" applyBorder="1" applyFont="1">
      <alignment vertical="bottom"/>
    </xf>
    <xf borderId="0" fillId="0" fontId="4" numFmtId="49" xfId="0" applyAlignment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B5" s="1" t="s">
        <v>0</v>
      </c>
      <c r="C5" s="1" t="s">
        <v>1</v>
      </c>
    </row>
    <row r="6">
      <c r="B6" s="1" t="s">
        <v>2</v>
      </c>
      <c r="C6" s="1" t="s">
        <v>3</v>
      </c>
    </row>
    <row r="7">
      <c r="B7" s="1" t="s">
        <v>4</v>
      </c>
      <c r="C7" s="1" t="s">
        <v>5</v>
      </c>
    </row>
    <row r="8">
      <c r="B8" s="1" t="s">
        <v>6</v>
      </c>
      <c r="C8" s="1" t="s">
        <v>7</v>
      </c>
    </row>
    <row r="9">
      <c r="B9" s="1" t="s">
        <v>8</v>
      </c>
      <c r="C9" s="1" t="s">
        <v>9</v>
      </c>
    </row>
    <row r="10">
      <c r="B10" s="1" t="s">
        <v>10</v>
      </c>
      <c r="C10" s="1" t="s">
        <v>11</v>
      </c>
    </row>
    <row r="11">
      <c r="B11" s="1" t="s">
        <v>12</v>
      </c>
      <c r="C11" s="1" t="s">
        <v>13</v>
      </c>
    </row>
    <row r="12">
      <c r="B12" s="1" t="s">
        <v>14</v>
      </c>
    </row>
    <row r="13">
      <c r="B13" s="1" t="s">
        <v>15</v>
      </c>
      <c r="C13" s="1" t="s">
        <v>16</v>
      </c>
    </row>
    <row r="14">
      <c r="B14" s="1" t="s">
        <v>17</v>
      </c>
    </row>
    <row r="15">
      <c r="B15" s="1" t="s">
        <v>18</v>
      </c>
      <c r="C15" s="1" t="s">
        <v>19</v>
      </c>
    </row>
    <row r="16">
      <c r="B16" s="1" t="s">
        <v>20</v>
      </c>
    </row>
    <row r="17">
      <c r="B17" s="1" t="s">
        <v>21</v>
      </c>
      <c r="C17" s="1" t="s">
        <v>22</v>
      </c>
    </row>
    <row r="18">
      <c r="B18" s="1" t="s">
        <v>23</v>
      </c>
    </row>
    <row r="19">
      <c r="B19" s="1" t="s">
        <v>24</v>
      </c>
      <c r="C19" s="1" t="s">
        <v>25</v>
      </c>
    </row>
    <row r="20">
      <c r="B20" s="1" t="s">
        <v>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7.63"/>
    <col customWidth="1" min="3" max="3" width="3.5"/>
    <col customWidth="1" min="4" max="4" width="3.63"/>
    <col customWidth="1" min="5" max="5" width="7.0"/>
    <col customWidth="1" min="6" max="6" width="14.0"/>
    <col customWidth="1" min="7" max="7" width="5.25"/>
    <col customWidth="1" min="8" max="8" width="14.0"/>
    <col customWidth="1" min="9" max="9" width="5.25"/>
    <col customWidth="1" min="10" max="10" width="14.0"/>
    <col customWidth="1" min="11" max="11" width="4.75"/>
  </cols>
  <sheetData>
    <row r="1">
      <c r="A1" s="2"/>
      <c r="B1" s="3"/>
      <c r="C1" s="3"/>
      <c r="D1" s="3"/>
      <c r="E1" s="3"/>
      <c r="F1" s="4" t="s">
        <v>27</v>
      </c>
      <c r="G1" s="3"/>
      <c r="H1" s="4" t="s">
        <v>28</v>
      </c>
      <c r="I1" s="3"/>
      <c r="J1" s="4" t="s">
        <v>29</v>
      </c>
      <c r="K1" s="3"/>
      <c r="L1" s="5"/>
    </row>
    <row r="2">
      <c r="A2" s="6" t="s">
        <v>30</v>
      </c>
      <c r="B2" s="6" t="s">
        <v>31</v>
      </c>
      <c r="C2" s="6" t="s">
        <v>32</v>
      </c>
      <c r="D2" s="6" t="s">
        <v>33</v>
      </c>
      <c r="E2" s="6" t="s">
        <v>34</v>
      </c>
      <c r="F2" s="4" t="s">
        <v>35</v>
      </c>
      <c r="G2" s="4" t="s">
        <v>36</v>
      </c>
      <c r="H2" s="4" t="s">
        <v>37</v>
      </c>
      <c r="I2" s="4" t="s">
        <v>38</v>
      </c>
      <c r="J2" s="4" t="s">
        <v>39</v>
      </c>
      <c r="K2" s="4" t="s">
        <v>40</v>
      </c>
      <c r="L2" s="5"/>
    </row>
    <row r="3">
      <c r="A3" s="7" t="s">
        <v>41</v>
      </c>
      <c r="B3" s="7" t="s">
        <v>42</v>
      </c>
      <c r="C3" s="7" t="s">
        <v>42</v>
      </c>
      <c r="D3" s="7">
        <v>19.0</v>
      </c>
      <c r="E3" s="7" t="s">
        <v>43</v>
      </c>
      <c r="F3" s="8">
        <v>45.61</v>
      </c>
      <c r="G3" s="8">
        <v>11.35715851786889</v>
      </c>
      <c r="H3" s="8">
        <v>54.2</v>
      </c>
      <c r="I3" s="8">
        <v>9.557195571955718</v>
      </c>
      <c r="J3" s="8">
        <v>53.71</v>
      </c>
      <c r="K3" s="8">
        <v>5.23180040960715</v>
      </c>
      <c r="L3" s="9"/>
    </row>
    <row r="4">
      <c r="A4" s="7" t="s">
        <v>44</v>
      </c>
      <c r="B4" s="7" t="s">
        <v>42</v>
      </c>
      <c r="C4" s="7" t="s">
        <v>42</v>
      </c>
      <c r="D4" s="7">
        <v>21.0</v>
      </c>
      <c r="E4" s="7" t="s">
        <v>45</v>
      </c>
      <c r="F4" s="8">
        <v>50.7</v>
      </c>
      <c r="G4" s="8">
        <v>10.216962524654832</v>
      </c>
      <c r="H4" s="8">
        <v>47.2</v>
      </c>
      <c r="I4" s="8">
        <v>10.97457627118644</v>
      </c>
      <c r="J4" s="8">
        <v>59.72</v>
      </c>
      <c r="K4" s="8">
        <v>4.705291359678499</v>
      </c>
      <c r="L4" s="9"/>
    </row>
    <row r="5">
      <c r="A5" s="7" t="s">
        <v>46</v>
      </c>
      <c r="B5" s="7" t="s">
        <v>42</v>
      </c>
      <c r="C5" s="7" t="s">
        <v>42</v>
      </c>
      <c r="D5" s="7">
        <v>20.0</v>
      </c>
      <c r="E5" s="7" t="s">
        <v>45</v>
      </c>
      <c r="F5" s="8">
        <v>40.02</v>
      </c>
      <c r="G5" s="8">
        <v>12.943528235882058</v>
      </c>
      <c r="H5" s="8">
        <v>40.12</v>
      </c>
      <c r="I5" s="8">
        <v>12.911266201395813</v>
      </c>
      <c r="J5" s="8">
        <v>46.71</v>
      </c>
      <c r="K5" s="8">
        <v>6.015842432027403</v>
      </c>
      <c r="L5" s="9"/>
    </row>
    <row r="6">
      <c r="A6" s="7" t="s">
        <v>47</v>
      </c>
      <c r="B6" s="7" t="s">
        <v>42</v>
      </c>
      <c r="C6" s="7" t="s">
        <v>42</v>
      </c>
      <c r="D6" s="7">
        <v>29.0</v>
      </c>
      <c r="E6" s="7" t="s">
        <v>43</v>
      </c>
      <c r="F6" s="8">
        <v>41.61</v>
      </c>
      <c r="G6" s="8">
        <v>12.448930545541938</v>
      </c>
      <c r="H6" s="8">
        <v>42.42</v>
      </c>
      <c r="I6" s="8">
        <v>12.21122112211221</v>
      </c>
      <c r="J6" s="8">
        <v>38.5</v>
      </c>
      <c r="K6" s="8">
        <v>7.298701298701299</v>
      </c>
      <c r="L6" s="9"/>
    </row>
    <row r="7">
      <c r="A7" s="7" t="s">
        <v>48</v>
      </c>
      <c r="B7" s="7" t="s">
        <v>42</v>
      </c>
      <c r="C7" s="7" t="s">
        <v>42</v>
      </c>
      <c r="D7" s="7">
        <v>22.0</v>
      </c>
      <c r="E7" s="7" t="s">
        <v>43</v>
      </c>
      <c r="F7" s="8">
        <v>45.32</v>
      </c>
      <c r="G7" s="8">
        <v>11.429832303618712</v>
      </c>
      <c r="H7" s="8">
        <v>46.52</v>
      </c>
      <c r="I7" s="8">
        <v>11.13499570077386</v>
      </c>
      <c r="J7" s="8">
        <v>53.42</v>
      </c>
      <c r="K7" s="8">
        <v>5.2602021714713585</v>
      </c>
      <c r="L7" s="9"/>
    </row>
    <row r="8">
      <c r="A8" s="7" t="s">
        <v>49</v>
      </c>
      <c r="B8" s="7" t="s">
        <v>50</v>
      </c>
      <c r="C8" s="7" t="s">
        <v>51</v>
      </c>
      <c r="D8" s="7">
        <v>19.0</v>
      </c>
      <c r="E8" s="7" t="s">
        <v>43</v>
      </c>
      <c r="F8" s="8">
        <v>40.72</v>
      </c>
      <c r="G8" s="8">
        <v>12.721021611001966</v>
      </c>
      <c r="H8" s="8">
        <v>40.62</v>
      </c>
      <c r="I8" s="8">
        <v>12.75233874938454</v>
      </c>
      <c r="J8" s="8">
        <v>38.82</v>
      </c>
      <c r="K8" s="8">
        <v>7.2385368366821226</v>
      </c>
      <c r="L8" s="9"/>
    </row>
    <row r="9">
      <c r="A9" s="7" t="s">
        <v>46</v>
      </c>
      <c r="B9" s="7" t="s">
        <v>50</v>
      </c>
      <c r="C9" s="7" t="s">
        <v>42</v>
      </c>
      <c r="D9" s="7">
        <v>24.0</v>
      </c>
      <c r="E9" s="7" t="s">
        <v>43</v>
      </c>
      <c r="F9" s="8">
        <v>44.12</v>
      </c>
      <c r="G9" s="8">
        <v>11.740707162284679</v>
      </c>
      <c r="H9" s="8">
        <v>43.42</v>
      </c>
      <c r="I9" s="8">
        <v>11.929986181483187</v>
      </c>
      <c r="J9" s="8">
        <v>49.32</v>
      </c>
      <c r="K9" s="8">
        <v>5.697485806974858</v>
      </c>
      <c r="L9" s="9"/>
    </row>
    <row r="10">
      <c r="A10" s="7" t="s">
        <v>52</v>
      </c>
      <c r="B10" s="7" t="s">
        <v>50</v>
      </c>
      <c r="C10" s="7" t="s">
        <v>42</v>
      </c>
      <c r="D10" s="7">
        <v>19.0</v>
      </c>
      <c r="E10" s="7" t="s">
        <v>43</v>
      </c>
      <c r="F10" s="8">
        <v>38.5</v>
      </c>
      <c r="G10" s="8">
        <v>13.454545454545455</v>
      </c>
      <c r="H10" s="8">
        <v>40.2</v>
      </c>
      <c r="I10" s="8">
        <v>12.885572139303482</v>
      </c>
      <c r="J10" s="8">
        <v>42.61</v>
      </c>
      <c r="K10" s="8">
        <v>6.594696080732223</v>
      </c>
      <c r="L10" s="9"/>
    </row>
    <row r="11">
      <c r="A11" s="7" t="s">
        <v>53</v>
      </c>
      <c r="B11" s="7" t="s">
        <v>54</v>
      </c>
      <c r="C11" s="7" t="s">
        <v>42</v>
      </c>
      <c r="D11" s="7">
        <v>21.0</v>
      </c>
      <c r="E11" s="7" t="s">
        <v>43</v>
      </c>
      <c r="F11" s="8">
        <v>44.12</v>
      </c>
      <c r="G11" s="8">
        <v>11.740707162284679</v>
      </c>
      <c r="H11" s="8">
        <v>43.81</v>
      </c>
      <c r="I11" s="8">
        <v>11.82378452408126</v>
      </c>
      <c r="J11" s="8">
        <v>48.82</v>
      </c>
      <c r="K11" s="8">
        <v>5.755837771405162</v>
      </c>
      <c r="L11" s="9"/>
    </row>
    <row r="12">
      <c r="A12" s="7" t="s">
        <v>55</v>
      </c>
      <c r="B12" s="7" t="s">
        <v>54</v>
      </c>
      <c r="C12" s="7" t="s">
        <v>42</v>
      </c>
      <c r="D12" s="7">
        <v>20.0</v>
      </c>
      <c r="E12" s="7" t="s">
        <v>43</v>
      </c>
      <c r="F12" s="8">
        <v>38.32</v>
      </c>
      <c r="G12" s="8">
        <v>13.517745302713987</v>
      </c>
      <c r="H12" s="8">
        <v>39.21</v>
      </c>
      <c r="I12" s="8">
        <v>13.2109155827595</v>
      </c>
      <c r="J12" s="8">
        <v>45.92</v>
      </c>
      <c r="K12" s="8">
        <v>6.119337979094077</v>
      </c>
      <c r="L12" s="9"/>
    </row>
    <row r="13">
      <c r="A13" s="7" t="s">
        <v>56</v>
      </c>
      <c r="B13" s="7" t="s">
        <v>57</v>
      </c>
      <c r="C13" s="7" t="s">
        <v>42</v>
      </c>
      <c r="D13" s="7">
        <v>20.0</v>
      </c>
      <c r="E13" s="7" t="s">
        <v>43</v>
      </c>
      <c r="F13" s="8">
        <v>46.32</v>
      </c>
      <c r="G13" s="8">
        <v>11.18307426597582</v>
      </c>
      <c r="H13" s="8">
        <v>43.21</v>
      </c>
      <c r="I13" s="8">
        <v>11.98796574866929</v>
      </c>
      <c r="J13" s="8">
        <v>37.62</v>
      </c>
      <c r="K13" s="8">
        <v>7.469431153641681</v>
      </c>
      <c r="L13" s="9"/>
    </row>
    <row r="14">
      <c r="A14" s="7" t="s">
        <v>41</v>
      </c>
      <c r="B14" s="7" t="s">
        <v>57</v>
      </c>
      <c r="C14" s="7" t="s">
        <v>42</v>
      </c>
      <c r="D14" s="7">
        <v>20.0</v>
      </c>
      <c r="E14" s="7" t="s">
        <v>43</v>
      </c>
      <c r="F14" s="8">
        <v>41.33</v>
      </c>
      <c r="G14" s="8">
        <v>12.53326881200097</v>
      </c>
      <c r="H14" s="8">
        <v>40.02</v>
      </c>
      <c r="I14" s="8">
        <v>12.943528235882058</v>
      </c>
      <c r="J14" s="8">
        <v>45.82</v>
      </c>
      <c r="K14" s="8">
        <v>6.132693147097338</v>
      </c>
      <c r="L14" s="9"/>
    </row>
    <row r="15">
      <c r="A15" s="7" t="s">
        <v>58</v>
      </c>
      <c r="B15" s="7" t="s">
        <v>59</v>
      </c>
      <c r="C15" s="7" t="s">
        <v>42</v>
      </c>
      <c r="D15" s="7">
        <v>19.0</v>
      </c>
      <c r="E15" s="7" t="s">
        <v>43</v>
      </c>
      <c r="F15" s="8">
        <v>54.52</v>
      </c>
      <c r="G15" s="8">
        <v>9.501100513573</v>
      </c>
      <c r="H15" s="8">
        <v>46.71</v>
      </c>
      <c r="I15" s="8">
        <v>11.089702419182188</v>
      </c>
      <c r="J15" s="8">
        <v>45.4</v>
      </c>
      <c r="K15" s="8">
        <v>6.18942731277533</v>
      </c>
      <c r="L15" s="9"/>
    </row>
    <row r="16">
      <c r="A16" s="7" t="s">
        <v>60</v>
      </c>
      <c r="B16" s="7" t="s">
        <v>59</v>
      </c>
      <c r="C16" s="7" t="s">
        <v>42</v>
      </c>
      <c r="D16" s="7">
        <v>19.0</v>
      </c>
      <c r="E16" s="7" t="s">
        <v>43</v>
      </c>
      <c r="F16" s="8">
        <v>43.21</v>
      </c>
      <c r="G16" s="8">
        <v>11.98796574866929</v>
      </c>
      <c r="H16" s="8">
        <v>41.4</v>
      </c>
      <c r="I16" s="8">
        <v>12.51207729468599</v>
      </c>
      <c r="J16" s="8">
        <v>36.7</v>
      </c>
      <c r="K16" s="8">
        <v>7.656675749318801</v>
      </c>
      <c r="L16" s="9"/>
    </row>
    <row r="17">
      <c r="A17" s="7" t="s">
        <v>61</v>
      </c>
      <c r="B17" s="7" t="s">
        <v>59</v>
      </c>
      <c r="C17" s="7" t="s">
        <v>51</v>
      </c>
      <c r="D17" s="7">
        <v>20.0</v>
      </c>
      <c r="E17" s="7" t="s">
        <v>45</v>
      </c>
      <c r="F17" s="8">
        <v>46.6</v>
      </c>
      <c r="G17" s="8">
        <v>11.11587982832618</v>
      </c>
      <c r="H17" s="8">
        <v>49.42</v>
      </c>
      <c r="I17" s="8">
        <v>10.481586402266288</v>
      </c>
      <c r="J17" s="8">
        <v>45.4</v>
      </c>
      <c r="K17" s="8">
        <v>6.18942731277533</v>
      </c>
      <c r="L17" s="9"/>
    </row>
    <row r="18">
      <c r="A18" s="2"/>
      <c r="B18" s="2"/>
      <c r="C18" s="5"/>
      <c r="D18" s="5"/>
      <c r="E18" s="10" t="s">
        <v>62</v>
      </c>
      <c r="F18" s="4">
        <v>44.068000000000005</v>
      </c>
      <c r="G18" s="4">
        <v>11.85949519926283</v>
      </c>
      <c r="H18" s="4">
        <v>43.898666666666664</v>
      </c>
      <c r="I18" s="4">
        <v>11.893780809674787</v>
      </c>
      <c r="J18" s="4">
        <v>45.89933333333333</v>
      </c>
      <c r="K18" s="4">
        <v>6.237025788132177</v>
      </c>
      <c r="L18" s="9"/>
    </row>
    <row r="19">
      <c r="A19" s="9"/>
      <c r="B19" s="9"/>
      <c r="C19" s="9"/>
      <c r="D19" s="9"/>
      <c r="E19" s="9"/>
      <c r="F19" s="11"/>
      <c r="G19" s="11"/>
      <c r="H19" s="11"/>
      <c r="I19" s="11"/>
      <c r="J19" s="11"/>
      <c r="K19" s="11"/>
      <c r="L19" s="9"/>
    </row>
  </sheetData>
  <mergeCells count="4">
    <mergeCell ref="A1:E1"/>
    <mergeCell ref="F1:G1"/>
    <mergeCell ref="H1:I1"/>
    <mergeCell ref="J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7.63"/>
    <col customWidth="1" min="3" max="3" width="3.5"/>
    <col customWidth="1" min="4" max="4" width="3.63"/>
    <col customWidth="1" min="5" max="5" width="4.63"/>
    <col customWidth="1" min="6" max="6" width="14.0"/>
    <col customWidth="1" min="7" max="7" width="4.75"/>
    <col customWidth="1" min="8" max="8" width="14.0"/>
    <col customWidth="1" min="9" max="9" width="5.5"/>
    <col customWidth="1" min="10" max="10" width="14.0"/>
    <col customWidth="1" min="11" max="11" width="4.75"/>
  </cols>
  <sheetData>
    <row r="1">
      <c r="A1" s="12" t="s">
        <v>63</v>
      </c>
      <c r="B1" s="13"/>
      <c r="C1" s="13"/>
      <c r="D1" s="13"/>
      <c r="E1" s="14"/>
      <c r="F1" s="15" t="s">
        <v>27</v>
      </c>
      <c r="G1" s="14"/>
      <c r="H1" s="15" t="s">
        <v>28</v>
      </c>
      <c r="I1" s="14"/>
      <c r="J1" s="15" t="s">
        <v>29</v>
      </c>
      <c r="K1" s="14"/>
      <c r="L1" s="16"/>
    </row>
    <row r="2">
      <c r="A2" s="17" t="s">
        <v>30</v>
      </c>
      <c r="B2" s="18" t="s">
        <v>31</v>
      </c>
      <c r="C2" s="18" t="s">
        <v>32</v>
      </c>
      <c r="D2" s="18" t="s">
        <v>33</v>
      </c>
      <c r="E2" s="18" t="s">
        <v>34</v>
      </c>
      <c r="F2" s="18" t="s">
        <v>35</v>
      </c>
      <c r="G2" s="19" t="s">
        <v>36</v>
      </c>
      <c r="H2" s="18" t="s">
        <v>37</v>
      </c>
      <c r="I2" s="19" t="s">
        <v>38</v>
      </c>
      <c r="J2" s="18" t="s">
        <v>39</v>
      </c>
      <c r="K2" s="19" t="s">
        <v>40</v>
      </c>
      <c r="L2" s="16"/>
    </row>
    <row r="3">
      <c r="A3" s="20" t="s">
        <v>64</v>
      </c>
      <c r="B3" s="21" t="s">
        <v>65</v>
      </c>
      <c r="C3" s="21" t="s">
        <v>51</v>
      </c>
      <c r="D3" s="22">
        <v>69.0</v>
      </c>
      <c r="E3" s="21" t="s">
        <v>66</v>
      </c>
      <c r="F3" s="22">
        <v>57.12</v>
      </c>
      <c r="G3" s="23">
        <v>9.068627450980392</v>
      </c>
      <c r="H3" s="22">
        <v>49.99</v>
      </c>
      <c r="I3" s="23">
        <v>10.362072414482896</v>
      </c>
      <c r="J3" s="22">
        <v>47.11</v>
      </c>
      <c r="K3" s="23">
        <v>5.96476331988962</v>
      </c>
      <c r="L3" s="24"/>
    </row>
    <row r="4">
      <c r="A4" s="20" t="s">
        <v>67</v>
      </c>
      <c r="B4" s="25" t="s">
        <v>68</v>
      </c>
      <c r="C4" s="21" t="s">
        <v>51</v>
      </c>
      <c r="D4" s="22">
        <v>62.0</v>
      </c>
      <c r="E4" s="21" t="s">
        <v>66</v>
      </c>
      <c r="F4" s="22">
        <v>100.95</v>
      </c>
      <c r="G4" s="23">
        <v>4.715205547300644</v>
      </c>
      <c r="H4" s="22">
        <v>77.26</v>
      </c>
      <c r="I4" s="23">
        <v>5.940978514108206</v>
      </c>
      <c r="J4" s="22">
        <v>66.4</v>
      </c>
      <c r="K4" s="23">
        <v>3.9156626506024095</v>
      </c>
      <c r="L4" s="24"/>
    </row>
    <row r="5">
      <c r="A5" s="20" t="s">
        <v>69</v>
      </c>
      <c r="B5" s="25" t="s">
        <v>70</v>
      </c>
      <c r="C5" s="21" t="s">
        <v>51</v>
      </c>
      <c r="D5" s="22">
        <v>65.0</v>
      </c>
      <c r="E5" s="21" t="s">
        <v>66</v>
      </c>
      <c r="F5" s="22">
        <v>70.87</v>
      </c>
      <c r="G5" s="23">
        <v>7.309157612529984</v>
      </c>
      <c r="H5" s="22">
        <v>57.71</v>
      </c>
      <c r="I5" s="23">
        <v>8.681337723098249</v>
      </c>
      <c r="J5" s="22">
        <v>43.16</v>
      </c>
      <c r="K5" s="23">
        <v>6.510658016682114</v>
      </c>
      <c r="L5" s="24"/>
    </row>
    <row r="6">
      <c r="A6" s="20" t="s">
        <v>71</v>
      </c>
      <c r="B6" s="21" t="s">
        <v>72</v>
      </c>
      <c r="C6" s="21" t="s">
        <v>42</v>
      </c>
      <c r="D6" s="22">
        <v>68.0</v>
      </c>
      <c r="E6" s="21" t="s">
        <v>66</v>
      </c>
      <c r="F6" s="22">
        <v>59.55</v>
      </c>
      <c r="G6" s="23">
        <v>8.698572628043662</v>
      </c>
      <c r="H6" s="22">
        <v>55.08</v>
      </c>
      <c r="I6" s="23">
        <v>9.331880900508352</v>
      </c>
      <c r="J6" s="22">
        <v>43.47</v>
      </c>
      <c r="K6" s="23">
        <v>6.464228203358639</v>
      </c>
      <c r="L6" s="24"/>
    </row>
    <row r="7">
      <c r="A7" s="20" t="s">
        <v>73</v>
      </c>
      <c r="B7" s="21" t="s">
        <v>65</v>
      </c>
      <c r="C7" s="21" t="s">
        <v>51</v>
      </c>
      <c r="D7" s="22">
        <v>68.0</v>
      </c>
      <c r="E7" s="21" t="s">
        <v>66</v>
      </c>
      <c r="F7" s="22">
        <v>55.97</v>
      </c>
      <c r="G7" s="23">
        <v>9.25495801322137</v>
      </c>
      <c r="H7" s="22">
        <v>53.01</v>
      </c>
      <c r="I7" s="23">
        <v>9.771741180909263</v>
      </c>
      <c r="J7" s="22">
        <v>51.98</v>
      </c>
      <c r="K7" s="23">
        <v>5.405925355906118</v>
      </c>
      <c r="L7" s="24"/>
    </row>
    <row r="8">
      <c r="A8" s="26" t="s">
        <v>74</v>
      </c>
      <c r="B8" s="21" t="s">
        <v>75</v>
      </c>
      <c r="C8" s="21" t="s">
        <v>42</v>
      </c>
      <c r="D8" s="22">
        <v>70.0</v>
      </c>
      <c r="E8" s="21" t="s">
        <v>66</v>
      </c>
      <c r="F8" s="27" t="s">
        <v>76</v>
      </c>
      <c r="G8" s="28" t="s">
        <v>76</v>
      </c>
      <c r="H8" s="27" t="s">
        <v>76</v>
      </c>
      <c r="I8" s="29" t="s">
        <v>76</v>
      </c>
      <c r="J8" s="22">
        <v>64.5</v>
      </c>
      <c r="K8" s="23">
        <v>3.7674418604651163</v>
      </c>
      <c r="L8" s="24"/>
    </row>
    <row r="9">
      <c r="A9" s="20" t="s">
        <v>47</v>
      </c>
      <c r="B9" s="21" t="s">
        <v>77</v>
      </c>
      <c r="C9" s="21" t="s">
        <v>42</v>
      </c>
      <c r="D9" s="22">
        <v>60.0</v>
      </c>
      <c r="E9" s="21" t="s">
        <v>66</v>
      </c>
      <c r="F9" s="22">
        <v>60.0</v>
      </c>
      <c r="G9" s="23">
        <v>8.333333333333334</v>
      </c>
      <c r="H9" s="22">
        <v>54.3</v>
      </c>
      <c r="I9" s="23">
        <v>9.355432780847146</v>
      </c>
      <c r="J9" s="22">
        <v>38.23</v>
      </c>
      <c r="K9" s="23">
        <v>7.219461156160084</v>
      </c>
      <c r="L9" s="24"/>
    </row>
    <row r="10">
      <c r="A10" s="20" t="s">
        <v>78</v>
      </c>
      <c r="B10" s="21" t="s">
        <v>51</v>
      </c>
      <c r="C10" s="21" t="s">
        <v>51</v>
      </c>
      <c r="D10" s="22">
        <v>60.0</v>
      </c>
      <c r="E10" s="21" t="s">
        <v>66</v>
      </c>
      <c r="F10" s="22">
        <v>59.49</v>
      </c>
      <c r="G10" s="23">
        <v>7.883677929063708</v>
      </c>
      <c r="H10" s="22">
        <v>54.97</v>
      </c>
      <c r="I10" s="23">
        <v>8.531926505366563</v>
      </c>
      <c r="J10" s="22">
        <v>43.96</v>
      </c>
      <c r="K10" s="23">
        <v>6.392174704276615</v>
      </c>
      <c r="L10" s="24"/>
    </row>
    <row r="11">
      <c r="A11" s="20" t="s">
        <v>79</v>
      </c>
      <c r="B11" s="21" t="s">
        <v>50</v>
      </c>
      <c r="C11" s="21" t="s">
        <v>51</v>
      </c>
      <c r="D11" s="22">
        <v>61.0</v>
      </c>
      <c r="E11" s="21" t="s">
        <v>66</v>
      </c>
      <c r="F11" s="22">
        <v>66.92</v>
      </c>
      <c r="G11" s="23">
        <v>7.7405857740585775</v>
      </c>
      <c r="H11" s="22">
        <v>53.89</v>
      </c>
      <c r="I11" s="23">
        <v>9.612172944887734</v>
      </c>
      <c r="J11" s="22">
        <v>43.77</v>
      </c>
      <c r="K11" s="23">
        <v>6.419922321224583</v>
      </c>
      <c r="L11" s="24"/>
    </row>
    <row r="12">
      <c r="A12" s="20" t="s">
        <v>80</v>
      </c>
      <c r="B12" s="21" t="s">
        <v>50</v>
      </c>
      <c r="C12" s="21" t="s">
        <v>42</v>
      </c>
      <c r="D12" s="22">
        <v>68.0</v>
      </c>
      <c r="E12" s="21" t="s">
        <v>66</v>
      </c>
      <c r="F12" s="22">
        <v>58.92</v>
      </c>
      <c r="G12" s="23">
        <v>8.384249830278343</v>
      </c>
      <c r="H12" s="22">
        <v>56.31</v>
      </c>
      <c r="I12" s="23">
        <v>8.772864500088794</v>
      </c>
      <c r="J12" s="22">
        <v>33.8</v>
      </c>
      <c r="K12" s="23">
        <v>8.313609467455622</v>
      </c>
      <c r="L12" s="24"/>
    </row>
    <row r="13">
      <c r="A13" s="20" t="s">
        <v>73</v>
      </c>
      <c r="B13" s="21" t="s">
        <v>72</v>
      </c>
      <c r="C13" s="21" t="s">
        <v>51</v>
      </c>
      <c r="D13" s="22">
        <v>63.0</v>
      </c>
      <c r="E13" s="21" t="s">
        <v>66</v>
      </c>
      <c r="F13" s="22">
        <v>70.3</v>
      </c>
      <c r="G13" s="23">
        <v>6.685633001422476</v>
      </c>
      <c r="H13" s="22">
        <v>71.26</v>
      </c>
      <c r="I13" s="23">
        <v>6.595565534661802</v>
      </c>
      <c r="J13" s="22">
        <v>44.8</v>
      </c>
      <c r="K13" s="23">
        <v>6.272321428571429</v>
      </c>
      <c r="L13" s="24"/>
    </row>
    <row r="14">
      <c r="A14" s="20" t="s">
        <v>81</v>
      </c>
      <c r="B14" s="21" t="s">
        <v>82</v>
      </c>
      <c r="C14" s="21" t="s">
        <v>42</v>
      </c>
      <c r="D14" s="22">
        <v>68.0</v>
      </c>
      <c r="E14" s="21" t="s">
        <v>66</v>
      </c>
      <c r="F14" s="22">
        <v>58.57</v>
      </c>
      <c r="G14" s="23">
        <v>8.741676626259178</v>
      </c>
      <c r="H14" s="22">
        <v>51.26</v>
      </c>
      <c r="I14" s="23">
        <v>9.851736246586032</v>
      </c>
      <c r="J14" s="22">
        <v>42.02</v>
      </c>
      <c r="K14" s="23">
        <v>6.687291765825797</v>
      </c>
      <c r="L14" s="24"/>
    </row>
    <row r="15">
      <c r="A15" s="20" t="s">
        <v>83</v>
      </c>
      <c r="B15" s="21" t="s">
        <v>57</v>
      </c>
      <c r="C15" s="21" t="s">
        <v>51</v>
      </c>
      <c r="D15" s="22">
        <v>69.0</v>
      </c>
      <c r="E15" s="21" t="s">
        <v>66</v>
      </c>
      <c r="F15" s="22">
        <v>64.45</v>
      </c>
      <c r="G15" s="23">
        <v>7.86656322730799</v>
      </c>
      <c r="H15" s="22">
        <v>54.34</v>
      </c>
      <c r="I15" s="23">
        <v>9.532572690467427</v>
      </c>
      <c r="J15" s="22">
        <v>33.26</v>
      </c>
      <c r="K15" s="23">
        <v>8.448586891160554</v>
      </c>
      <c r="L15" s="24"/>
    </row>
    <row r="16">
      <c r="A16" s="20" t="s">
        <v>84</v>
      </c>
      <c r="B16" s="21" t="s">
        <v>50</v>
      </c>
      <c r="C16" s="21" t="s">
        <v>42</v>
      </c>
      <c r="D16" s="22">
        <v>76.0</v>
      </c>
      <c r="E16" s="21" t="s">
        <v>66</v>
      </c>
      <c r="F16" s="22">
        <v>56.09</v>
      </c>
      <c r="G16" s="23">
        <v>9.235157782135852</v>
      </c>
      <c r="H16" s="22">
        <v>53.15</v>
      </c>
      <c r="I16" s="23">
        <v>9.746001881467546</v>
      </c>
      <c r="J16" s="22">
        <v>49.15</v>
      </c>
      <c r="K16" s="23">
        <v>5.717192268565616</v>
      </c>
      <c r="L16" s="24"/>
    </row>
    <row r="17">
      <c r="A17" s="20" t="s">
        <v>80</v>
      </c>
      <c r="B17" s="21" t="s">
        <v>65</v>
      </c>
      <c r="C17" s="21" t="s">
        <v>42</v>
      </c>
      <c r="D17" s="22">
        <v>77.0</v>
      </c>
      <c r="E17" s="21" t="s">
        <v>66</v>
      </c>
      <c r="F17" s="22">
        <v>67.97</v>
      </c>
      <c r="G17" s="23">
        <v>7.591584522583493</v>
      </c>
      <c r="H17" s="22">
        <v>59.75</v>
      </c>
      <c r="I17" s="23">
        <v>8.267782426778243</v>
      </c>
      <c r="J17" s="22">
        <v>67.33</v>
      </c>
      <c r="K17" s="23">
        <v>4.1734739343531855</v>
      </c>
      <c r="L17" s="24"/>
    </row>
    <row r="18">
      <c r="A18" s="20" t="s">
        <v>85</v>
      </c>
      <c r="B18" s="21" t="s">
        <v>42</v>
      </c>
      <c r="C18" s="21" t="s">
        <v>51</v>
      </c>
      <c r="D18" s="22">
        <v>63.0</v>
      </c>
      <c r="E18" s="21" t="s">
        <v>66</v>
      </c>
      <c r="F18" s="22">
        <v>75.88</v>
      </c>
      <c r="G18" s="23">
        <v>6.681602530311018</v>
      </c>
      <c r="H18" s="22">
        <v>62.73</v>
      </c>
      <c r="I18" s="23">
        <v>7.938785270205644</v>
      </c>
      <c r="J18" s="22">
        <v>54.65</v>
      </c>
      <c r="K18" s="23">
        <v>5.032021957913998</v>
      </c>
      <c r="L18" s="24"/>
    </row>
    <row r="19">
      <c r="A19" s="20" t="s">
        <v>86</v>
      </c>
      <c r="B19" s="21" t="s">
        <v>87</v>
      </c>
      <c r="C19" s="21" t="s">
        <v>42</v>
      </c>
      <c r="D19" s="22">
        <v>69.0</v>
      </c>
      <c r="E19" s="21" t="s">
        <v>66</v>
      </c>
      <c r="F19" s="22">
        <v>65.88</v>
      </c>
      <c r="G19" s="23">
        <v>7.862780813600486</v>
      </c>
      <c r="H19" s="22">
        <v>63.09</v>
      </c>
      <c r="I19" s="23">
        <v>8.00443810429545</v>
      </c>
      <c r="J19" s="22">
        <v>38.59</v>
      </c>
      <c r="K19" s="23">
        <v>7.2816791915003884</v>
      </c>
      <c r="L19" s="24"/>
    </row>
    <row r="20">
      <c r="A20" s="20" t="s">
        <v>88</v>
      </c>
      <c r="B20" s="21" t="s">
        <v>50</v>
      </c>
      <c r="C20" s="21" t="s">
        <v>51</v>
      </c>
      <c r="D20" s="22">
        <v>61.0</v>
      </c>
      <c r="E20" s="21" t="s">
        <v>66</v>
      </c>
      <c r="F20" s="22">
        <v>59.09</v>
      </c>
      <c r="G20" s="23">
        <v>8.546285327466576</v>
      </c>
      <c r="H20" s="22">
        <v>53.51</v>
      </c>
      <c r="I20" s="23">
        <v>7.6060549430013085</v>
      </c>
      <c r="J20" s="22">
        <v>56.81</v>
      </c>
      <c r="K20" s="23">
        <v>4.946312268966731</v>
      </c>
      <c r="L20" s="24"/>
    </row>
    <row r="21">
      <c r="A21" s="20" t="s">
        <v>89</v>
      </c>
      <c r="B21" s="25" t="s">
        <v>90</v>
      </c>
      <c r="C21" s="21" t="s">
        <v>51</v>
      </c>
      <c r="D21" s="22">
        <v>70.0</v>
      </c>
      <c r="E21" s="21" t="s">
        <v>66</v>
      </c>
      <c r="F21" s="22">
        <v>148.83</v>
      </c>
      <c r="G21" s="23">
        <v>3.0034267284821605</v>
      </c>
      <c r="H21" s="22">
        <v>104.51</v>
      </c>
      <c r="I21" s="23">
        <v>4.372787293082001</v>
      </c>
      <c r="J21" s="22">
        <v>64.67</v>
      </c>
      <c r="K21" s="23">
        <v>4.0358744394618835</v>
      </c>
      <c r="L21" s="24"/>
    </row>
    <row r="22">
      <c r="A22" s="20" t="s">
        <v>91</v>
      </c>
      <c r="B22" s="21" t="s">
        <v>92</v>
      </c>
      <c r="C22" s="21" t="s">
        <v>42</v>
      </c>
      <c r="D22" s="22">
        <v>62.0</v>
      </c>
      <c r="E22" s="21" t="s">
        <v>66</v>
      </c>
      <c r="F22" s="22">
        <v>92.7</v>
      </c>
      <c r="G22" s="23">
        <v>4.994606256742179</v>
      </c>
      <c r="H22" s="22">
        <v>70.11</v>
      </c>
      <c r="I22" s="23">
        <v>7.031807160176865</v>
      </c>
      <c r="J22" s="22">
        <v>49.26</v>
      </c>
      <c r="K22" s="23">
        <v>5.582622817701989</v>
      </c>
      <c r="L22" s="24"/>
    </row>
    <row r="23">
      <c r="A23" s="20" t="s">
        <v>93</v>
      </c>
      <c r="B23" s="21" t="s">
        <v>50</v>
      </c>
      <c r="C23" s="21" t="s">
        <v>42</v>
      </c>
      <c r="D23" s="22">
        <v>75.0</v>
      </c>
      <c r="E23" s="21" t="s">
        <v>66</v>
      </c>
      <c r="F23" s="22">
        <v>68.74</v>
      </c>
      <c r="G23" s="23">
        <v>7.259237707302881</v>
      </c>
      <c r="H23" s="22">
        <v>65.43</v>
      </c>
      <c r="I23" s="23">
        <v>7.901574201436649</v>
      </c>
      <c r="J23" s="22">
        <v>41.19</v>
      </c>
      <c r="K23" s="23">
        <v>6.822044185481913</v>
      </c>
      <c r="L23" s="24"/>
    </row>
    <row r="24">
      <c r="A24" s="20" t="s">
        <v>94</v>
      </c>
      <c r="B24" s="21" t="s">
        <v>72</v>
      </c>
      <c r="C24" s="21" t="s">
        <v>51</v>
      </c>
      <c r="D24" s="22">
        <v>72.0</v>
      </c>
      <c r="E24" s="21" t="s">
        <v>66</v>
      </c>
      <c r="F24" s="22">
        <v>67.37</v>
      </c>
      <c r="G24" s="23">
        <v>7.525604868635891</v>
      </c>
      <c r="H24" s="22">
        <v>67.35</v>
      </c>
      <c r="I24" s="23">
        <v>7.527839643652562</v>
      </c>
      <c r="J24" s="22">
        <v>67.64</v>
      </c>
      <c r="K24" s="23">
        <v>4.154346540508575</v>
      </c>
      <c r="L24" s="24"/>
    </row>
    <row r="25">
      <c r="A25" s="24"/>
      <c r="B25" s="24"/>
      <c r="C25" s="24"/>
      <c r="D25" s="24"/>
      <c r="E25" s="24"/>
      <c r="F25" s="24"/>
      <c r="G25" s="30"/>
      <c r="H25" s="24"/>
      <c r="I25" s="30"/>
      <c r="J25" s="24"/>
      <c r="K25" s="30"/>
      <c r="L25" s="24"/>
    </row>
    <row r="26">
      <c r="A26" s="24"/>
      <c r="B26" s="24"/>
      <c r="C26" s="24"/>
      <c r="D26" s="24"/>
      <c r="E26" s="24"/>
      <c r="F26" s="24"/>
      <c r="G26" s="30"/>
      <c r="H26" s="24"/>
      <c r="I26" s="30"/>
      <c r="J26" s="24"/>
      <c r="K26" s="30"/>
      <c r="L26" s="24"/>
    </row>
    <row r="27">
      <c r="A27" s="24"/>
      <c r="B27" s="24"/>
      <c r="C27" s="24"/>
      <c r="D27" s="24"/>
      <c r="E27" s="24"/>
      <c r="F27" s="24"/>
      <c r="G27" s="30"/>
      <c r="H27" s="24"/>
      <c r="I27" s="30"/>
      <c r="J27" s="24"/>
      <c r="K27" s="30"/>
      <c r="L27" s="24"/>
    </row>
    <row r="28">
      <c r="A28" s="31" t="s">
        <v>95</v>
      </c>
      <c r="B28" s="24"/>
      <c r="C28" s="24"/>
      <c r="D28" s="24"/>
      <c r="E28" s="24"/>
      <c r="F28" s="24"/>
      <c r="G28" s="30"/>
      <c r="H28" s="24"/>
      <c r="I28" s="30"/>
      <c r="J28" s="24"/>
      <c r="K28" s="30"/>
      <c r="L28" s="24"/>
    </row>
    <row r="29">
      <c r="A29" s="32" t="s">
        <v>96</v>
      </c>
      <c r="B29" s="24"/>
      <c r="C29" s="24"/>
      <c r="D29" s="24"/>
      <c r="E29" s="24"/>
      <c r="F29" s="24"/>
      <c r="G29" s="30"/>
      <c r="H29" s="24"/>
      <c r="I29" s="30"/>
      <c r="J29" s="24"/>
      <c r="K29" s="30"/>
      <c r="L29" s="24"/>
    </row>
    <row r="30">
      <c r="A30" s="33" t="s">
        <v>97</v>
      </c>
      <c r="B30" s="24"/>
      <c r="C30" s="24"/>
      <c r="D30" s="24"/>
      <c r="E30" s="24"/>
      <c r="F30" s="24"/>
      <c r="G30" s="30"/>
      <c r="H30" s="24"/>
      <c r="I30" s="30"/>
      <c r="J30" s="24"/>
      <c r="K30" s="30"/>
      <c r="L30" s="24"/>
    </row>
    <row r="31">
      <c r="A31" s="24"/>
      <c r="B31" s="24"/>
      <c r="C31" s="24"/>
      <c r="D31" s="24"/>
      <c r="E31" s="24"/>
      <c r="F31" s="24"/>
      <c r="G31" s="30"/>
      <c r="H31" s="24"/>
      <c r="I31" s="30"/>
      <c r="J31" s="24"/>
      <c r="K31" s="30"/>
      <c r="L31" s="24"/>
    </row>
    <row r="32">
      <c r="A32" s="24"/>
      <c r="B32" s="24"/>
      <c r="C32" s="24"/>
      <c r="D32" s="24"/>
      <c r="E32" s="24"/>
      <c r="F32" s="24"/>
      <c r="G32" s="30"/>
      <c r="H32" s="24"/>
      <c r="I32" s="30"/>
      <c r="J32" s="24"/>
      <c r="K32" s="30"/>
      <c r="L32" s="24"/>
    </row>
    <row r="33">
      <c r="A33" s="24"/>
      <c r="B33" s="24"/>
      <c r="C33" s="24"/>
      <c r="D33" s="24"/>
      <c r="E33" s="24"/>
      <c r="F33" s="24"/>
      <c r="G33" s="30"/>
      <c r="H33" s="24"/>
      <c r="I33" s="30"/>
      <c r="J33" s="24"/>
      <c r="K33" s="30"/>
      <c r="L33" s="24"/>
    </row>
    <row r="34">
      <c r="A34" s="24"/>
      <c r="B34" s="24"/>
      <c r="C34" s="24"/>
      <c r="D34" s="24"/>
      <c r="E34" s="24"/>
      <c r="F34" s="24"/>
      <c r="G34" s="30"/>
      <c r="H34" s="24"/>
      <c r="I34" s="30"/>
      <c r="J34" s="24"/>
      <c r="K34" s="30"/>
      <c r="L34" s="24"/>
    </row>
  </sheetData>
  <mergeCells count="4">
    <mergeCell ref="A1:E1"/>
    <mergeCell ref="F1:G1"/>
    <mergeCell ref="H1:I1"/>
    <mergeCell ref="J1:K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8.63"/>
    <col customWidth="1" min="3" max="3" width="7.5"/>
    <col customWidth="1" min="4" max="4" width="3.5"/>
    <col customWidth="1" min="5" max="5" width="3.63"/>
    <col customWidth="1" min="6" max="6" width="14.38"/>
    <col customWidth="1" min="7" max="7" width="5.13"/>
    <col customWidth="1" min="8" max="8" width="14.38"/>
    <col customWidth="1" min="9" max="9" width="5.13"/>
    <col customWidth="1" min="10" max="10" width="16.63"/>
    <col customWidth="1" min="11" max="11" width="4.75"/>
  </cols>
  <sheetData>
    <row r="1">
      <c r="A1" s="34"/>
      <c r="B1" s="9"/>
      <c r="C1" s="9"/>
      <c r="D1" s="35"/>
      <c r="E1" s="35"/>
      <c r="F1" s="4" t="s">
        <v>98</v>
      </c>
      <c r="G1" s="3"/>
      <c r="H1" s="6" t="s">
        <v>99</v>
      </c>
      <c r="I1" s="3"/>
      <c r="J1" s="6" t="s">
        <v>100</v>
      </c>
      <c r="K1" s="3"/>
      <c r="L1" s="9"/>
    </row>
    <row r="2">
      <c r="A2" s="34"/>
      <c r="B2" s="9" t="s">
        <v>30</v>
      </c>
      <c r="C2" s="9" t="s">
        <v>31</v>
      </c>
      <c r="D2" s="6" t="s">
        <v>32</v>
      </c>
      <c r="E2" s="6" t="s">
        <v>33</v>
      </c>
      <c r="F2" s="4" t="s">
        <v>101</v>
      </c>
      <c r="G2" s="4" t="s">
        <v>36</v>
      </c>
      <c r="H2" s="6" t="s">
        <v>102</v>
      </c>
      <c r="I2" s="6" t="s">
        <v>38</v>
      </c>
      <c r="J2" s="6" t="s">
        <v>103</v>
      </c>
      <c r="K2" s="6" t="s">
        <v>40</v>
      </c>
      <c r="L2" s="9"/>
    </row>
    <row r="3">
      <c r="A3" s="36" t="s">
        <v>104</v>
      </c>
      <c r="B3" s="9" t="s">
        <v>105</v>
      </c>
      <c r="C3" s="9" t="s">
        <v>65</v>
      </c>
      <c r="D3" s="7" t="s">
        <v>51</v>
      </c>
      <c r="E3" s="7">
        <v>63.0</v>
      </c>
      <c r="F3" s="8" t="s">
        <v>106</v>
      </c>
      <c r="G3" s="8" t="s">
        <v>106</v>
      </c>
      <c r="H3" s="7" t="s">
        <v>106</v>
      </c>
      <c r="I3" s="7" t="s">
        <v>106</v>
      </c>
      <c r="J3" s="7">
        <v>60.64</v>
      </c>
      <c r="K3" s="8">
        <v>4.633905013192612</v>
      </c>
      <c r="L3" s="9"/>
    </row>
    <row r="4">
      <c r="B4" s="9" t="s">
        <v>60</v>
      </c>
      <c r="C4" s="9" t="s">
        <v>65</v>
      </c>
      <c r="D4" s="7" t="s">
        <v>42</v>
      </c>
      <c r="E4" s="7">
        <v>50.0</v>
      </c>
      <c r="F4" s="8">
        <v>71.73</v>
      </c>
      <c r="G4" s="8">
        <v>7.221525163808726</v>
      </c>
      <c r="H4" s="7">
        <v>53.82</v>
      </c>
      <c r="I4" s="8">
        <v>9.624674842066147</v>
      </c>
      <c r="J4" s="7">
        <v>39.75</v>
      </c>
      <c r="K4" s="8">
        <v>7.069182389937107</v>
      </c>
      <c r="L4" s="9"/>
    </row>
    <row r="5">
      <c r="B5" s="9" t="s">
        <v>78</v>
      </c>
      <c r="C5" s="9" t="s">
        <v>77</v>
      </c>
      <c r="D5" s="7" t="s">
        <v>51</v>
      </c>
      <c r="E5" s="7">
        <v>61.0</v>
      </c>
      <c r="F5" s="8">
        <v>53.4</v>
      </c>
      <c r="G5" s="8">
        <v>9.700374531835207</v>
      </c>
      <c r="H5" s="7">
        <v>51.4</v>
      </c>
      <c r="I5" s="8">
        <v>10.077821011673151</v>
      </c>
      <c r="J5" s="7">
        <v>49.25</v>
      </c>
      <c r="K5" s="8">
        <v>5.7055837563451774</v>
      </c>
      <c r="L5" s="9"/>
    </row>
    <row r="6">
      <c r="B6" s="9" t="s">
        <v>107</v>
      </c>
      <c r="C6" s="9" t="s">
        <v>108</v>
      </c>
      <c r="D6" s="7" t="s">
        <v>42</v>
      </c>
      <c r="E6" s="7">
        <v>68.0</v>
      </c>
      <c r="F6" s="8">
        <v>84.05</v>
      </c>
      <c r="G6" s="8">
        <v>6.162998215348007</v>
      </c>
      <c r="H6" s="7">
        <v>63.32</v>
      </c>
      <c r="I6" s="8">
        <v>8.180669614655717</v>
      </c>
      <c r="J6" s="7">
        <v>56.66</v>
      </c>
      <c r="K6" s="8">
        <v>4.959406989057537</v>
      </c>
      <c r="L6" s="9"/>
    </row>
    <row r="7">
      <c r="B7" s="9" t="s">
        <v>109</v>
      </c>
      <c r="C7" s="9" t="s">
        <v>108</v>
      </c>
      <c r="D7" s="7" t="s">
        <v>51</v>
      </c>
      <c r="E7" s="7">
        <v>40.0</v>
      </c>
      <c r="F7" s="8">
        <v>60.92</v>
      </c>
      <c r="G7" s="8">
        <v>7.7642810242941565</v>
      </c>
      <c r="H7" s="7">
        <v>52.4</v>
      </c>
      <c r="I7" s="8">
        <v>9.885496183206108</v>
      </c>
      <c r="J7" s="7">
        <v>54.58</v>
      </c>
      <c r="K7" s="8">
        <v>5.148406009527299</v>
      </c>
      <c r="L7" s="9"/>
    </row>
    <row r="8">
      <c r="A8" s="36" t="s">
        <v>110</v>
      </c>
      <c r="B8" s="9" t="s">
        <v>84</v>
      </c>
      <c r="C8" s="9" t="s">
        <v>87</v>
      </c>
      <c r="D8" s="7" t="s">
        <v>42</v>
      </c>
      <c r="E8" s="7">
        <v>65.0</v>
      </c>
      <c r="F8" s="8">
        <v>52.4</v>
      </c>
      <c r="G8" s="8">
        <v>9.885496183206108</v>
      </c>
      <c r="H8" s="7">
        <v>50.23</v>
      </c>
      <c r="I8" s="8">
        <v>10.312562213816445</v>
      </c>
      <c r="J8" s="7">
        <v>40.2</v>
      </c>
      <c r="K8" s="8">
        <v>6.990049751243781</v>
      </c>
      <c r="L8" s="9"/>
    </row>
    <row r="9">
      <c r="B9" s="9" t="s">
        <v>111</v>
      </c>
      <c r="C9" s="9" t="s">
        <v>57</v>
      </c>
      <c r="D9" s="7" t="s">
        <v>42</v>
      </c>
      <c r="E9" s="7">
        <v>73.0</v>
      </c>
      <c r="F9" s="8">
        <v>79.35</v>
      </c>
      <c r="G9" s="8">
        <v>6.528040327662256</v>
      </c>
      <c r="H9" s="7">
        <v>71.22</v>
      </c>
      <c r="I9" s="8">
        <v>7.273237854535243</v>
      </c>
      <c r="J9" s="7">
        <v>69.62</v>
      </c>
      <c r="K9" s="8">
        <v>4.036196495259983</v>
      </c>
      <c r="L9" s="9"/>
    </row>
    <row r="10">
      <c r="B10" s="9" t="s">
        <v>112</v>
      </c>
      <c r="C10" s="9" t="s">
        <v>57</v>
      </c>
      <c r="D10" s="7" t="s">
        <v>42</v>
      </c>
      <c r="E10" s="7">
        <v>56.0</v>
      </c>
      <c r="F10" s="8">
        <v>86.81</v>
      </c>
      <c r="G10" s="8">
        <v>5.967054486810275</v>
      </c>
      <c r="H10" s="7">
        <v>66.64</v>
      </c>
      <c r="I10" s="8">
        <v>7.773109243697479</v>
      </c>
      <c r="J10" s="7">
        <v>58.7</v>
      </c>
      <c r="K10" s="8">
        <v>4.787052810902896</v>
      </c>
      <c r="L10" s="9"/>
    </row>
    <row r="11">
      <c r="B11" s="9" t="s">
        <v>113</v>
      </c>
      <c r="C11" s="9" t="s">
        <v>87</v>
      </c>
      <c r="D11" s="7" t="s">
        <v>42</v>
      </c>
      <c r="E11" s="7">
        <v>77.0</v>
      </c>
      <c r="F11" s="8">
        <v>64.75</v>
      </c>
      <c r="G11" s="8">
        <v>8.0</v>
      </c>
      <c r="H11" s="7">
        <v>60.9</v>
      </c>
      <c r="I11" s="8">
        <v>8.505747126436782</v>
      </c>
      <c r="J11" s="7">
        <v>50.41</v>
      </c>
      <c r="K11" s="8">
        <v>5.574290815314422</v>
      </c>
      <c r="L11" s="9"/>
    </row>
    <row r="12">
      <c r="B12" s="9" t="s">
        <v>81</v>
      </c>
      <c r="C12" s="9" t="s">
        <v>57</v>
      </c>
      <c r="D12" s="7" t="s">
        <v>42</v>
      </c>
      <c r="E12" s="7">
        <v>71.0</v>
      </c>
      <c r="F12" s="8">
        <v>59.84</v>
      </c>
      <c r="G12" s="8">
        <v>8.656417112299465</v>
      </c>
      <c r="H12" s="7">
        <v>56.76</v>
      </c>
      <c r="I12" s="8">
        <v>9.1261451726568</v>
      </c>
      <c r="J12" s="7">
        <v>53.52</v>
      </c>
      <c r="K12" s="8">
        <v>5.250373692077727</v>
      </c>
      <c r="L12" s="9"/>
    </row>
    <row r="13">
      <c r="A13" s="36" t="s">
        <v>114</v>
      </c>
      <c r="B13" s="5" t="s">
        <v>115</v>
      </c>
      <c r="C13" s="5" t="s">
        <v>87</v>
      </c>
      <c r="D13" s="7" t="s">
        <v>51</v>
      </c>
      <c r="E13" s="7">
        <v>71.0</v>
      </c>
      <c r="F13" s="8">
        <v>66.22</v>
      </c>
      <c r="G13" s="8">
        <v>7.822410147991543</v>
      </c>
      <c r="H13" s="7">
        <v>48.38</v>
      </c>
      <c r="I13" s="8">
        <v>10.706903679206283</v>
      </c>
      <c r="J13" s="7">
        <v>55.56</v>
      </c>
      <c r="K13" s="8">
        <v>5.0575953923686106</v>
      </c>
      <c r="L13" s="9"/>
    </row>
    <row r="14">
      <c r="B14" s="5" t="s">
        <v>71</v>
      </c>
      <c r="C14" s="5" t="s">
        <v>65</v>
      </c>
      <c r="D14" s="7" t="s">
        <v>42</v>
      </c>
      <c r="E14" s="7">
        <v>71.0</v>
      </c>
      <c r="F14" s="8">
        <v>49.95</v>
      </c>
      <c r="G14" s="8">
        <v>10.37037037037037</v>
      </c>
      <c r="H14" s="7">
        <v>45.35</v>
      </c>
      <c r="I14" s="8">
        <v>11.422271223814773</v>
      </c>
      <c r="J14" s="7">
        <v>36.86</v>
      </c>
      <c r="K14" s="8">
        <v>7.623440043407488</v>
      </c>
      <c r="L14" s="9"/>
    </row>
    <row r="15">
      <c r="B15" s="5" t="s">
        <v>111</v>
      </c>
      <c r="C15" s="5" t="s">
        <v>57</v>
      </c>
      <c r="D15" s="7" t="s">
        <v>42</v>
      </c>
      <c r="E15" s="7">
        <v>73.0</v>
      </c>
      <c r="F15" s="8">
        <v>70.98</v>
      </c>
      <c r="G15" s="8">
        <v>7.297830374753452</v>
      </c>
      <c r="H15" s="7">
        <v>65.07</v>
      </c>
      <c r="I15" s="8">
        <v>7.960657753188874</v>
      </c>
      <c r="J15" s="7">
        <v>56.87</v>
      </c>
      <c r="K15" s="8">
        <v>4.941093722525057</v>
      </c>
      <c r="L15" s="9"/>
    </row>
    <row r="16">
      <c r="B16" s="5" t="s">
        <v>107</v>
      </c>
      <c r="C16" s="5" t="s">
        <v>77</v>
      </c>
      <c r="D16" s="7" t="s">
        <v>42</v>
      </c>
      <c r="E16" s="7">
        <v>75.0</v>
      </c>
      <c r="F16" s="8">
        <v>62.2</v>
      </c>
      <c r="G16" s="8">
        <v>8.32797427652733</v>
      </c>
      <c r="H16" s="7">
        <v>56.58</v>
      </c>
      <c r="I16" s="8">
        <v>9.155178508306822</v>
      </c>
      <c r="J16" s="7">
        <v>52.98</v>
      </c>
      <c r="K16" s="8">
        <v>5.30388825972065</v>
      </c>
      <c r="L16" s="9"/>
    </row>
    <row r="17">
      <c r="B17" s="5" t="s">
        <v>107</v>
      </c>
      <c r="C17" s="5" t="s">
        <v>108</v>
      </c>
      <c r="D17" s="7" t="s">
        <v>42</v>
      </c>
      <c r="E17" s="7">
        <v>68.0</v>
      </c>
      <c r="F17" s="8">
        <v>85.37</v>
      </c>
      <c r="G17" s="8">
        <v>6.067705282886259</v>
      </c>
      <c r="H17" s="7">
        <v>63.35</v>
      </c>
      <c r="I17" s="8">
        <v>8.176795580110497</v>
      </c>
      <c r="J17" s="7">
        <v>48.67</v>
      </c>
      <c r="K17" s="8">
        <v>5.773577152249846</v>
      </c>
      <c r="L17" s="9"/>
    </row>
    <row r="18">
      <c r="B18" s="5" t="s">
        <v>81</v>
      </c>
      <c r="C18" s="5" t="s">
        <v>57</v>
      </c>
      <c r="D18" s="7" t="s">
        <v>42</v>
      </c>
      <c r="E18" s="7">
        <v>71.0</v>
      </c>
      <c r="F18" s="8">
        <v>62.33</v>
      </c>
      <c r="G18" s="8">
        <v>8.310604845178887</v>
      </c>
      <c r="H18" s="7">
        <v>52.56</v>
      </c>
      <c r="I18" s="8">
        <v>9.855403348554033</v>
      </c>
      <c r="J18" s="7">
        <v>66.38</v>
      </c>
      <c r="K18" s="8">
        <v>4.233202771919253</v>
      </c>
      <c r="L18" s="9"/>
    </row>
    <row r="19">
      <c r="A19" s="36" t="s">
        <v>116</v>
      </c>
      <c r="B19" s="5" t="s">
        <v>117</v>
      </c>
      <c r="C19" s="5" t="s">
        <v>72</v>
      </c>
      <c r="D19" s="7" t="s">
        <v>51</v>
      </c>
      <c r="E19" s="7">
        <v>65.0</v>
      </c>
      <c r="F19" s="8">
        <v>242.5</v>
      </c>
      <c r="G19" s="8">
        <v>2.136082474226804</v>
      </c>
      <c r="H19" s="7">
        <v>180.09</v>
      </c>
      <c r="I19" s="8">
        <v>2.8763396079737906</v>
      </c>
      <c r="J19" s="7">
        <v>167.83</v>
      </c>
      <c r="K19" s="8">
        <v>1.6743132932133706</v>
      </c>
      <c r="L19" s="9"/>
    </row>
    <row r="20">
      <c r="B20" s="5" t="s">
        <v>118</v>
      </c>
      <c r="C20" s="5" t="s">
        <v>77</v>
      </c>
      <c r="D20" s="7" t="s">
        <v>51</v>
      </c>
      <c r="E20" s="7">
        <v>80.0</v>
      </c>
      <c r="F20" s="8">
        <v>169.29</v>
      </c>
      <c r="G20" s="8">
        <v>3.059838147557446</v>
      </c>
      <c r="H20" s="7" t="s">
        <v>106</v>
      </c>
      <c r="I20" s="8" t="s">
        <v>106</v>
      </c>
      <c r="J20" s="7">
        <v>101.19</v>
      </c>
      <c r="K20" s="8">
        <v>2.7769542444905624</v>
      </c>
      <c r="L20" s="9"/>
    </row>
    <row r="21">
      <c r="B21" s="5" t="s">
        <v>86</v>
      </c>
      <c r="C21" s="5" t="s">
        <v>42</v>
      </c>
      <c r="D21" s="7" t="s">
        <v>42</v>
      </c>
      <c r="E21" s="7">
        <v>73.0</v>
      </c>
      <c r="F21" s="8">
        <v>66.9</v>
      </c>
      <c r="G21" s="8">
        <v>7.742899850523168</v>
      </c>
      <c r="H21" s="7">
        <v>63.5</v>
      </c>
      <c r="I21" s="8">
        <v>8.15748031496063</v>
      </c>
      <c r="J21" s="7">
        <v>53.04</v>
      </c>
      <c r="K21" s="8">
        <v>5.29788838612368</v>
      </c>
      <c r="L21" s="9"/>
    </row>
    <row r="22">
      <c r="B22" s="5" t="s">
        <v>86</v>
      </c>
      <c r="C22" s="5" t="s">
        <v>119</v>
      </c>
      <c r="D22" s="7" t="s">
        <v>42</v>
      </c>
      <c r="E22" s="7">
        <v>70.0</v>
      </c>
      <c r="F22" s="8">
        <v>65.46</v>
      </c>
      <c r="G22" s="8">
        <v>7.913229453101131</v>
      </c>
      <c r="H22" s="7">
        <v>60.4</v>
      </c>
      <c r="I22" s="8">
        <v>8.57615894039735</v>
      </c>
      <c r="J22" s="7">
        <v>48.25</v>
      </c>
      <c r="K22" s="8">
        <v>5.823834196891192</v>
      </c>
      <c r="L22" s="9"/>
    </row>
    <row r="23">
      <c r="B23" s="5" t="s">
        <v>120</v>
      </c>
      <c r="C23" s="5" t="s">
        <v>77</v>
      </c>
      <c r="D23" s="7" t="s">
        <v>51</v>
      </c>
      <c r="E23" s="7">
        <v>67.0</v>
      </c>
      <c r="F23" s="8">
        <v>79.3</v>
      </c>
      <c r="G23" s="8">
        <v>6.532156368221942</v>
      </c>
      <c r="H23" s="7">
        <v>73.8</v>
      </c>
      <c r="I23" s="8">
        <v>7.018970189701897</v>
      </c>
      <c r="J23" s="7">
        <v>71.67</v>
      </c>
      <c r="K23" s="8">
        <v>3.920747872191991</v>
      </c>
      <c r="L23" s="9"/>
    </row>
    <row r="24">
      <c r="B24" s="5" t="s">
        <v>120</v>
      </c>
      <c r="C24" s="5" t="s">
        <v>50</v>
      </c>
      <c r="D24" s="7" t="s">
        <v>51</v>
      </c>
      <c r="E24" s="7">
        <v>54.0</v>
      </c>
      <c r="F24" s="8">
        <v>55.0</v>
      </c>
      <c r="G24" s="8">
        <v>9.418181818181818</v>
      </c>
      <c r="H24" s="7">
        <v>49.8</v>
      </c>
      <c r="I24" s="8">
        <v>10.401606425702813</v>
      </c>
      <c r="J24" s="7">
        <v>54.7</v>
      </c>
      <c r="K24" s="8">
        <v>5.137111517367458</v>
      </c>
      <c r="L24" s="9"/>
    </row>
    <row r="25">
      <c r="B25" s="5" t="s">
        <v>121</v>
      </c>
      <c r="C25" s="5" t="s">
        <v>42</v>
      </c>
      <c r="D25" s="7" t="s">
        <v>51</v>
      </c>
      <c r="E25" s="7">
        <v>78.0</v>
      </c>
      <c r="F25" s="8">
        <v>163.6</v>
      </c>
      <c r="G25" s="8">
        <v>3.1662591687041566</v>
      </c>
      <c r="H25" s="7" t="s">
        <v>106</v>
      </c>
      <c r="I25" s="8" t="s">
        <v>106</v>
      </c>
      <c r="J25" s="7">
        <v>108.3</v>
      </c>
      <c r="K25" s="8">
        <v>2.594644506001847</v>
      </c>
      <c r="L25" s="9"/>
    </row>
    <row r="26">
      <c r="B26" s="5" t="s">
        <v>122</v>
      </c>
      <c r="C26" s="5" t="s">
        <v>42</v>
      </c>
      <c r="D26" s="7" t="s">
        <v>42</v>
      </c>
      <c r="E26" s="7">
        <v>72.0</v>
      </c>
      <c r="F26" s="8">
        <v>117.6</v>
      </c>
      <c r="G26" s="8">
        <v>4.404761904761905</v>
      </c>
      <c r="H26" s="7">
        <v>98.8</v>
      </c>
      <c r="I26" s="8">
        <v>5.242914979757085</v>
      </c>
      <c r="J26" s="7">
        <v>87.51</v>
      </c>
      <c r="K26" s="8">
        <v>3.2110615929608044</v>
      </c>
      <c r="L26" s="9"/>
    </row>
    <row r="27">
      <c r="B27" s="5" t="s">
        <v>111</v>
      </c>
      <c r="C27" s="5" t="s">
        <v>42</v>
      </c>
      <c r="D27" s="7" t="s">
        <v>42</v>
      </c>
      <c r="E27" s="7">
        <v>65.0</v>
      </c>
      <c r="F27" s="8">
        <v>164.1</v>
      </c>
      <c r="G27" s="8">
        <v>3.1566118220597197</v>
      </c>
      <c r="H27" s="7" t="s">
        <v>106</v>
      </c>
      <c r="I27" s="8" t="s">
        <v>106</v>
      </c>
      <c r="J27" s="7">
        <v>151.3</v>
      </c>
      <c r="K27" s="8">
        <v>1.857237276933245</v>
      </c>
      <c r="L27" s="9"/>
    </row>
    <row r="28">
      <c r="B28" s="5" t="s">
        <v>123</v>
      </c>
      <c r="C28" s="5" t="s">
        <v>65</v>
      </c>
      <c r="D28" s="7" t="s">
        <v>42</v>
      </c>
      <c r="E28" s="7">
        <v>65.0</v>
      </c>
      <c r="F28" s="8">
        <v>233.0</v>
      </c>
      <c r="G28" s="8">
        <v>1.759656652360515</v>
      </c>
      <c r="H28" s="7" t="s">
        <v>106</v>
      </c>
      <c r="I28" s="8" t="s">
        <v>106</v>
      </c>
      <c r="J28" s="7">
        <v>217.3</v>
      </c>
      <c r="K28" s="8">
        <v>0.9572020248504371</v>
      </c>
      <c r="L28" s="9"/>
    </row>
    <row r="29">
      <c r="B29" s="5" t="s">
        <v>81</v>
      </c>
      <c r="C29" s="5" t="s">
        <v>77</v>
      </c>
      <c r="D29" s="7" t="s">
        <v>42</v>
      </c>
      <c r="E29" s="7">
        <v>70.0</v>
      </c>
      <c r="F29" s="8">
        <v>112.0</v>
      </c>
      <c r="G29" s="8">
        <v>4.625</v>
      </c>
      <c r="H29" s="7">
        <v>106.6</v>
      </c>
      <c r="I29" s="8">
        <v>4.859287054409006</v>
      </c>
      <c r="J29" s="7">
        <v>68.31</v>
      </c>
      <c r="K29" s="8">
        <v>4.113599765773679</v>
      </c>
      <c r="L29" s="9"/>
    </row>
    <row r="30">
      <c r="B30" s="5" t="s">
        <v>81</v>
      </c>
      <c r="C30" s="5" t="s">
        <v>57</v>
      </c>
      <c r="D30" s="7" t="s">
        <v>42</v>
      </c>
      <c r="E30" s="7">
        <v>70.0</v>
      </c>
      <c r="F30" s="8">
        <v>68.3</v>
      </c>
      <c r="G30" s="8">
        <v>7.584187408491948</v>
      </c>
      <c r="H30" s="7">
        <v>61.47</v>
      </c>
      <c r="I30" s="8">
        <v>8.426874898324385</v>
      </c>
      <c r="J30" s="7">
        <v>64.5</v>
      </c>
      <c r="K30" s="8">
        <v>4.3565891472868215</v>
      </c>
      <c r="L30" s="9"/>
    </row>
    <row r="31">
      <c r="A31" s="34"/>
      <c r="B31" s="5"/>
      <c r="C31" s="5"/>
      <c r="D31" s="5"/>
      <c r="E31" s="5"/>
      <c r="F31" s="4">
        <f t="shared" ref="F31:G31" si="1">AVERAGE(F4:F30)</f>
        <v>94.3462963</v>
      </c>
      <c r="G31" s="4">
        <f t="shared" si="1"/>
        <v>6.651183237</v>
      </c>
      <c r="H31" s="4">
        <f t="shared" ref="H31:I31" si="2">(SUM(H4:H19)+SUM(H21:H24)+H26+H29+H30)/23</f>
        <v>67.4973913</v>
      </c>
      <c r="I31" s="4">
        <f t="shared" si="2"/>
        <v>8.417230686</v>
      </c>
      <c r="J31" s="4">
        <f t="shared" ref="J31:K31" si="3">AVERAGE(J3:J30)</f>
        <v>73.01964286</v>
      </c>
      <c r="K31" s="4">
        <f t="shared" si="3"/>
        <v>4.600301032</v>
      </c>
      <c r="L31" s="9"/>
    </row>
    <row r="32">
      <c r="A32" s="34"/>
      <c r="B32" s="9"/>
      <c r="C32" s="9"/>
      <c r="D32" s="9"/>
      <c r="E32" s="9"/>
      <c r="F32" s="11"/>
      <c r="G32" s="11"/>
      <c r="H32" s="9"/>
      <c r="I32" s="9"/>
      <c r="J32" s="9"/>
      <c r="K32" s="9"/>
      <c r="L32" s="9"/>
    </row>
    <row r="33">
      <c r="A33" s="34"/>
      <c r="B33" s="9"/>
      <c r="C33" s="9"/>
      <c r="D33" s="9"/>
      <c r="E33" s="9"/>
      <c r="F33" s="11"/>
      <c r="G33" s="11"/>
      <c r="H33" s="9"/>
      <c r="I33" s="9"/>
      <c r="J33" s="9"/>
      <c r="K33" s="9"/>
      <c r="L33" s="9"/>
    </row>
    <row r="34">
      <c r="A34" s="34"/>
      <c r="B34" s="9"/>
      <c r="C34" s="9"/>
      <c r="D34" s="9"/>
      <c r="E34" s="9"/>
      <c r="F34" s="11"/>
      <c r="G34" s="11"/>
      <c r="H34" s="9"/>
      <c r="I34" s="9"/>
      <c r="J34" s="9"/>
      <c r="K34" s="9"/>
      <c r="L34" s="9"/>
    </row>
  </sheetData>
  <mergeCells count="7">
    <mergeCell ref="F1:G1"/>
    <mergeCell ref="H1:I1"/>
    <mergeCell ref="J1:K1"/>
    <mergeCell ref="A3:A7"/>
    <mergeCell ref="A8:A12"/>
    <mergeCell ref="A13:A18"/>
    <mergeCell ref="A19:A30"/>
  </mergeCells>
  <drawing r:id="rId1"/>
</worksheet>
</file>