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<sst xmlns="http://schemas.openxmlformats.org/spreadsheetml/2006/main" count="21" uniqueCount="5">
  <si>
    <t>Trabalhadores</t>
  </si>
  <si>
    <t>Tempo Médio</t>
  </si>
  <si>
    <t>Eficiência</t>
  </si>
  <si>
    <t>Speedup</t>
  </si>
  <si>
    <t>Tempos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</si>
</sst>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Fill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0" xfId="0" applyBorder="1" applyFont="1" applyNumberFormat="1"/>
    <xf borderId="1" fillId="0" fontId="1" numFmtId="2" xfId="0" applyBorder="1" applyFont="1" applyNumberFormat="1"/>
    <xf borderId="3" fillId="0" fontId="2" numFmtId="0" xfId="0" applyBorder="1" applyFont="1"/>
    <xf borderId="4" fillId="0" fontId="2" numFmtId="0" xfId="0" applyBorder="1" applyFont="1"/>
    <xf borderId="2" fillId="6" fontId="1" numFmtId="0" xfId="0" applyAlignment="1" applyBorder="1" applyFill="1" applyFont="1">
      <alignment readingOrder="0"/>
    </xf>
    <xf borderId="2" fillId="6" fontId="1" numFmtId="0" xfId="0" applyBorder="1" applyFont="1"/>
    <xf borderId="5" fillId="3" fontId="1" numFmtId="0" xfId="0" applyAlignment="1" applyBorder="1" applyFont="1">
      <alignment readingOrder="0"/>
    </xf>
    <xf borderId="5" fillId="3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Speed-up</a:t>
            </a:r>
          </a:p>
        </c:rich>
      </c:tx>
      <c:overlay val="0"/>
    </c:title>
    <c:plotArea>
      <c:layout/>
      <c:lineChart>
        <c:ser>
          <c:idx val="0"/>
          <c:order val="0"/>
          <c:tx>
            <c:v>500.000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'Página1'!$N$5:$N$10</c:f>
              <c:numCache/>
            </c:numRef>
          </c:val>
          <c:smooth val="0"/>
        </c:ser>
        <c:ser>
          <c:idx val="1"/>
          <c:order val="1"/>
          <c:tx>
            <c:v>100.000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'Página1'!$N$15:$N$20</c:f>
              <c:numCache/>
            </c:numRef>
          </c:val>
          <c:smooth val="0"/>
        </c:ser>
        <c:ser>
          <c:idx val="2"/>
          <c:order val="2"/>
          <c:tx>
            <c:v>50.000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'Página1'!$N$25:$N$30</c:f>
              <c:numCache/>
            </c:numRef>
          </c:val>
          <c:smooth val="0"/>
        </c:ser>
        <c:axId val="1785554974"/>
        <c:axId val="909193838"/>
      </c:lineChart>
      <c:catAx>
        <c:axId val="178555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Trabalhadores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09193838"/>
      </c:catAx>
      <c:valAx>
        <c:axId val="90919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8555497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Eficiência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500.000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'Página1'!$M$5:$M$10</c:f>
              <c:numCache/>
            </c:numRef>
          </c:val>
          <c:smooth val="0"/>
        </c:ser>
        <c:ser>
          <c:idx val="1"/>
          <c:order val="1"/>
          <c:tx>
            <c:v>100.000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'Página1'!$M$15:$M$20</c:f>
              <c:numCache/>
            </c:numRef>
          </c:val>
          <c:smooth val="0"/>
        </c:ser>
        <c:ser>
          <c:idx val="2"/>
          <c:order val="2"/>
          <c:tx>
            <c:v>50.000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'Página1'!$K$25:$K$30</c:f>
            </c:strRef>
          </c:cat>
          <c:val>
            <c:numRef>
              <c:f>'Página1'!$M$25:$M$30</c:f>
              <c:numCache/>
            </c:numRef>
          </c:val>
          <c:smooth val="0"/>
        </c:ser>
        <c:axId val="1810249890"/>
        <c:axId val="1725462961"/>
      </c:lineChart>
      <c:catAx>
        <c:axId val="1810249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Trabalhadores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25462961"/>
      </c:catAx>
      <c:valAx>
        <c:axId val="172546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1024989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5686425" cy="3514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57150</xdr:rowOff>
    </xdr:from>
    <xdr:ext cx="5686425" cy="35147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9.13"/>
  </cols>
  <sheetData>
    <row r="3">
      <c r="B3" s="1">
        <v>500000.0</v>
      </c>
      <c r="K3" s="1">
        <v>500000.0</v>
      </c>
      <c r="O3" s="2"/>
    </row>
    <row r="4">
      <c r="B4" s="3" t="s">
        <v>0</v>
      </c>
      <c r="C4" s="3">
        <v>1.0</v>
      </c>
      <c r="D4" s="3">
        <v>2.0</v>
      </c>
      <c r="E4" s="3">
        <v>3.0</v>
      </c>
      <c r="F4" s="3">
        <v>4.0</v>
      </c>
      <c r="G4" s="3">
        <v>5.0</v>
      </c>
      <c r="H4" s="3">
        <v>6.0</v>
      </c>
      <c r="K4" s="4" t="s">
        <v>0</v>
      </c>
      <c r="L4" s="4" t="s">
        <v>1</v>
      </c>
      <c r="M4" s="4" t="s">
        <v>2</v>
      </c>
      <c r="N4" s="4" t="s">
        <v>3</v>
      </c>
      <c r="O4" s="5"/>
    </row>
    <row r="5">
      <c r="B5" s="6" t="s">
        <v>4</v>
      </c>
      <c r="C5" s="7">
        <v>32420.0</v>
      </c>
      <c r="D5" s="7">
        <v>16121.0</v>
      </c>
      <c r="E5" s="7">
        <v>12284.0</v>
      </c>
      <c r="F5" s="7">
        <v>10088.0</v>
      </c>
      <c r="G5" s="7">
        <v>9224.0</v>
      </c>
      <c r="H5" s="7">
        <v>7560.0</v>
      </c>
      <c r="K5" s="7">
        <v>1.0</v>
      </c>
      <c r="L5" s="8">
        <f>C8</f>
        <v>32759</v>
      </c>
      <c r="M5" s="9">
        <f t="shared" ref="M5:M10" si="1">N5/K5</f>
        <v>1</v>
      </c>
      <c r="N5" s="10">
        <f t="shared" ref="N5:N10" si="2">$L$5/L5</f>
        <v>1</v>
      </c>
      <c r="O5" s="2"/>
    </row>
    <row r="6">
      <c r="B6" s="11"/>
      <c r="C6" s="7">
        <v>32759.0</v>
      </c>
      <c r="D6" s="7">
        <v>17114.0</v>
      </c>
      <c r="E6" s="7">
        <v>12270.0</v>
      </c>
      <c r="F6" s="7">
        <v>10384.0</v>
      </c>
      <c r="G6" s="7">
        <v>9467.0</v>
      </c>
      <c r="H6" s="7">
        <v>7675.0</v>
      </c>
      <c r="K6" s="7">
        <v>2.0</v>
      </c>
      <c r="L6" s="8">
        <f>D8</f>
        <v>16568</v>
      </c>
      <c r="M6" s="9">
        <f t="shared" si="1"/>
        <v>0.9886226461</v>
      </c>
      <c r="N6" s="10">
        <f t="shared" si="2"/>
        <v>1.977245292</v>
      </c>
      <c r="O6" s="2"/>
    </row>
    <row r="7">
      <c r="B7" s="12"/>
      <c r="C7" s="7">
        <v>32840.0</v>
      </c>
      <c r="D7" s="7">
        <v>16568.0</v>
      </c>
      <c r="E7" s="7">
        <v>13570.0</v>
      </c>
      <c r="F7" s="7">
        <v>10667.0</v>
      </c>
      <c r="G7" s="7">
        <v>9245.0</v>
      </c>
      <c r="H7" s="7">
        <v>8034.0</v>
      </c>
      <c r="K7" s="7">
        <v>3.0</v>
      </c>
      <c r="L7" s="8">
        <f>E8</f>
        <v>12284</v>
      </c>
      <c r="M7" s="9">
        <f t="shared" si="1"/>
        <v>0.8889341148</v>
      </c>
      <c r="N7" s="10">
        <f t="shared" si="2"/>
        <v>2.666802345</v>
      </c>
      <c r="O7" s="2"/>
    </row>
    <row r="8">
      <c r="B8" s="13" t="s">
        <v>1</v>
      </c>
      <c r="C8" s="14">
        <f t="shared" ref="C8:H8" si="3">MEDIAN(C5:C7)</f>
        <v>32759</v>
      </c>
      <c r="D8" s="14">
        <f t="shared" si="3"/>
        <v>16568</v>
      </c>
      <c r="E8" s="14">
        <f t="shared" si="3"/>
        <v>12284</v>
      </c>
      <c r="F8" s="14">
        <f t="shared" si="3"/>
        <v>10384</v>
      </c>
      <c r="G8" s="14">
        <f t="shared" si="3"/>
        <v>9245</v>
      </c>
      <c r="H8" s="14">
        <f t="shared" si="3"/>
        <v>7675</v>
      </c>
      <c r="K8" s="7">
        <v>4.0</v>
      </c>
      <c r="L8" s="8">
        <f>F8</f>
        <v>10384</v>
      </c>
      <c r="M8" s="9">
        <f t="shared" si="1"/>
        <v>0.7886893297</v>
      </c>
      <c r="N8" s="10">
        <f t="shared" si="2"/>
        <v>3.154757319</v>
      </c>
      <c r="O8" s="2"/>
    </row>
    <row r="9">
      <c r="B9" s="15"/>
      <c r="C9" s="16"/>
      <c r="D9" s="16"/>
      <c r="E9" s="16"/>
      <c r="F9" s="16"/>
      <c r="G9" s="16"/>
      <c r="H9" s="16"/>
      <c r="K9" s="7">
        <v>5.0</v>
      </c>
      <c r="L9" s="8">
        <f>G8</f>
        <v>9245</v>
      </c>
      <c r="M9" s="9">
        <f t="shared" si="1"/>
        <v>0.7086857761</v>
      </c>
      <c r="N9" s="10">
        <f t="shared" si="2"/>
        <v>3.54342888</v>
      </c>
      <c r="O9" s="2"/>
    </row>
    <row r="10">
      <c r="C10" s="5"/>
      <c r="D10" s="5"/>
      <c r="E10" s="5"/>
      <c r="F10" s="5"/>
      <c r="G10" s="5"/>
      <c r="H10" s="5"/>
      <c r="K10" s="7">
        <v>6.0</v>
      </c>
      <c r="L10" s="8">
        <f>H8</f>
        <v>7675</v>
      </c>
      <c r="M10" s="9">
        <f t="shared" si="1"/>
        <v>0.7113789359</v>
      </c>
      <c r="N10" s="10">
        <f t="shared" si="2"/>
        <v>4.268273616</v>
      </c>
      <c r="O10" s="2"/>
    </row>
    <row r="11">
      <c r="B11" s="1">
        <v>100000.0</v>
      </c>
      <c r="O11" s="2"/>
    </row>
    <row r="12">
      <c r="B12" s="3" t="s">
        <v>0</v>
      </c>
      <c r="C12" s="3">
        <v>1.0</v>
      </c>
      <c r="D12" s="3">
        <v>2.0</v>
      </c>
      <c r="E12" s="3">
        <v>3.0</v>
      </c>
      <c r="F12" s="3">
        <v>4.0</v>
      </c>
      <c r="G12" s="3">
        <v>5.0</v>
      </c>
      <c r="H12" s="3">
        <v>6.0</v>
      </c>
      <c r="O12" s="2"/>
    </row>
    <row r="13">
      <c r="B13" s="6" t="s">
        <v>4</v>
      </c>
      <c r="C13" s="7">
        <v>1249.0</v>
      </c>
      <c r="D13" s="7">
        <v>738.0</v>
      </c>
      <c r="E13" s="7">
        <v>541.0</v>
      </c>
      <c r="F13" s="7">
        <v>499.0</v>
      </c>
      <c r="G13" s="7">
        <v>349.0</v>
      </c>
      <c r="H13" s="7">
        <v>343.0</v>
      </c>
      <c r="K13" s="1">
        <v>100000.0</v>
      </c>
      <c r="O13" s="2"/>
    </row>
    <row r="14">
      <c r="B14" s="11"/>
      <c r="C14" s="7">
        <v>1122.0</v>
      </c>
      <c r="D14" s="7">
        <v>752.0</v>
      </c>
      <c r="E14" s="7">
        <v>529.0</v>
      </c>
      <c r="F14" s="7">
        <v>544.0</v>
      </c>
      <c r="G14" s="7">
        <v>372.0</v>
      </c>
      <c r="H14" s="7">
        <v>329.0</v>
      </c>
      <c r="K14" s="4" t="s">
        <v>0</v>
      </c>
      <c r="L14" s="4" t="s">
        <v>1</v>
      </c>
      <c r="M14" s="4" t="s">
        <v>2</v>
      </c>
      <c r="N14" s="4" t="s">
        <v>3</v>
      </c>
      <c r="O14" s="5"/>
    </row>
    <row r="15">
      <c r="B15" s="12"/>
      <c r="C15" s="7">
        <v>1186.0</v>
      </c>
      <c r="D15" s="7">
        <v>745.0</v>
      </c>
      <c r="E15" s="7">
        <v>574.0</v>
      </c>
      <c r="F15" s="7">
        <v>554.0</v>
      </c>
      <c r="G15" s="7">
        <v>328.0</v>
      </c>
      <c r="H15" s="7">
        <v>330.0</v>
      </c>
      <c r="K15" s="7">
        <v>1.0</v>
      </c>
      <c r="L15" s="8">
        <f>C16</f>
        <v>1186</v>
      </c>
      <c r="M15" s="9">
        <f t="shared" ref="M15:M20" si="5">N15/K15</f>
        <v>1</v>
      </c>
      <c r="N15" s="10">
        <f t="shared" ref="N15:N20" si="6">$L$15/L15</f>
        <v>1</v>
      </c>
      <c r="O15" s="2"/>
    </row>
    <row r="16">
      <c r="B16" s="13" t="s">
        <v>1</v>
      </c>
      <c r="C16" s="14">
        <f t="shared" ref="C16:H16" si="4">MEDIAN(C13:C15)</f>
        <v>1186</v>
      </c>
      <c r="D16" s="14">
        <f t="shared" si="4"/>
        <v>745</v>
      </c>
      <c r="E16" s="14">
        <f t="shared" si="4"/>
        <v>541</v>
      </c>
      <c r="F16" s="14">
        <f t="shared" si="4"/>
        <v>544</v>
      </c>
      <c r="G16" s="14">
        <f t="shared" si="4"/>
        <v>349</v>
      </c>
      <c r="H16" s="14">
        <f t="shared" si="4"/>
        <v>330</v>
      </c>
      <c r="K16" s="7">
        <v>2.0</v>
      </c>
      <c r="L16" s="8">
        <f>D16</f>
        <v>745</v>
      </c>
      <c r="M16" s="9">
        <f t="shared" si="5"/>
        <v>0.7959731544</v>
      </c>
      <c r="N16" s="10">
        <f t="shared" si="6"/>
        <v>1.591946309</v>
      </c>
      <c r="O16" s="2"/>
    </row>
    <row r="17">
      <c r="B17" s="15"/>
      <c r="C17" s="16"/>
      <c r="D17" s="16"/>
      <c r="E17" s="16"/>
      <c r="F17" s="16"/>
      <c r="G17" s="16"/>
      <c r="H17" s="16"/>
      <c r="K17" s="7">
        <v>3.0</v>
      </c>
      <c r="L17" s="8">
        <f>E16</f>
        <v>541</v>
      </c>
      <c r="M17" s="9">
        <f t="shared" si="5"/>
        <v>0.730745533</v>
      </c>
      <c r="N17" s="10">
        <f t="shared" si="6"/>
        <v>2.192236599</v>
      </c>
      <c r="O17" s="2"/>
    </row>
    <row r="18">
      <c r="K18" s="7">
        <v>4.0</v>
      </c>
      <c r="L18" s="8">
        <f>F16</f>
        <v>544</v>
      </c>
      <c r="M18" s="9">
        <f t="shared" si="5"/>
        <v>0.5450367647</v>
      </c>
      <c r="N18" s="10">
        <f t="shared" si="6"/>
        <v>2.180147059</v>
      </c>
      <c r="O18" s="2"/>
    </row>
    <row r="19">
      <c r="B19" s="1">
        <v>50000.0</v>
      </c>
      <c r="K19" s="7">
        <v>5.0</v>
      </c>
      <c r="L19" s="8">
        <f>G16</f>
        <v>349</v>
      </c>
      <c r="M19" s="9">
        <f t="shared" si="5"/>
        <v>0.6796561605</v>
      </c>
      <c r="N19" s="10">
        <f t="shared" si="6"/>
        <v>3.398280802</v>
      </c>
      <c r="O19" s="2"/>
    </row>
    <row r="20">
      <c r="B20" s="3" t="s">
        <v>0</v>
      </c>
      <c r="C20" s="3">
        <v>1.0</v>
      </c>
      <c r="D20" s="3">
        <v>2.0</v>
      </c>
      <c r="E20" s="3">
        <v>3.0</v>
      </c>
      <c r="F20" s="3">
        <v>4.0</v>
      </c>
      <c r="G20" s="3">
        <v>5.0</v>
      </c>
      <c r="H20" s="3">
        <v>6.0</v>
      </c>
      <c r="K20" s="7">
        <v>6.0</v>
      </c>
      <c r="L20" s="8">
        <f>H16</f>
        <v>330</v>
      </c>
      <c r="M20" s="9">
        <f t="shared" si="5"/>
        <v>0.598989899</v>
      </c>
      <c r="N20" s="10">
        <f t="shared" si="6"/>
        <v>3.593939394</v>
      </c>
      <c r="O20" s="2"/>
    </row>
    <row r="21">
      <c r="B21" s="6" t="s">
        <v>4</v>
      </c>
      <c r="C21" s="7">
        <v>305.0</v>
      </c>
      <c r="D21" s="7">
        <v>194.0</v>
      </c>
      <c r="E21" s="7">
        <v>117.0</v>
      </c>
      <c r="F21" s="7">
        <v>142.0</v>
      </c>
      <c r="G21" s="7">
        <v>101.0</v>
      </c>
      <c r="H21" s="7">
        <v>79.0</v>
      </c>
      <c r="O21" s="2"/>
    </row>
    <row r="22">
      <c r="B22" s="11"/>
      <c r="C22" s="7">
        <v>346.0</v>
      </c>
      <c r="D22" s="7">
        <v>201.0</v>
      </c>
      <c r="E22" s="7">
        <v>170.0</v>
      </c>
      <c r="F22" s="7">
        <v>164.0</v>
      </c>
      <c r="G22" s="7">
        <v>91.0</v>
      </c>
      <c r="H22" s="7">
        <v>75.0</v>
      </c>
      <c r="O22" s="2"/>
    </row>
    <row r="23">
      <c r="B23" s="12"/>
      <c r="C23" s="7">
        <v>410.0</v>
      </c>
      <c r="D23" s="7">
        <v>243.0</v>
      </c>
      <c r="E23" s="7">
        <v>106.0</v>
      </c>
      <c r="F23" s="7">
        <v>168.0</v>
      </c>
      <c r="G23" s="7">
        <v>92.0</v>
      </c>
      <c r="H23" s="7">
        <v>91.0</v>
      </c>
      <c r="K23" s="1">
        <v>50000.0</v>
      </c>
      <c r="O23" s="2"/>
    </row>
    <row r="24">
      <c r="B24" s="13" t="s">
        <v>1</v>
      </c>
      <c r="C24" s="14">
        <f t="shared" ref="C24:H24" si="7">MEDIAN(C21:C23)</f>
        <v>346</v>
      </c>
      <c r="D24" s="14">
        <f t="shared" si="7"/>
        <v>201</v>
      </c>
      <c r="E24" s="14">
        <f t="shared" si="7"/>
        <v>117</v>
      </c>
      <c r="F24" s="14">
        <f t="shared" si="7"/>
        <v>164</v>
      </c>
      <c r="G24" s="14">
        <f t="shared" si="7"/>
        <v>92</v>
      </c>
      <c r="H24" s="14">
        <f t="shared" si="7"/>
        <v>79</v>
      </c>
      <c r="K24" s="4" t="s">
        <v>0</v>
      </c>
      <c r="L24" s="4" t="s">
        <v>1</v>
      </c>
      <c r="M24" s="4" t="s">
        <v>2</v>
      </c>
      <c r="N24" s="4" t="s">
        <v>3</v>
      </c>
      <c r="O24" s="5"/>
    </row>
    <row r="25">
      <c r="B25" s="15"/>
      <c r="C25" s="16"/>
      <c r="D25" s="16"/>
      <c r="E25" s="16"/>
      <c r="F25" s="16"/>
      <c r="G25" s="16"/>
      <c r="H25" s="16"/>
      <c r="K25" s="7">
        <v>1.0</v>
      </c>
      <c r="L25" s="8">
        <f>C24</f>
        <v>346</v>
      </c>
      <c r="M25" s="9">
        <f t="shared" ref="M25:M30" si="8">N25/K25</f>
        <v>1</v>
      </c>
      <c r="N25" s="10">
        <f t="shared" ref="N25:N30" si="9">$L$25/L25</f>
        <v>1</v>
      </c>
      <c r="O25" s="2"/>
    </row>
    <row r="26">
      <c r="K26" s="7">
        <v>2.0</v>
      </c>
      <c r="L26" s="8">
        <f>D24</f>
        <v>201</v>
      </c>
      <c r="M26" s="9">
        <f t="shared" si="8"/>
        <v>0.8606965174</v>
      </c>
      <c r="N26" s="10">
        <f t="shared" si="9"/>
        <v>1.721393035</v>
      </c>
    </row>
    <row r="27">
      <c r="K27" s="7">
        <v>3.0</v>
      </c>
      <c r="L27" s="8">
        <f>E24</f>
        <v>117</v>
      </c>
      <c r="M27" s="9">
        <f t="shared" si="8"/>
        <v>0.9857549858</v>
      </c>
      <c r="N27" s="10">
        <f t="shared" si="9"/>
        <v>2.957264957</v>
      </c>
    </row>
    <row r="28">
      <c r="K28" s="7">
        <v>4.0</v>
      </c>
      <c r="L28" s="8">
        <f>F24</f>
        <v>164</v>
      </c>
      <c r="M28" s="9">
        <f t="shared" si="8"/>
        <v>0.5274390244</v>
      </c>
      <c r="N28" s="10">
        <f t="shared" si="9"/>
        <v>2.109756098</v>
      </c>
    </row>
    <row r="29">
      <c r="K29" s="7">
        <v>5.0</v>
      </c>
      <c r="L29" s="8">
        <f>G24</f>
        <v>92</v>
      </c>
      <c r="M29" s="9">
        <f t="shared" si="8"/>
        <v>0.752173913</v>
      </c>
      <c r="N29" s="10">
        <f t="shared" si="9"/>
        <v>3.760869565</v>
      </c>
    </row>
    <row r="30">
      <c r="K30" s="7">
        <v>6.0</v>
      </c>
      <c r="L30" s="8">
        <f>H24</f>
        <v>79</v>
      </c>
      <c r="M30" s="9">
        <f t="shared" si="8"/>
        <v>0.7299578059</v>
      </c>
      <c r="N30" s="10">
        <f t="shared" si="9"/>
        <v>4.379746835</v>
      </c>
    </row>
  </sheetData>
  <mergeCells count="3">
    <mergeCell ref="B5:B7"/>
    <mergeCell ref="B13:B15"/>
    <mergeCell ref="B21:B23"/>
  </mergeCells>
  <drawing r:id="rId1"/>
</worksheet>
</file>