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xr:revisionPtr revIDLastSave="0" documentId="8_{E642E47C-8144-AC40-9D09-EDAA87294A31}" xr6:coauthVersionLast="47" xr6:coauthVersionMax="47" xr10:uidLastSave="{00000000-0000-0000-0000-000000000000}"/>
  <bookViews>
    <workbookView xWindow="240" yWindow="15" windowWidth="16095" windowHeight="9660" activeTab="5" xr2:uid="{00000000-000D-0000-FFFF-FFFF00000000}"/>
  </bookViews>
  <sheets>
    <sheet name="Entradas" sheetId="1" r:id="rId1"/>
    <sheet name="Sheet1" sheetId="6" r:id="rId2"/>
    <sheet name="Despesas_Vitor" sheetId="2" r:id="rId3"/>
    <sheet name="Despesas_Laina" sheetId="3" r:id="rId4"/>
    <sheet name="Projecao_12_meses" sheetId="4" r:id="rId5"/>
    <sheet name="Sheet2" sheetId="7" r:id="rId6"/>
    <sheet name="Controle_Real" sheetId="5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10" i="2"/>
  <c r="B4" i="1"/>
</calcChain>
</file>

<file path=xl/sharedStrings.xml><?xml version="1.0" encoding="utf-8"?>
<sst xmlns="http://schemas.openxmlformats.org/spreadsheetml/2006/main" count="75" uniqueCount="56">
  <si>
    <t>Pessoa</t>
  </si>
  <si>
    <t>Valor (£/mês)</t>
  </si>
  <si>
    <t>Vitor</t>
  </si>
  <si>
    <t>Laina</t>
  </si>
  <si>
    <t>Total</t>
  </si>
  <si>
    <t>Categoria</t>
  </si>
  <si>
    <t>Observações</t>
  </si>
  <si>
    <t>Aluguel</t>
  </si>
  <si>
    <t>Supermercado</t>
  </si>
  <si>
    <t>Lazer / Compras bobas</t>
  </si>
  <si>
    <t>Despesa Extra</t>
  </si>
  <si>
    <t>Combustível Moto</t>
  </si>
  <si>
    <t>Internet Wi-Fi</t>
  </si>
  <si>
    <t>Cartão UK (parcelado)</t>
  </si>
  <si>
    <t>Pensão Noah</t>
  </si>
  <si>
    <t>Trabalho com moto</t>
  </si>
  <si>
    <t>Alimentação</t>
  </si>
  <si>
    <t>£100 por semana</t>
  </si>
  <si>
    <t>6 dias/semana, £10/dia</t>
  </si>
  <si>
    <t>Até 7 meses</t>
  </si>
  <si>
    <t>Até quitar £500</t>
  </si>
  <si>
    <t>Despesa separada</t>
  </si>
  <si>
    <t>Internet</t>
  </si>
  <si>
    <t>Transporte Trabalho</t>
  </si>
  <si>
    <t>MacBook/iPhone</t>
  </si>
  <si>
    <t>Cartão do Brasil (Ago)</t>
  </si>
  <si>
    <t>Uso trabalho</t>
  </si>
  <si>
    <t>£8/dia × 5 dias</t>
  </si>
  <si>
    <t>Apenas agosto</t>
  </si>
  <si>
    <t>Mês</t>
  </si>
  <si>
    <t>Saldo Vitor (£)</t>
  </si>
  <si>
    <t>Saldo Laina (£)</t>
  </si>
  <si>
    <t>Saldo Total (£)</t>
  </si>
  <si>
    <t>Poupança Acumulada (£)</t>
  </si>
  <si>
    <t>Ago</t>
  </si>
  <si>
    <t>Set</t>
  </si>
  <si>
    <t>Out</t>
  </si>
  <si>
    <t>Nov</t>
  </si>
  <si>
    <t>Dez</t>
  </si>
  <si>
    <t>Jan</t>
  </si>
  <si>
    <t>Fev</t>
  </si>
  <si>
    <t>Mar</t>
  </si>
  <si>
    <t>Abr</t>
  </si>
  <si>
    <t>Mai</t>
  </si>
  <si>
    <t>Jun</t>
  </si>
  <si>
    <t>Jul</t>
  </si>
  <si>
    <t>Salário Vitor (£)</t>
  </si>
  <si>
    <t>Salário Laina (£)</t>
  </si>
  <si>
    <t>Gasto Previsto Vitor (£)</t>
  </si>
  <si>
    <t>Gasto Real Vitor (£)</t>
  </si>
  <si>
    <t>Diferença Vitor (£)</t>
  </si>
  <si>
    <t>Gasto Previsto Laina (£)</t>
  </si>
  <si>
    <t>Gasto Real Laina (£)</t>
  </si>
  <si>
    <t>Diferença Laina (£)</t>
  </si>
  <si>
    <t>Poupança Prevista (£)</t>
  </si>
  <si>
    <t>Poupança Real (£)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</si>
</sst>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E25" sqref="E25"/>
    </sheetView>
  </sheetViews>
  <sheetFormatPr defaultRowHeight="15" x14ac:dyDescent="0.2"/>
  <cols>
    <col min="2" max="2" width="12.5078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2600</v>
      </c>
    </row>
    <row r="3" spans="1:2" x14ac:dyDescent="0.2">
      <c r="A3" t="s">
        <v>3</v>
      </c>
      <c r="B3">
        <v>1643</v>
      </c>
    </row>
    <row r="4" spans="1:2" x14ac:dyDescent="0.2">
      <c r="A4" t="s">
        <v>4</v>
      </c>
      <c r="B4">
        <f>SUM(B2:B3)</f>
        <v>4243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E0C3-3611-C545-8A8C-02EC6F06B76E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F21" sqref="F21"/>
    </sheetView>
  </sheetViews>
  <sheetFormatPr defaultRowHeight="15" x14ac:dyDescent="0.2"/>
  <cols>
    <col min="1" max="1" width="19.90625" bestFit="1" customWidth="1"/>
    <col min="2" max="2" width="12.5078125" bestFit="1" customWidth="1"/>
    <col min="3" max="3" width="20.4453125" bestFit="1" customWidth="1"/>
  </cols>
  <sheetData>
    <row r="1" spans="1:3" x14ac:dyDescent="0.2">
      <c r="A1" s="1" t="s">
        <v>5</v>
      </c>
      <c r="B1" s="1" t="s">
        <v>1</v>
      </c>
      <c r="C1" s="1" t="s">
        <v>6</v>
      </c>
    </row>
    <row r="2" spans="1:3" x14ac:dyDescent="0.2">
      <c r="A2" t="s">
        <v>7</v>
      </c>
      <c r="B2">
        <v>920</v>
      </c>
      <c r="C2" t="s">
        <v>15</v>
      </c>
    </row>
    <row r="3" spans="1:3" x14ac:dyDescent="0.2">
      <c r="A3" t="s">
        <v>8</v>
      </c>
      <c r="B3">
        <v>400</v>
      </c>
      <c r="C3" t="s">
        <v>16</v>
      </c>
    </row>
    <row r="4" spans="1:3" x14ac:dyDescent="0.2">
      <c r="A4" t="s">
        <v>9</v>
      </c>
      <c r="B4">
        <v>200</v>
      </c>
    </row>
    <row r="5" spans="1:3" x14ac:dyDescent="0.2">
      <c r="A5" t="s">
        <v>10</v>
      </c>
      <c r="B5">
        <v>400</v>
      </c>
      <c r="C5" t="s">
        <v>17</v>
      </c>
    </row>
    <row r="6" spans="1:3" x14ac:dyDescent="0.2">
      <c r="A6" t="s">
        <v>11</v>
      </c>
      <c r="B6">
        <v>240</v>
      </c>
      <c r="C6" t="s">
        <v>18</v>
      </c>
    </row>
    <row r="7" spans="1:3" x14ac:dyDescent="0.2">
      <c r="A7" t="s">
        <v>12</v>
      </c>
      <c r="B7">
        <v>30</v>
      </c>
      <c r="C7" t="s">
        <v>19</v>
      </c>
    </row>
    <row r="8" spans="1:3" x14ac:dyDescent="0.2">
      <c r="A8" t="s">
        <v>13</v>
      </c>
      <c r="B8">
        <v>100</v>
      </c>
      <c r="C8" t="s">
        <v>20</v>
      </c>
    </row>
    <row r="9" spans="1:3" x14ac:dyDescent="0.2">
      <c r="A9" t="s">
        <v>14</v>
      </c>
      <c r="B9">
        <v>288.64</v>
      </c>
      <c r="C9" t="s">
        <v>21</v>
      </c>
    </row>
    <row r="10" spans="1:3" x14ac:dyDescent="0.2">
      <c r="A10" t="s">
        <v>4</v>
      </c>
      <c r="B10">
        <f>SUM(B2:B9)</f>
        <v>2578.64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topLeftCell="A19" workbookViewId="0">
      <selection activeCell="A29" sqref="A29"/>
    </sheetView>
  </sheetViews>
  <sheetFormatPr defaultRowHeight="15" x14ac:dyDescent="0.2"/>
  <cols>
    <col min="1" max="1" width="18.96484375" bestFit="1" customWidth="1"/>
    <col min="2" max="2" width="12.5078125" bestFit="1" customWidth="1"/>
    <col min="3" max="3" width="13.046875" bestFit="1" customWidth="1"/>
  </cols>
  <sheetData>
    <row r="1" spans="1:3" x14ac:dyDescent="0.2">
      <c r="A1" s="1" t="s">
        <v>5</v>
      </c>
      <c r="B1" s="1" t="s">
        <v>1</v>
      </c>
      <c r="C1" s="1" t="s">
        <v>6</v>
      </c>
    </row>
    <row r="2" spans="1:3" x14ac:dyDescent="0.2">
      <c r="A2" t="s">
        <v>22</v>
      </c>
      <c r="B2">
        <v>29</v>
      </c>
      <c r="C2" t="s">
        <v>26</v>
      </c>
    </row>
    <row r="3" spans="1:3" x14ac:dyDescent="0.2">
      <c r="A3" t="s">
        <v>23</v>
      </c>
      <c r="B3">
        <v>160</v>
      </c>
      <c r="C3" t="s">
        <v>27</v>
      </c>
    </row>
    <row r="4" spans="1:3" x14ac:dyDescent="0.2">
      <c r="A4" t="s">
        <v>24</v>
      </c>
      <c r="B4">
        <v>37</v>
      </c>
    </row>
    <row r="5" spans="1:3" x14ac:dyDescent="0.2">
      <c r="A5" t="s">
        <v>25</v>
      </c>
      <c r="B5">
        <v>700</v>
      </c>
      <c r="C5" t="s">
        <v>28</v>
      </c>
    </row>
    <row r="6" spans="1:3" x14ac:dyDescent="0.2">
      <c r="A6" t="s">
        <v>4</v>
      </c>
      <c r="B6">
        <f>SUM(B2:B5)</f>
        <v>926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activeCell="D25" sqref="D25"/>
    </sheetView>
  </sheetViews>
  <sheetFormatPr defaultRowHeight="15" x14ac:dyDescent="0.2"/>
  <cols>
    <col min="2" max="2" width="13.046875" bestFit="1" customWidth="1"/>
    <col min="3" max="3" width="13.31640625" bestFit="1" customWidth="1"/>
    <col min="4" max="4" width="13.1796875" bestFit="1" customWidth="1"/>
    <col min="5" max="5" width="21.7890625" bestFit="1" customWidth="1"/>
  </cols>
  <sheetData>
    <row r="1" spans="1:5" x14ac:dyDescent="0.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</row>
    <row r="2" spans="1:5" x14ac:dyDescent="0.2">
      <c r="A2" t="s">
        <v>34</v>
      </c>
      <c r="B2">
        <v>-78.639999999999873</v>
      </c>
      <c r="C2">
        <v>717</v>
      </c>
      <c r="D2">
        <v>638.36000000000013</v>
      </c>
      <c r="E2">
        <v>638.36000000000013</v>
      </c>
    </row>
    <row r="3" spans="1:5" x14ac:dyDescent="0.2">
      <c r="A3" t="s">
        <v>35</v>
      </c>
      <c r="B3">
        <v>21.360000000000131</v>
      </c>
      <c r="C3">
        <v>1417</v>
      </c>
      <c r="D3">
        <v>1438.36</v>
      </c>
      <c r="E3">
        <v>2076.7199999999998</v>
      </c>
    </row>
    <row r="4" spans="1:5" x14ac:dyDescent="0.2">
      <c r="A4" t="s">
        <v>36</v>
      </c>
      <c r="B4">
        <v>21.360000000000131</v>
      </c>
      <c r="C4">
        <v>1417</v>
      </c>
      <c r="D4">
        <v>1438.36</v>
      </c>
      <c r="E4">
        <v>3515.08</v>
      </c>
    </row>
    <row r="5" spans="1:5" x14ac:dyDescent="0.2">
      <c r="A5" t="s">
        <v>37</v>
      </c>
      <c r="B5">
        <v>21.360000000000131</v>
      </c>
      <c r="C5">
        <v>1417</v>
      </c>
      <c r="D5">
        <v>1438.36</v>
      </c>
      <c r="E5">
        <v>4953.4400000000014</v>
      </c>
    </row>
    <row r="6" spans="1:5" x14ac:dyDescent="0.2">
      <c r="A6" t="s">
        <v>38</v>
      </c>
      <c r="B6">
        <v>121.3600000000001</v>
      </c>
      <c r="C6">
        <v>1417</v>
      </c>
      <c r="D6">
        <v>1538.36</v>
      </c>
      <c r="E6">
        <v>6491.8000000000011</v>
      </c>
    </row>
    <row r="7" spans="1:5" x14ac:dyDescent="0.2">
      <c r="A7" t="s">
        <v>39</v>
      </c>
      <c r="B7">
        <v>121.3600000000001</v>
      </c>
      <c r="C7">
        <v>1417</v>
      </c>
      <c r="D7">
        <v>1538.36</v>
      </c>
      <c r="E7">
        <v>8030.1600000000017</v>
      </c>
    </row>
    <row r="8" spans="1:5" x14ac:dyDescent="0.2">
      <c r="A8" t="s">
        <v>40</v>
      </c>
      <c r="B8">
        <v>121.3600000000001</v>
      </c>
      <c r="C8">
        <v>1417</v>
      </c>
      <c r="D8">
        <v>1538.36</v>
      </c>
      <c r="E8">
        <v>9568.5200000000023</v>
      </c>
    </row>
    <row r="9" spans="1:5" x14ac:dyDescent="0.2">
      <c r="A9" t="s">
        <v>41</v>
      </c>
      <c r="B9">
        <v>221.3600000000001</v>
      </c>
      <c r="C9">
        <v>1417</v>
      </c>
      <c r="D9">
        <v>1638.36</v>
      </c>
      <c r="E9">
        <v>11206.88</v>
      </c>
    </row>
    <row r="10" spans="1:5" x14ac:dyDescent="0.2">
      <c r="A10" t="s">
        <v>42</v>
      </c>
      <c r="B10">
        <v>221.3600000000001</v>
      </c>
      <c r="C10">
        <v>1417</v>
      </c>
      <c r="D10">
        <v>1638.36</v>
      </c>
      <c r="E10">
        <v>12845.24</v>
      </c>
    </row>
    <row r="11" spans="1:5" x14ac:dyDescent="0.2">
      <c r="A11" t="s">
        <v>43</v>
      </c>
      <c r="B11">
        <v>221.3600000000001</v>
      </c>
      <c r="C11">
        <v>1417</v>
      </c>
      <c r="D11">
        <v>1638.36</v>
      </c>
      <c r="E11">
        <v>14483.6</v>
      </c>
    </row>
    <row r="12" spans="1:5" x14ac:dyDescent="0.2">
      <c r="A12" t="s">
        <v>44</v>
      </c>
      <c r="B12">
        <v>221.3600000000001</v>
      </c>
      <c r="C12">
        <v>1417</v>
      </c>
      <c r="D12">
        <v>1638.36</v>
      </c>
      <c r="E12">
        <v>16121.96</v>
      </c>
    </row>
    <row r="13" spans="1:5" x14ac:dyDescent="0.2">
      <c r="A13" t="s">
        <v>45</v>
      </c>
      <c r="B13">
        <v>221.3600000000001</v>
      </c>
      <c r="C13">
        <v>1417</v>
      </c>
      <c r="D13">
        <v>1638.36</v>
      </c>
      <c r="E13">
        <v>17760.32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E4E4-666A-BC48-852C-ED8C8B18E204}">
  <dimension ref="A1"/>
  <sheetViews>
    <sheetView tabSelected="1"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"/>
  <sheetViews>
    <sheetView workbookViewId="0">
      <selection activeCell="H1" sqref="H1:H1048576"/>
    </sheetView>
  </sheetViews>
  <sheetFormatPr defaultRowHeight="15" x14ac:dyDescent="0.2"/>
  <cols>
    <col min="2" max="2" width="13.98828125" bestFit="1" customWidth="1"/>
    <col min="3" max="3" width="14.2578125" bestFit="1" customWidth="1"/>
    <col min="4" max="4" width="20.71484375" bestFit="1" customWidth="1"/>
    <col min="5" max="5" width="17.484375" bestFit="1" customWidth="1"/>
    <col min="6" max="6" width="16.27734375" bestFit="1" customWidth="1"/>
    <col min="7" max="7" width="20.984375" bestFit="1" customWidth="1"/>
    <col min="8" max="8" width="17.75390625" bestFit="1" customWidth="1"/>
    <col min="9" max="9" width="16.54296875" bestFit="1" customWidth="1"/>
    <col min="10" max="10" width="18.96484375" bestFit="1" customWidth="1"/>
    <col min="11" max="11" width="16.0078125" bestFit="1" customWidth="1"/>
  </cols>
  <sheetData>
    <row r="1" spans="1:11" x14ac:dyDescent="0.2">
      <c r="A1" s="1" t="s">
        <v>29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</row>
    <row r="2" spans="1:11" x14ac:dyDescent="0.2">
      <c r="A2" t="s">
        <v>34</v>
      </c>
      <c r="B2">
        <v>2600</v>
      </c>
      <c r="C2">
        <v>1643</v>
      </c>
      <c r="D2">
        <v>2678.64</v>
      </c>
      <c r="G2">
        <v>926</v>
      </c>
      <c r="J2">
        <v>638.36000000000013</v>
      </c>
    </row>
    <row r="3" spans="1:11" x14ac:dyDescent="0.2">
      <c r="A3" t="s">
        <v>35</v>
      </c>
      <c r="B3">
        <v>2600</v>
      </c>
      <c r="C3">
        <v>1643</v>
      </c>
      <c r="D3">
        <v>2578.64</v>
      </c>
      <c r="G3">
        <v>226</v>
      </c>
      <c r="J3">
        <v>2076.7199999999998</v>
      </c>
    </row>
    <row r="4" spans="1:11" x14ac:dyDescent="0.2">
      <c r="A4" t="s">
        <v>36</v>
      </c>
      <c r="B4">
        <v>2600</v>
      </c>
      <c r="C4">
        <v>1643</v>
      </c>
      <c r="D4">
        <v>2578.64</v>
      </c>
      <c r="G4">
        <v>226</v>
      </c>
      <c r="J4">
        <v>3515.08</v>
      </c>
    </row>
    <row r="5" spans="1:11" x14ac:dyDescent="0.2">
      <c r="A5" t="s">
        <v>37</v>
      </c>
      <c r="B5">
        <v>2600</v>
      </c>
      <c r="C5">
        <v>1643</v>
      </c>
      <c r="D5">
        <v>2578.64</v>
      </c>
      <c r="G5">
        <v>226</v>
      </c>
      <c r="J5">
        <v>4953.4400000000014</v>
      </c>
    </row>
    <row r="6" spans="1:11" x14ac:dyDescent="0.2">
      <c r="A6" t="s">
        <v>38</v>
      </c>
      <c r="B6">
        <v>2600</v>
      </c>
      <c r="C6">
        <v>1643</v>
      </c>
      <c r="D6">
        <v>2478.64</v>
      </c>
      <c r="G6">
        <v>226</v>
      </c>
      <c r="J6">
        <v>6491.8000000000011</v>
      </c>
    </row>
    <row r="7" spans="1:11" x14ac:dyDescent="0.2">
      <c r="A7" t="s">
        <v>39</v>
      </c>
      <c r="B7">
        <v>2600</v>
      </c>
      <c r="C7">
        <v>1643</v>
      </c>
      <c r="D7">
        <v>2478.64</v>
      </c>
      <c r="G7">
        <v>226</v>
      </c>
      <c r="J7">
        <v>8030.1600000000017</v>
      </c>
    </row>
    <row r="8" spans="1:11" x14ac:dyDescent="0.2">
      <c r="A8" t="s">
        <v>40</v>
      </c>
      <c r="B8">
        <v>2600</v>
      </c>
      <c r="C8">
        <v>1643</v>
      </c>
      <c r="D8">
        <v>2478.64</v>
      </c>
      <c r="G8">
        <v>226</v>
      </c>
      <c r="J8">
        <v>9568.5200000000023</v>
      </c>
    </row>
    <row r="9" spans="1:11" x14ac:dyDescent="0.2">
      <c r="A9" t="s">
        <v>41</v>
      </c>
      <c r="B9">
        <v>2600</v>
      </c>
      <c r="C9">
        <v>1643</v>
      </c>
      <c r="D9">
        <v>2378.64</v>
      </c>
      <c r="G9">
        <v>226</v>
      </c>
      <c r="J9">
        <v>11206.88</v>
      </c>
    </row>
    <row r="10" spans="1:11" x14ac:dyDescent="0.2">
      <c r="A10" t="s">
        <v>42</v>
      </c>
      <c r="B10">
        <v>2600</v>
      </c>
      <c r="C10">
        <v>1643</v>
      </c>
      <c r="D10">
        <v>2378.64</v>
      </c>
      <c r="G10">
        <v>226</v>
      </c>
      <c r="J10">
        <v>12845.24</v>
      </c>
    </row>
    <row r="11" spans="1:11" x14ac:dyDescent="0.2">
      <c r="A11" t="s">
        <v>43</v>
      </c>
      <c r="B11">
        <v>2600</v>
      </c>
      <c r="C11">
        <v>1643</v>
      </c>
      <c r="D11">
        <v>2378.64</v>
      </c>
      <c r="G11">
        <v>226</v>
      </c>
      <c r="J11">
        <v>14483.6</v>
      </c>
    </row>
    <row r="12" spans="1:11" x14ac:dyDescent="0.2">
      <c r="A12" t="s">
        <v>44</v>
      </c>
      <c r="B12">
        <v>2600</v>
      </c>
      <c r="C12">
        <v>1643</v>
      </c>
      <c r="D12">
        <v>2378.64</v>
      </c>
      <c r="G12">
        <v>226</v>
      </c>
      <c r="J12">
        <v>16121.96</v>
      </c>
    </row>
    <row r="13" spans="1:11" x14ac:dyDescent="0.2">
      <c r="A13" t="s">
        <v>45</v>
      </c>
      <c r="B13">
        <v>2600</v>
      </c>
      <c r="C13">
        <v>1643</v>
      </c>
      <c r="D13">
        <v>2378.64</v>
      </c>
      <c r="G13">
        <v>226</v>
      </c>
      <c r="J13">
        <v>17760.32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Entradas</vt:lpstr>
      <vt:lpstr>Sheet1</vt:lpstr>
      <vt:lpstr>Despesas_Vitor</vt:lpstr>
      <vt:lpstr>Despesas_Laina</vt:lpstr>
      <vt:lpstr>Projecao_12_meses</vt:lpstr>
      <vt:lpstr>Sheet2</vt:lpstr>
      <vt:lpstr>Controle_Real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2025-07-19T17:05:18Z</dcterms:created>
  <dcterms:modified xsi:type="dcterms:W3CDTF">2025-07-19T17:05:18Z</dcterms:modified>
</cp:coreProperties>
</file>