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ColkECool\Desktop\aa\UEM\UEM\2023\PRIMEIRO SEMESTRE (2022)\PROGRAMAÇÃO CONCORRENTE  (2023)\Trabalhos\programacao-concorrente\Trabalho_1\"/>
    </mc:Choice>
  </mc:AlternateContent>
  <xr:revisionPtr revIDLastSave="0" documentId="13_ncr:1_{B6D701C5-A247-4E51-90B0-5130947F87C4}" xr6:coauthVersionLast="47" xr6:coauthVersionMax="47" xr10:uidLastSave="{00000000-0000-0000-0000-000000000000}"/>
  <bookViews>
    <workbookView xWindow="-120" yWindow="-120" windowWidth="29040" windowHeight="15840" xr2:uid="{1ABD102B-79D2-4469-A6F7-8F713A0DEF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2" i="1" l="1"/>
  <c r="K183" i="1"/>
  <c r="K184" i="1"/>
  <c r="K185" i="1"/>
  <c r="J183" i="1"/>
  <c r="J184" i="1"/>
  <c r="J185" i="1"/>
  <c r="J182" i="1"/>
  <c r="I185" i="1"/>
  <c r="I184" i="1"/>
  <c r="I183" i="1"/>
  <c r="I182" i="1"/>
  <c r="B96" i="1"/>
  <c r="D97" i="1"/>
  <c r="D96" i="1"/>
  <c r="D98" i="1"/>
  <c r="D99" i="1"/>
  <c r="C99" i="1"/>
  <c r="C98" i="1"/>
  <c r="C96" i="1"/>
  <c r="C97" i="1"/>
  <c r="B99" i="1"/>
  <c r="B98" i="1"/>
  <c r="B97" i="1"/>
  <c r="D93" i="1"/>
  <c r="D92" i="1"/>
  <c r="D91" i="1"/>
  <c r="D90" i="1"/>
  <c r="C93" i="1"/>
  <c r="C92" i="1"/>
  <c r="C91" i="1"/>
  <c r="C90" i="1"/>
  <c r="B93" i="1"/>
  <c r="B92" i="1"/>
  <c r="B91" i="1"/>
  <c r="B90" i="1"/>
</calcChain>
</file>

<file path=xl/sharedStrings.xml><?xml version="1.0" encoding="utf-8"?>
<sst xmlns="http://schemas.openxmlformats.org/spreadsheetml/2006/main" count="23" uniqueCount="10">
  <si>
    <t>Speedup</t>
  </si>
  <si>
    <t>Threads</t>
  </si>
  <si>
    <t>Ryzen 5 5600x</t>
  </si>
  <si>
    <t>Ryzen 3 5400U</t>
  </si>
  <si>
    <t>i5-5200U</t>
  </si>
  <si>
    <t>Ideal</t>
  </si>
  <si>
    <t>matriz 1000</t>
  </si>
  <si>
    <t>i5 5200U</t>
  </si>
  <si>
    <t>matriz 5000</t>
  </si>
  <si>
    <t>3000x3000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</si>
</sst>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0000"/>
  </numFmts>
  <fonts count="4" x14ac:knownFonts="1">
    <font>
      <sz val="11"/>
      <color theme="1"/>
      <name val="Calibri"/>
      <family val="2"/>
      <scheme val="minor"/>
    </font>
    <font>
      <sz val="11"/>
      <color rgb="FF111111"/>
      <name val="Roboto"/>
    </font>
    <font>
      <b/>
      <sz val="12"/>
      <color rgb="FF111111"/>
      <name val="Roboto"/>
    </font>
    <font>
      <sz val="12"/>
      <color rgb="FF11111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Speedup para matriz 1000x1000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830606667935321E-2"/>
          <c:y val="0.16560264136948402"/>
          <c:w val="0.79247811613674635"/>
          <c:h val="0.81866143963299476"/>
        </c:manualLayout>
      </c:layout>
      <c:lineChart>
        <c:grouping val="standard"/>
        <c:varyColors val="0"/>
        <c:ser>
          <c:idx val="3"/>
          <c:order val="0"/>
          <c:tx>
            <c:v>Ideal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CC4A-4A61-AD0A-6AED5FCE1AC7}"/>
            </c:ext>
          </c:extLst>
        </c:ser>
        <c:ser>
          <c:idx val="0"/>
          <c:order val="1"/>
          <c:tx>
            <c:v>Ryzen 5 5600x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(Planilha1!$B$9,Planilha1!$B$10,Planilha1!$B$11,Planilha1!$B$12,Planilha1!$B$13)</c:f>
              <c:numCache>
                <c:formatCode>General</c:formatCode>
                <c:ptCount val="5"/>
                <c:pt idx="0">
                  <c:v>1</c:v>
                </c:pt>
                <c:pt idx="1">
                  <c:v>2.0051311109999999</c:v>
                </c:pt>
                <c:pt idx="2">
                  <c:v>3.7877561979999999</c:v>
                </c:pt>
                <c:pt idx="3">
                  <c:v>4.7328284749999998</c:v>
                </c:pt>
                <c:pt idx="4">
                  <c:v>5.4311052130000004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6-4101-A862-454B6D5A322C}"/>
            </c:ext>
          </c:extLst>
        </c:ser>
        <c:ser>
          <c:idx val="1"/>
          <c:order val="2"/>
          <c:tx>
            <c:v>Ryzen 3 5400U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(Planilha1!$C$9,Planilha1!$C$10,Planilha1!$C$11,Planilha1!$C$12,Planilha1!$C$13)</c:f>
              <c:numCache>
                <c:formatCode>General</c:formatCode>
                <c:ptCount val="5"/>
                <c:pt idx="0">
                  <c:v>1</c:v>
                </c:pt>
                <c:pt idx="1">
                  <c:v>1.7388855990000001</c:v>
                </c:pt>
                <c:pt idx="2">
                  <c:v>2.6849238</c:v>
                </c:pt>
                <c:pt idx="3">
                  <c:v>3.8890947159999998</c:v>
                </c:pt>
                <c:pt idx="4">
                  <c:v>3.839819265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6-4101-A862-454B6D5A322C}"/>
            </c:ext>
          </c:extLst>
        </c:ser>
        <c:ser>
          <c:idx val="2"/>
          <c:order val="3"/>
          <c:tx>
            <c:v>i5 5200U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(Planilha1!$D$9,Planilha1!$D$10,Planilha1!$D$11,Planilha1!$D$12,Planilha1!$D$13)</c:f>
              <c:numCache>
                <c:formatCode>General</c:formatCode>
                <c:ptCount val="5"/>
                <c:pt idx="0">
                  <c:v>1</c:v>
                </c:pt>
                <c:pt idx="1">
                  <c:v>1.476698141</c:v>
                </c:pt>
                <c:pt idx="2">
                  <c:v>2.2364335999999998</c:v>
                </c:pt>
                <c:pt idx="3">
                  <c:v>2.6505521810000001</c:v>
                </c:pt>
                <c:pt idx="4">
                  <c:v>2.659067785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36-4101-A862-454B6D5A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16463"/>
        <c:axId val="1449416943"/>
      </c:lineChart>
      <c:catAx>
        <c:axId val="144941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Número de fluxos</a:t>
                </a:r>
              </a:p>
            </c:rich>
          </c:tx>
          <c:layout>
            <c:manualLayout>
              <c:xMode val="edge"/>
              <c:yMode val="edge"/>
              <c:x val="0.35803304565244665"/>
              <c:y val="0.89337229541121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943"/>
        <c:crosses val="autoZero"/>
        <c:auto val="1"/>
        <c:lblAlgn val="ctr"/>
        <c:lblOffset val="100"/>
        <c:noMultiLvlLbl val="0"/>
      </c:catAx>
      <c:valAx>
        <c:axId val="1449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3.7720374072398082E-2"/>
              <c:y val="0.4271293063698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2009793719622"/>
          <c:y val="0.37353198347249122"/>
          <c:w val="0.15900513389572157"/>
          <c:h val="0.21307971062129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Speedup para matriz 5000x5000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830606667935321E-2"/>
          <c:y val="0.16560264136948402"/>
          <c:w val="0.79247811613674635"/>
          <c:h val="0.81866143963299476"/>
        </c:manualLayout>
      </c:layout>
      <c:lineChart>
        <c:grouping val="standard"/>
        <c:varyColors val="0"/>
        <c:ser>
          <c:idx val="3"/>
          <c:order val="0"/>
          <c:tx>
            <c:v>Ideal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F4E-4669-84FF-14E88597C6DD}"/>
            </c:ext>
          </c:extLst>
        </c:ser>
        <c:ser>
          <c:idx val="0"/>
          <c:order val="1"/>
          <c:tx>
            <c:v>Ryzen 5 5600x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(Planilha1!$H$9,Planilha1!$H$10,Planilha1!$H$11,Planilha1!$H$12,Planilha1!$H$13)</c:f>
              <c:numCache>
                <c:formatCode>General</c:formatCode>
                <c:ptCount val="5"/>
                <c:pt idx="0">
                  <c:v>1</c:v>
                </c:pt>
                <c:pt idx="1">
                  <c:v>2.1289988110000002</c:v>
                </c:pt>
                <c:pt idx="2">
                  <c:v>4.0236481340000001</c:v>
                </c:pt>
                <c:pt idx="3">
                  <c:v>5.9649507850000001</c:v>
                </c:pt>
                <c:pt idx="4">
                  <c:v>7.0684556799999996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E-4669-84FF-14E88597C6DD}"/>
            </c:ext>
          </c:extLst>
        </c:ser>
        <c:ser>
          <c:idx val="1"/>
          <c:order val="2"/>
          <c:tx>
            <c:v>Ryzen 3 5400U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(Planilha1!$I$9,Planilha1!$I$10,Planilha1!$I$11,Planilha1!$I$12,Planilha1!$I$13)</c:f>
              <c:numCache>
                <c:formatCode>General</c:formatCode>
                <c:ptCount val="5"/>
                <c:pt idx="0">
                  <c:v>1</c:v>
                </c:pt>
                <c:pt idx="1">
                  <c:v>2.0919840000000001</c:v>
                </c:pt>
                <c:pt idx="2">
                  <c:v>3.1452119999999999</c:v>
                </c:pt>
                <c:pt idx="3">
                  <c:v>5.1686059999999996</c:v>
                </c:pt>
                <c:pt idx="4">
                  <c:v>5.206874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E-4669-84FF-14E88597C6DD}"/>
            </c:ext>
          </c:extLst>
        </c:ser>
        <c:ser>
          <c:idx val="2"/>
          <c:order val="3"/>
          <c:tx>
            <c:v>i5 5200U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(Planilha1!$J$9,Planilha1!$J$10,Planilha1!$J$11,Planilha1!$J$12,Planilha1!$J$13)</c:f>
              <c:numCache>
                <c:formatCode>General</c:formatCode>
                <c:ptCount val="5"/>
                <c:pt idx="0">
                  <c:v>1</c:v>
                </c:pt>
                <c:pt idx="1">
                  <c:v>1.858485298</c:v>
                </c:pt>
                <c:pt idx="2">
                  <c:v>2.8529073409999999</c:v>
                </c:pt>
                <c:pt idx="3">
                  <c:v>3.2552948580000001</c:v>
                </c:pt>
                <c:pt idx="4">
                  <c:v>3.2188633100000001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E-4669-84FF-14E88597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16463"/>
        <c:axId val="1449416943"/>
      </c:lineChart>
      <c:catAx>
        <c:axId val="144941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Número de fluxos</a:t>
                </a:r>
              </a:p>
            </c:rich>
          </c:tx>
          <c:layout>
            <c:manualLayout>
              <c:xMode val="edge"/>
              <c:yMode val="edge"/>
              <c:x val="0.35798109949379192"/>
              <c:y val="0.89670443025331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943"/>
        <c:crosses val="autoZero"/>
        <c:auto val="1"/>
        <c:lblAlgn val="ctr"/>
        <c:lblOffset val="100"/>
        <c:noMultiLvlLbl val="0"/>
      </c:catAx>
      <c:valAx>
        <c:axId val="1449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3.7720374072398082E-2"/>
              <c:y val="0.4271293063698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2009793719622"/>
          <c:y val="0.37353198347249122"/>
          <c:w val="0.16552540259286203"/>
          <c:h val="0.45947169000905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Eficiencia dos processadores em</a:t>
            </a:r>
            <a:r>
              <a:rPr lang="pt-BR" sz="2000" baseline="0">
                <a:solidFill>
                  <a:sysClr val="windowText" lastClr="000000"/>
                </a:solidFill>
              </a:rPr>
              <a:t> matrizes quadradas 1000</a:t>
            </a:r>
            <a:endParaRPr lang="pt-BR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Ryzen 5 5600x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(Planilha1!$B$90,Planilha1!$B$91,Planilha1!$B$92,Planilha1!$B$93)</c:f>
              <c:numCache>
                <c:formatCode>General</c:formatCode>
                <c:ptCount val="4"/>
                <c:pt idx="0">
                  <c:v>1.0025655554999999</c:v>
                </c:pt>
                <c:pt idx="1">
                  <c:v>0.94693904949999996</c:v>
                </c:pt>
                <c:pt idx="2">
                  <c:v>0.59160355937499998</c:v>
                </c:pt>
                <c:pt idx="3">
                  <c:v>0.45259210108333336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2-4B31-8EB6-72BA20B74B0C}"/>
            </c:ext>
          </c:extLst>
        </c:ser>
        <c:ser>
          <c:idx val="2"/>
          <c:order val="1"/>
          <c:tx>
            <c:v>Ryzen 3 5400U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(Planilha1!$C$90,Planilha1!$C$91,Planilha1!$C$92,Planilha1!$C$93)</c:f>
              <c:numCache>
                <c:formatCode>General</c:formatCode>
                <c:ptCount val="4"/>
                <c:pt idx="0">
                  <c:v>0.86944279950000003</c:v>
                </c:pt>
                <c:pt idx="1">
                  <c:v>0.67123094999999999</c:v>
                </c:pt>
                <c:pt idx="2">
                  <c:v>0.48613683949999997</c:v>
                </c:pt>
                <c:pt idx="3">
                  <c:v>0.31998493875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2-4B31-8EB6-72BA20B74B0C}"/>
            </c:ext>
          </c:extLst>
        </c:ser>
        <c:ser>
          <c:idx val="3"/>
          <c:order val="2"/>
          <c:tx>
            <c:v>i5 5200U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(Planilha1!$D$90,Planilha1!$D$91,Planilha1!$D$92,Planilha1!$D$93)</c:f>
              <c:numCache>
                <c:formatCode>General</c:formatCode>
                <c:ptCount val="4"/>
                <c:pt idx="0">
                  <c:v>0.73834907049999998</c:v>
                </c:pt>
                <c:pt idx="1">
                  <c:v>0.55910839999999995</c:v>
                </c:pt>
                <c:pt idx="2">
                  <c:v>0.33131902262500001</c:v>
                </c:pt>
                <c:pt idx="3">
                  <c:v>0.22158898208333333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2-4B31-8EB6-72BA20B7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42448"/>
        <c:axId val="616643408"/>
      </c:lineChart>
      <c:catAx>
        <c:axId val="6166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Número de 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3408"/>
        <c:crosses val="autoZero"/>
        <c:auto val="1"/>
        <c:lblAlgn val="ctr"/>
        <c:lblOffset val="100"/>
        <c:noMultiLvlLbl val="0"/>
      </c:catAx>
      <c:valAx>
        <c:axId val="616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Eficiencia dos processadores em</a:t>
            </a:r>
            <a:r>
              <a:rPr lang="pt-BR" sz="2000" baseline="0">
                <a:solidFill>
                  <a:sysClr val="windowText" lastClr="000000"/>
                </a:solidFill>
              </a:rPr>
              <a:t> matrizes quadradas 5000</a:t>
            </a:r>
            <a:endParaRPr lang="pt-BR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Ryzen 5 5600x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(Planilha1!$B$96,Planilha1!$B$97,Planilha1!$B$98,Planilha1!$B$99)</c:f>
              <c:numCache>
                <c:formatCode>General</c:formatCode>
                <c:ptCount val="4"/>
                <c:pt idx="0">
                  <c:v>1.0644994055000001</c:v>
                </c:pt>
                <c:pt idx="1">
                  <c:v>1.0059120335</c:v>
                </c:pt>
                <c:pt idx="2">
                  <c:v>0.74561884812500001</c:v>
                </c:pt>
                <c:pt idx="3">
                  <c:v>0.5890379733333333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5-4B72-AEC6-F52EF7520517}"/>
            </c:ext>
          </c:extLst>
        </c:ser>
        <c:ser>
          <c:idx val="2"/>
          <c:order val="1"/>
          <c:tx>
            <c:v>Ryzen 3 5400U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(Planilha1!$C$96,Planilha1!$C$97,Planilha1!$C$98,Planilha1!$C$99)</c:f>
              <c:numCache>
                <c:formatCode>General</c:formatCode>
                <c:ptCount val="4"/>
                <c:pt idx="0">
                  <c:v>1.045992</c:v>
                </c:pt>
                <c:pt idx="1">
                  <c:v>0.78630299999999997</c:v>
                </c:pt>
                <c:pt idx="2">
                  <c:v>0.64607574999999995</c:v>
                </c:pt>
                <c:pt idx="3">
                  <c:v>0.43390616666666665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5-4B72-AEC6-F52EF7520517}"/>
            </c:ext>
          </c:extLst>
        </c:ser>
        <c:ser>
          <c:idx val="3"/>
          <c:order val="2"/>
          <c:tx>
            <c:v>i5 5200U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(Planilha1!$D$96,Planilha1!$D$97,Planilha1!$D$98,Planilha1!$D$99)</c:f>
              <c:numCache>
                <c:formatCode>General</c:formatCode>
                <c:ptCount val="4"/>
                <c:pt idx="0">
                  <c:v>0.92924264899999998</c:v>
                </c:pt>
                <c:pt idx="1">
                  <c:v>0.71322683524999997</c:v>
                </c:pt>
                <c:pt idx="2">
                  <c:v>0.40691185725000001</c:v>
                </c:pt>
                <c:pt idx="3">
                  <c:v>0.2682386091666667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5-4B72-AEC6-F52EF752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42448"/>
        <c:axId val="616643408"/>
      </c:lineChart>
      <c:catAx>
        <c:axId val="6166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Número de 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3408"/>
        <c:crosses val="autoZero"/>
        <c:auto val="1"/>
        <c:lblAlgn val="ctr"/>
        <c:lblOffset val="100"/>
        <c:noMultiLvlLbl val="0"/>
      </c:catAx>
      <c:valAx>
        <c:axId val="616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>
                <a:solidFill>
                  <a:schemeClr val="tx1"/>
                </a:solidFill>
              </a:rPr>
              <a:t>Speedup para matriz 3000x3000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5830606667935321E-2"/>
          <c:y val="0.16560264136948402"/>
          <c:w val="0.79247811613674635"/>
          <c:h val="0.81866143963299476"/>
        </c:manualLayout>
      </c:layout>
      <c:lineChart>
        <c:grouping val="standard"/>
        <c:varyColors val="0"/>
        <c:ser>
          <c:idx val="3"/>
          <c:order val="0"/>
          <c:tx>
            <c:v>Ideal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67-43DD-9EC3-876107504D0E}"/>
            </c:ext>
          </c:extLst>
        </c:ser>
        <c:ser>
          <c:idx val="0"/>
          <c:order val="1"/>
          <c:tx>
            <c:v>Ryzen 5 5600x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(Planilha1!$I$174,Planilha1!$I$175,Planilha1!$I$176,Planilha1!$I$177,Planilha1!$I$178)</c:f>
              <c:numCache>
                <c:formatCode>General</c:formatCode>
                <c:ptCount val="5"/>
                <c:pt idx="0">
                  <c:v>1</c:v>
                </c:pt>
                <c:pt idx="1">
                  <c:v>2.0383943169999998</c:v>
                </c:pt>
                <c:pt idx="2">
                  <c:v>3.8343727950000002</c:v>
                </c:pt>
                <c:pt idx="3" formatCode="#,##0.000000000">
                  <c:v>5.4897918570000002</c:v>
                </c:pt>
                <c:pt idx="4">
                  <c:v>7.0711924420000001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7-43DD-9EC3-876107504D0E}"/>
            </c:ext>
          </c:extLst>
        </c:ser>
        <c:ser>
          <c:idx val="1"/>
          <c:order val="2"/>
          <c:tx>
            <c:v>Ryzen 3 5400U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(Planilha1!$A$9,Planilha1!$A$10,Planilha1!$A$11,Planilha1!$A$12,Planilha1!$A$13)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(Planilha1!$J$174,Planilha1!$J$175,Planilha1!$J$176,Planilha1!$J$177,Planilha1!$J$178)</c:f>
              <c:numCache>
                <c:formatCode>General</c:formatCode>
                <c:ptCount val="5"/>
                <c:pt idx="0">
                  <c:v>1</c:v>
                </c:pt>
                <c:pt idx="1">
                  <c:v>1.969675815</c:v>
                </c:pt>
                <c:pt idx="2">
                  <c:v>3.1355998469999999</c:v>
                </c:pt>
                <c:pt idx="3">
                  <c:v>5.0451255420000001</c:v>
                </c:pt>
                <c:pt idx="4">
                  <c:v>4.7719120009999996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3DD-9EC3-876107504D0E}"/>
            </c:ext>
          </c:extLst>
        </c:ser>
        <c:ser>
          <c:idx val="2"/>
          <c:order val="3"/>
          <c:tx>
            <c:v>i5 5200U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(Planilha1!$K$174,Planilha1!$K$175,Planilha1!$K$176,Planilha1!$K$177,Planilha1!$K$178)</c:f>
              <c:numCache>
                <c:formatCode>General</c:formatCode>
                <c:ptCount val="5"/>
                <c:pt idx="0">
                  <c:v>1</c:v>
                </c:pt>
                <c:pt idx="1">
                  <c:v>1.700655416</c:v>
                </c:pt>
                <c:pt idx="2">
                  <c:v>2.6681509110000001</c:v>
                </c:pt>
                <c:pt idx="3">
                  <c:v>3.4778195040000002</c:v>
                </c:pt>
                <c:pt idx="4">
                  <c:v>3.4339917180000001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7-43DD-9EC3-87610750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16463"/>
        <c:axId val="1449416943"/>
      </c:lineChart>
      <c:catAx>
        <c:axId val="144941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Número de fluxos</a:t>
                </a:r>
              </a:p>
            </c:rich>
          </c:tx>
          <c:layout>
            <c:manualLayout>
              <c:xMode val="edge"/>
              <c:yMode val="edge"/>
              <c:x val="0.35803304565244665"/>
              <c:y val="0.89337229541121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943"/>
        <c:crosses val="autoZero"/>
        <c:auto val="1"/>
        <c:lblAlgn val="ctr"/>
        <c:lblOffset val="100"/>
        <c:noMultiLvlLbl val="0"/>
      </c:catAx>
      <c:valAx>
        <c:axId val="1449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chemeClr val="tx1"/>
                    </a:solidFill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3.7720374072398082E-2"/>
              <c:y val="0.4271293063698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4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2009793719622"/>
          <c:y val="0.37353198347249122"/>
          <c:w val="0.15900513389572157"/>
          <c:h val="0.21307971062129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Eficiencia dos processadores em</a:t>
            </a:r>
            <a:r>
              <a:rPr lang="pt-BR" sz="2000" baseline="0">
                <a:solidFill>
                  <a:sysClr val="windowText" lastClr="000000"/>
                </a:solidFill>
              </a:rPr>
              <a:t> matrizes quadradas 3000</a:t>
            </a:r>
            <a:endParaRPr lang="pt-BR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Ryzen 5 5600x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(Planilha1!$I$182,Planilha1!$I$183,Planilha1!$I$184,Planilha1!$I$185)</c:f>
              <c:numCache>
                <c:formatCode>General</c:formatCode>
                <c:ptCount val="4"/>
                <c:pt idx="0">
                  <c:v>1.0191971584999999</c:v>
                </c:pt>
                <c:pt idx="1">
                  <c:v>0.95859319875000004</c:v>
                </c:pt>
                <c:pt idx="2">
                  <c:v>0.68622398212500002</c:v>
                </c:pt>
                <c:pt idx="3">
                  <c:v>0.58926603683333334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E-4859-83A2-C78D5ECF0240}"/>
            </c:ext>
          </c:extLst>
        </c:ser>
        <c:ser>
          <c:idx val="2"/>
          <c:order val="1"/>
          <c:tx>
            <c:v>Ryzen 3 5400U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(Planilha1!$J$182,Planilha1!$J$183,Planilha1!$J$184,Planilha1!$J$185)</c:f>
              <c:numCache>
                <c:formatCode>General</c:formatCode>
                <c:ptCount val="4"/>
                <c:pt idx="0">
                  <c:v>0.9848379075</c:v>
                </c:pt>
                <c:pt idx="1">
                  <c:v>0.78389996174999999</c:v>
                </c:pt>
                <c:pt idx="2">
                  <c:v>0.63064069275000001</c:v>
                </c:pt>
                <c:pt idx="3">
                  <c:v>0.39765933341666665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E-4859-83A2-C78D5ECF0240}"/>
            </c:ext>
          </c:extLst>
        </c:ser>
        <c:ser>
          <c:idx val="3"/>
          <c:order val="2"/>
          <c:tx>
            <c:v>i5 5200U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(Planilha1!$A$90,Planilha1!$A$91,Planilha1!$A$92,Planilha1!$A$93)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(Planilha1!$K$182,Planilha1!$K$183,Planilha1!$K$184,Planilha1!$K$185)</c:f>
              <c:numCache>
                <c:formatCode>General</c:formatCode>
                <c:ptCount val="4"/>
                <c:pt idx="0">
                  <c:v>0.85032770800000002</c:v>
                </c:pt>
                <c:pt idx="1">
                  <c:v>0.66703772775000003</c:v>
                </c:pt>
                <c:pt idx="2">
                  <c:v>0.43472743800000002</c:v>
                </c:pt>
                <c:pt idx="3">
                  <c:v>0.28616597650000003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E-4859-83A2-C78D5ECF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42448"/>
        <c:axId val="616643408"/>
      </c:lineChart>
      <c:catAx>
        <c:axId val="61664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>
                    <a:solidFill>
                      <a:sysClr val="windowText" lastClr="000000"/>
                    </a:solidFill>
                  </a:rPr>
                  <a:t>Número de 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3408"/>
        <c:crosses val="autoZero"/>
        <c:auto val="1"/>
        <c:lblAlgn val="ctr"/>
        <c:lblOffset val="100"/>
        <c:noMultiLvlLbl val="0"/>
      </c:catAx>
      <c:valAx>
        <c:axId val="616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179295</xdr:rowOff>
    </xdr:from>
    <xdr:to>
      <xdr:col>7</xdr:col>
      <xdr:colOff>1938617</xdr:colOff>
      <xdr:row>49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1CA834-66C0-0312-9562-F8F229E1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1867381</xdr:colOff>
      <xdr:row>49</xdr:row>
      <xdr:rowOff>189100</xdr:rowOff>
    </xdr:from>
    <xdr:to>
      <xdr:col>8</xdr:col>
      <xdr:colOff>0</xdr:colOff>
      <xdr:row>83</xdr:row>
      <xdr:rowOff>176894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0E9AA4-836E-4E54-8ADA-B724C543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11338</xdr:colOff>
      <xdr:row>99</xdr:row>
      <xdr:rowOff>188685</xdr:rowOff>
    </xdr:from>
    <xdr:to>
      <xdr:col>7</xdr:col>
      <xdr:colOff>1949902</xdr:colOff>
      <xdr:row>134</xdr:row>
      <xdr:rowOff>13606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84AC86-A322-ADD9-AA65-DA6600248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17687</xdr:colOff>
      <xdr:row>137</xdr:row>
      <xdr:rowOff>13605</xdr:rowOff>
    </xdr:from>
    <xdr:to>
      <xdr:col>8</xdr:col>
      <xdr:colOff>13607</xdr:colOff>
      <xdr:row>169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AB3A24-634D-426E-A71A-927D459B3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7</xdr:col>
      <xdr:colOff>1938617</xdr:colOff>
      <xdr:row>205</xdr:row>
      <xdr:rowOff>140073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70762F5-4776-4F4D-B77F-36D2E9AC4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207</xdr:row>
      <xdr:rowOff>0</xdr:rowOff>
    </xdr:from>
    <xdr:to>
      <xdr:col>7</xdr:col>
      <xdr:colOff>1952874</xdr:colOff>
      <xdr:row>239</xdr:row>
      <xdr:rowOff>163288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ADEC0F-5CCB-4C81-BCF2-3633407EE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B521-E55A-401C-8D95-0CC7B4F6008F}">
  <dimension ref="A1:L185"/>
  <sheetViews>
    <sheetView tabSelected="1" topLeftCell="A162" zoomScale="55" zoomScaleNormal="55" workbookViewId="0">
      <selection activeCell="K210" sqref="K210"/>
    </sheetView>
  </sheetViews>
  <sheetFormatPr defaultRowHeight="15" x14ac:dyDescent="0.25"/>
  <cols>
    <col min="1" max="1" width="28.140625" customWidth="1"/>
    <col min="2" max="2" width="22.5703125" customWidth="1"/>
    <col min="3" max="3" width="22.28515625" customWidth="1"/>
    <col min="4" max="4" width="23" customWidth="1"/>
    <col min="5" max="5" width="20" customWidth="1"/>
    <col min="6" max="6" width="20.5703125" customWidth="1"/>
    <col min="7" max="7" width="28.5703125" customWidth="1"/>
    <col min="8" max="8" width="29.28515625" customWidth="1"/>
    <col min="9" max="9" width="22.5703125" customWidth="1"/>
    <col min="10" max="10" width="29.140625" customWidth="1"/>
    <col min="11" max="11" width="28.7109375" customWidth="1"/>
    <col min="12" max="12" width="20.140625" customWidth="1"/>
  </cols>
  <sheetData>
    <row r="1" spans="1:12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12</v>
      </c>
    </row>
    <row r="2" spans="1:12" x14ac:dyDescent="0.25">
      <c r="B2">
        <v>1</v>
      </c>
      <c r="C2">
        <v>1.978923333</v>
      </c>
    </row>
    <row r="3" spans="1:12" x14ac:dyDescent="0.25">
      <c r="C3" s="1">
        <v>3.0783262960000002</v>
      </c>
    </row>
    <row r="4" spans="1:12" x14ac:dyDescent="0.25">
      <c r="C4" s="1">
        <v>3.9578480950000001</v>
      </c>
    </row>
    <row r="5" spans="1:12" x14ac:dyDescent="0.25">
      <c r="C5" s="1">
        <v>5.4203359449999997</v>
      </c>
    </row>
    <row r="8" spans="1:12" ht="47.25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</row>
    <row r="9" spans="1:12" ht="15.75" x14ac:dyDescent="0.25">
      <c r="A9" s="3">
        <v>1</v>
      </c>
      <c r="B9" s="3">
        <v>1</v>
      </c>
      <c r="C9" s="3">
        <v>1</v>
      </c>
      <c r="D9" s="3">
        <v>1</v>
      </c>
      <c r="E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0</v>
      </c>
    </row>
    <row r="10" spans="1:12" ht="15.75" x14ac:dyDescent="0.25">
      <c r="A10" s="3">
        <v>2</v>
      </c>
      <c r="B10" s="3">
        <v>2.0051311109999999</v>
      </c>
      <c r="C10" s="3">
        <v>1.7388855990000001</v>
      </c>
      <c r="D10" s="3">
        <v>1.476698141</v>
      </c>
      <c r="E10" s="3">
        <v>2</v>
      </c>
      <c r="G10" s="3">
        <v>2</v>
      </c>
      <c r="H10" s="3">
        <v>2.1289988110000002</v>
      </c>
      <c r="I10" s="3">
        <v>2.0919840000000001</v>
      </c>
      <c r="J10" s="3">
        <v>1.858485298</v>
      </c>
      <c r="K10" s="3">
        <v>2</v>
      </c>
      <c r="L10" s="3">
        <v>2</v>
      </c>
    </row>
    <row r="11" spans="1:12" ht="15.75" x14ac:dyDescent="0.25">
      <c r="A11" s="3">
        <v>4</v>
      </c>
      <c r="B11" s="3">
        <v>3.7877561979999999</v>
      </c>
      <c r="C11" s="3">
        <v>2.6849238</v>
      </c>
      <c r="D11" s="3">
        <v>2.2364335999999998</v>
      </c>
      <c r="E11" s="3">
        <v>4</v>
      </c>
      <c r="G11" s="3">
        <v>4</v>
      </c>
      <c r="H11" s="3">
        <v>4.0236481340000001</v>
      </c>
      <c r="I11" s="3">
        <v>3.1452119999999999</v>
      </c>
      <c r="J11" s="3">
        <v>2.8529073409999999</v>
      </c>
      <c r="K11" s="3">
        <v>4</v>
      </c>
      <c r="L11" s="3">
        <v>4</v>
      </c>
    </row>
    <row r="12" spans="1:12" ht="15.75" x14ac:dyDescent="0.25">
      <c r="A12" s="3">
        <v>8</v>
      </c>
      <c r="B12" s="3">
        <v>4.7328284749999998</v>
      </c>
      <c r="C12" s="3">
        <v>3.8890947159999998</v>
      </c>
      <c r="D12" s="3">
        <v>2.6505521810000001</v>
      </c>
      <c r="E12" s="3">
        <v>8</v>
      </c>
      <c r="G12" s="3">
        <v>8</v>
      </c>
      <c r="H12" s="3">
        <v>5.9649507850000001</v>
      </c>
      <c r="I12" s="3">
        <v>5.1686059999999996</v>
      </c>
      <c r="J12" s="3">
        <v>3.2552948580000001</v>
      </c>
      <c r="K12" s="3">
        <v>8</v>
      </c>
      <c r="L12" s="3">
        <v>6</v>
      </c>
    </row>
    <row r="13" spans="1:12" ht="15.75" x14ac:dyDescent="0.25">
      <c r="A13" s="3">
        <v>12</v>
      </c>
      <c r="B13" s="3">
        <v>5.4311052130000004</v>
      </c>
      <c r="C13" s="3">
        <v>3.839819265</v>
      </c>
      <c r="D13" s="3">
        <v>2.659067785</v>
      </c>
      <c r="E13" s="3">
        <v>12</v>
      </c>
      <c r="G13" s="3">
        <v>12</v>
      </c>
      <c r="H13" s="3">
        <v>7.0684556799999996</v>
      </c>
      <c r="I13" s="3">
        <v>5.206874</v>
      </c>
      <c r="J13" s="3">
        <v>3.2188633100000001</v>
      </c>
      <c r="K13" s="3">
        <v>12</v>
      </c>
      <c r="L13" s="3">
        <v>8</v>
      </c>
    </row>
    <row r="14" spans="1:12" ht="15.75" x14ac:dyDescent="0.25">
      <c r="L14" s="3">
        <v>10</v>
      </c>
    </row>
    <row r="15" spans="1:12" ht="15.75" x14ac:dyDescent="0.25">
      <c r="L15" s="3">
        <v>12</v>
      </c>
    </row>
    <row r="16" spans="1:12" ht="15.75" x14ac:dyDescent="0.25">
      <c r="J16" s="3">
        <v>1</v>
      </c>
      <c r="K16" s="3">
        <v>1</v>
      </c>
      <c r="L16" s="3"/>
    </row>
    <row r="17" spans="10:12" ht="15.75" x14ac:dyDescent="0.25">
      <c r="J17" s="3">
        <v>2</v>
      </c>
      <c r="K17" s="3">
        <v>2</v>
      </c>
      <c r="L17" s="3"/>
    </row>
    <row r="18" spans="10:12" ht="15.75" x14ac:dyDescent="0.25">
      <c r="J18" s="3"/>
      <c r="K18" s="3">
        <v>3</v>
      </c>
      <c r="L18" s="3"/>
    </row>
    <row r="19" spans="10:12" ht="15.75" x14ac:dyDescent="0.25">
      <c r="J19" s="3">
        <v>4</v>
      </c>
      <c r="K19" s="3">
        <v>4</v>
      </c>
      <c r="L19" s="3"/>
    </row>
    <row r="20" spans="10:12" ht="15.75" x14ac:dyDescent="0.25">
      <c r="L20" s="3"/>
    </row>
    <row r="21" spans="10:12" ht="15.75" x14ac:dyDescent="0.25">
      <c r="L21" s="3"/>
    </row>
    <row r="89" spans="1:4" x14ac:dyDescent="0.25">
      <c r="A89" t="s">
        <v>6</v>
      </c>
      <c r="B89" s="4" t="s">
        <v>2</v>
      </c>
      <c r="C89" s="4" t="s">
        <v>3</v>
      </c>
      <c r="D89" s="4" t="s">
        <v>7</v>
      </c>
    </row>
    <row r="90" spans="1:4" x14ac:dyDescent="0.25">
      <c r="A90" s="5">
        <v>2</v>
      </c>
      <c r="B90">
        <f>B10/2</f>
        <v>1.0025655554999999</v>
      </c>
      <c r="C90">
        <f>C10/2</f>
        <v>0.86944279950000003</v>
      </c>
      <c r="D90">
        <f>D10/2</f>
        <v>0.73834907049999998</v>
      </c>
    </row>
    <row r="91" spans="1:4" x14ac:dyDescent="0.25">
      <c r="A91" s="5">
        <v>4</v>
      </c>
      <c r="B91">
        <f>B11/4</f>
        <v>0.94693904949999996</v>
      </c>
      <c r="C91">
        <f>C11/4</f>
        <v>0.67123094999999999</v>
      </c>
      <c r="D91">
        <f>D11/4</f>
        <v>0.55910839999999995</v>
      </c>
    </row>
    <row r="92" spans="1:4" x14ac:dyDescent="0.25">
      <c r="A92" s="5">
        <v>8</v>
      </c>
      <c r="B92">
        <f>B12/8</f>
        <v>0.59160355937499998</v>
      </c>
      <c r="C92">
        <f>C12/8</f>
        <v>0.48613683949999997</v>
      </c>
      <c r="D92">
        <f>D12/8</f>
        <v>0.33131902262500001</v>
      </c>
    </row>
    <row r="93" spans="1:4" x14ac:dyDescent="0.25">
      <c r="A93" s="5">
        <v>12</v>
      </c>
      <c r="B93">
        <f>B13/12</f>
        <v>0.45259210108333336</v>
      </c>
      <c r="C93">
        <f>C13/12</f>
        <v>0.31998493875</v>
      </c>
      <c r="D93">
        <f>D13/12</f>
        <v>0.22158898208333333</v>
      </c>
    </row>
    <row r="95" spans="1:4" x14ac:dyDescent="0.25">
      <c r="A95" t="s">
        <v>8</v>
      </c>
      <c r="B95" s="4" t="s">
        <v>2</v>
      </c>
      <c r="C95" s="4" t="s">
        <v>3</v>
      </c>
      <c r="D95" s="4" t="s">
        <v>7</v>
      </c>
    </row>
    <row r="96" spans="1:4" x14ac:dyDescent="0.25">
      <c r="A96" s="5">
        <v>2</v>
      </c>
      <c r="B96">
        <f>H10/2</f>
        <v>1.0644994055000001</v>
      </c>
      <c r="C96">
        <f>I10/2</f>
        <v>1.045992</v>
      </c>
      <c r="D96">
        <f>J10/2</f>
        <v>0.92924264899999998</v>
      </c>
    </row>
    <row r="97" spans="1:4" x14ac:dyDescent="0.25">
      <c r="A97" s="5">
        <v>4</v>
      </c>
      <c r="B97">
        <f>H11/4</f>
        <v>1.0059120335</v>
      </c>
      <c r="C97">
        <f>I11/4</f>
        <v>0.78630299999999997</v>
      </c>
      <c r="D97">
        <f>J11/4</f>
        <v>0.71322683524999997</v>
      </c>
    </row>
    <row r="98" spans="1:4" x14ac:dyDescent="0.25">
      <c r="A98" s="5">
        <v>8</v>
      </c>
      <c r="B98">
        <f>H12/8</f>
        <v>0.74561884812500001</v>
      </c>
      <c r="C98">
        <f>I12/8</f>
        <v>0.64607574999999995</v>
      </c>
      <c r="D98">
        <f>J12/8</f>
        <v>0.40691185725000001</v>
      </c>
    </row>
    <row r="99" spans="1:4" x14ac:dyDescent="0.25">
      <c r="A99" s="5">
        <v>12</v>
      </c>
      <c r="B99">
        <f>H13/12</f>
        <v>0.5890379733333333</v>
      </c>
      <c r="C99">
        <f>I13/12</f>
        <v>0.43390616666666665</v>
      </c>
      <c r="D99">
        <f>J13/12</f>
        <v>0.2682386091666667</v>
      </c>
    </row>
    <row r="173" spans="9:11" x14ac:dyDescent="0.25">
      <c r="I173" t="s">
        <v>2</v>
      </c>
      <c r="J173" t="s">
        <v>3</v>
      </c>
      <c r="K173" s="5" t="s">
        <v>7</v>
      </c>
    </row>
    <row r="174" spans="9:11" x14ac:dyDescent="0.25">
      <c r="I174">
        <v>1</v>
      </c>
      <c r="J174" s="4">
        <v>1</v>
      </c>
      <c r="K174" s="5">
        <v>1</v>
      </c>
    </row>
    <row r="175" spans="9:11" x14ac:dyDescent="0.25">
      <c r="I175">
        <v>2.0383943169999998</v>
      </c>
      <c r="J175" s="5">
        <v>1.969675815</v>
      </c>
      <c r="K175" s="5">
        <v>1.700655416</v>
      </c>
    </row>
    <row r="176" spans="9:11" x14ac:dyDescent="0.25">
      <c r="I176">
        <v>3.8343727950000002</v>
      </c>
      <c r="J176" s="5">
        <v>3.1355998469999999</v>
      </c>
      <c r="K176" s="5">
        <v>2.6681509110000001</v>
      </c>
    </row>
    <row r="177" spans="9:11" x14ac:dyDescent="0.25">
      <c r="I177" s="6">
        <v>5.4897918570000002</v>
      </c>
      <c r="J177" s="5">
        <v>5.0451255420000001</v>
      </c>
      <c r="K177" s="5">
        <v>3.4778195040000002</v>
      </c>
    </row>
    <row r="178" spans="9:11" x14ac:dyDescent="0.25">
      <c r="I178">
        <v>7.0711924420000001</v>
      </c>
      <c r="J178" s="5">
        <v>4.7719120009999996</v>
      </c>
      <c r="K178" s="5">
        <v>3.4339917180000001</v>
      </c>
    </row>
    <row r="180" spans="9:11" x14ac:dyDescent="0.25">
      <c r="I180" t="s">
        <v>9</v>
      </c>
    </row>
    <row r="182" spans="9:11" x14ac:dyDescent="0.25">
      <c r="I182">
        <f>I175/2</f>
        <v>1.0191971584999999</v>
      </c>
      <c r="J182">
        <f>J175/2</f>
        <v>0.9848379075</v>
      </c>
      <c r="K182">
        <f>K175/2</f>
        <v>0.85032770800000002</v>
      </c>
    </row>
    <row r="183" spans="9:11" x14ac:dyDescent="0.25">
      <c r="I183">
        <f>I176/4</f>
        <v>0.95859319875000004</v>
      </c>
      <c r="J183">
        <f>J176/4</f>
        <v>0.78389996174999999</v>
      </c>
      <c r="K183">
        <f>K176/4</f>
        <v>0.66703772775000003</v>
      </c>
    </row>
    <row r="184" spans="9:11" x14ac:dyDescent="0.25">
      <c r="I184">
        <f>I177/8</f>
        <v>0.68622398212500002</v>
      </c>
      <c r="J184">
        <f>J177/8</f>
        <v>0.63064069275000001</v>
      </c>
      <c r="K184">
        <f>K177/8</f>
        <v>0.43472743800000002</v>
      </c>
    </row>
    <row r="185" spans="9:11" x14ac:dyDescent="0.25">
      <c r="I185">
        <f>I178/12</f>
        <v>0.58926603683333334</v>
      </c>
      <c r="J185">
        <f>J178/12</f>
        <v>0.39765933341666665</v>
      </c>
      <c r="K185">
        <f>K178/12</f>
        <v>0.28616597650000003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2023-07-17T16:07:57Z</dcterms:created>
  <dcterms:modified xsi:type="dcterms:W3CDTF">2023-07-18T02:47:27Z</dcterms:modified>
</cp:coreProperties>
</file>