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rthur\Documents\"/>
    </mc:Choice>
  </mc:AlternateContent>
  <bookViews>
    <workbookView xWindow="0" yWindow="0" windowWidth="20490" windowHeight="775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4" i="1" l="1"/>
  <c r="G5" i="1" s="1"/>
  <c r="H4" i="1"/>
  <c r="H5" i="1" s="1"/>
  <c r="H6" i="1" s="1"/>
  <c r="H7" i="1" s="1"/>
  <c r="H8" i="1" s="1"/>
  <c r="H9" i="1" s="1"/>
  <c r="H10" i="1" s="1"/>
  <c r="F4" i="1"/>
  <c r="F5" i="1" s="1"/>
  <c r="F6" i="1" s="1"/>
  <c r="F7" i="1" s="1"/>
  <c r="F8" i="1" s="1"/>
  <c r="F9" i="1" s="1"/>
  <c r="F10" i="1" s="1"/>
  <c r="J3" i="1"/>
  <c r="I3" i="1"/>
  <c r="J5" i="1" l="1"/>
  <c r="G6" i="1"/>
  <c r="J6" i="1" s="1"/>
  <c r="I4" i="1"/>
  <c r="I5" i="1"/>
  <c r="J4" i="1"/>
  <c r="I6" i="1" l="1"/>
  <c r="G7" i="1"/>
  <c r="I7" i="1" s="1"/>
  <c r="G8" i="1" l="1"/>
  <c r="G9" i="1" s="1"/>
  <c r="J7" i="1"/>
  <c r="I8" i="1" l="1"/>
  <c r="J8" i="1"/>
  <c r="I9" i="1"/>
  <c r="J9" i="1"/>
  <c r="G10" i="1"/>
  <c r="I10" i="1" l="1"/>
  <c r="J10" i="1"/>
</calcChain>
</file>

<file path=xl/sharedStrings.xml><?xml version="1.0" encoding="utf-8"?>
<sst xmlns="http://schemas.openxmlformats.org/spreadsheetml/2006/main" count="16" uniqueCount="16">
  <si>
    <t>Sprint 6</t>
  </si>
  <si>
    <t>EV</t>
  </si>
  <si>
    <t>PV</t>
  </si>
  <si>
    <t>AC</t>
  </si>
  <si>
    <t>SPI</t>
  </si>
  <si>
    <t>CPI</t>
  </si>
  <si>
    <t>Sprint 7</t>
  </si>
  <si>
    <t>Sprint 8</t>
  </si>
  <si>
    <t>Sprint9</t>
  </si>
  <si>
    <t>Sprint 10</t>
  </si>
  <si>
    <t>Sprint 11</t>
  </si>
  <si>
    <t>Sprint 12</t>
  </si>
  <si>
    <t>Acumulado</t>
  </si>
  <si>
    <t>PV(Sprint)</t>
  </si>
  <si>
    <t>EV(Sprint)</t>
  </si>
  <si>
    <t>AC(Sprint)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</si>
</sst>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0" borderId="0" xfId="0" applyAlignment="1">
      <alignment horizontal="right" vertical="center"/>
    </xf>
    <xf numFmtId="2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Análise de Valor</a:t>
            </a:r>
            <a:r>
              <a:rPr lang="en-US" baseline="0"/>
              <a:t> Agregado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PV</c:v>
          </c:tx>
          <c:spPr>
            <a:ln w="19050" cap="rnd">
              <a:solidFill>
                <a:schemeClr val="accent1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50000"/>
                </a:schemeClr>
              </a:solidFill>
              <a:ln w="9525">
                <a:solidFill>
                  <a:schemeClr val="accent1">
                    <a:lumMod val="50000"/>
                  </a:schemeClr>
                </a:solidFill>
              </a:ln>
              <a:effectLst/>
            </c:spPr>
          </c:marker>
          <c:val>
            <c:numRef>
              <c:f>Plan1!$F$3:$F$10</c:f>
              <c:numCache>
                <c:formatCode>General</c:formatCode>
                <c:ptCount val="8"/>
                <c:pt idx="0">
                  <c:v>870</c:v>
                </c:pt>
                <c:pt idx="1">
                  <c:v>1350</c:v>
                </c:pt>
                <c:pt idx="2">
                  <c:v>1350</c:v>
                </c:pt>
                <c:pt idx="3">
                  <c:v>1350</c:v>
                </c:pt>
                <c:pt idx="4">
                  <c:v>1350</c:v>
                </c:pt>
                <c:pt idx="5">
                  <c:v>1350</c:v>
                </c:pt>
                <c:pt idx="6">
                  <c:v>1350</c:v>
                </c:pt>
                <c:pt idx="7">
                  <c:v>1350</c:v>
                </c:pt>
              </c:numCache>
            </c:numRef>
          </c:val>
          <c:smooth val="0"/>
        </c:ser>
        <c:ser>
          <c:idx val="1"/>
          <c:order val="1"/>
          <c:tx>
            <c:v>EV</c:v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B050"/>
              </a:solidFill>
              <a:ln w="9525">
                <a:solidFill>
                  <a:srgbClr val="00B050"/>
                </a:solidFill>
              </a:ln>
              <a:effectLst/>
            </c:spPr>
          </c:marker>
          <c:val>
            <c:numRef>
              <c:f>Plan1!$G$3:$G$10</c:f>
              <c:numCache>
                <c:formatCode>General</c:formatCode>
                <c:ptCount val="8"/>
                <c:pt idx="0">
                  <c:v>870</c:v>
                </c:pt>
                <c:pt idx="1">
                  <c:v>960</c:v>
                </c:pt>
                <c:pt idx="2">
                  <c:v>960</c:v>
                </c:pt>
                <c:pt idx="3">
                  <c:v>960</c:v>
                </c:pt>
                <c:pt idx="4">
                  <c:v>960</c:v>
                </c:pt>
                <c:pt idx="5">
                  <c:v>960</c:v>
                </c:pt>
                <c:pt idx="6">
                  <c:v>960</c:v>
                </c:pt>
                <c:pt idx="7">
                  <c:v>960</c:v>
                </c:pt>
              </c:numCache>
            </c:numRef>
          </c:val>
          <c:smooth val="0"/>
        </c:ser>
        <c:ser>
          <c:idx val="2"/>
          <c:order val="2"/>
          <c:tx>
            <c:v>AC</c:v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val>
            <c:numRef>
              <c:f>Plan1!$H$3:$H$10</c:f>
              <c:numCache>
                <c:formatCode>General</c:formatCode>
                <c:ptCount val="8"/>
                <c:pt idx="0">
                  <c:v>870</c:v>
                </c:pt>
                <c:pt idx="1">
                  <c:v>930</c:v>
                </c:pt>
                <c:pt idx="2">
                  <c:v>930</c:v>
                </c:pt>
                <c:pt idx="3">
                  <c:v>930</c:v>
                </c:pt>
                <c:pt idx="4">
                  <c:v>930</c:v>
                </c:pt>
                <c:pt idx="5">
                  <c:v>930</c:v>
                </c:pt>
                <c:pt idx="6">
                  <c:v>930</c:v>
                </c:pt>
                <c:pt idx="7">
                  <c:v>930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15706880"/>
        <c:axId val="1015708512"/>
      </c:lineChart>
      <c:catAx>
        <c:axId val="101570688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Sprints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15708512"/>
        <c:crosses val="autoZero"/>
        <c:auto val="1"/>
        <c:lblAlgn val="ctr"/>
        <c:lblOffset val="100"/>
        <c:noMultiLvlLbl val="0"/>
      </c:catAx>
      <c:valAx>
        <c:axId val="1015708512"/>
        <c:scaling>
          <c:orientation val="minMax"/>
          <c:max val="1500"/>
          <c:min val="85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Custo (R$)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157068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ln>
                <a:noFill/>
              </a:ln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6351</xdr:colOff>
      <xdr:row>10</xdr:row>
      <xdr:rowOff>130704</xdr:rowOff>
    </xdr:from>
    <xdr:to>
      <xdr:col>10</xdr:col>
      <xdr:colOff>341751</xdr:colOff>
      <xdr:row>29</xdr:row>
      <xdr:rowOff>32808</xdr:rowOff>
    </xdr:to>
    <xdr:graphicFrame macro="">
      <xdr:nvGraphicFramePr>
        <xdr:cNvPr id="3" name="Gráfico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10"/>
  <sheetViews>
    <sheetView tabSelected="1" zoomScale="70" zoomScaleNormal="70" workbookViewId="0">
      <selection activeCell="M22" sqref="M22"/>
    </sheetView>
  </sheetViews>
  <sheetFormatPr defaultRowHeight="15" x14ac:dyDescent="0.25"/>
  <cols>
    <col min="2" max="2" width="11" bestFit="1" customWidth="1"/>
    <col min="3" max="3" width="10.140625" bestFit="1" customWidth="1"/>
    <col min="4" max="4" width="10" bestFit="1" customWidth="1"/>
    <col min="5" max="5" width="10.140625" bestFit="1" customWidth="1"/>
    <col min="6" max="6" width="7.85546875" customWidth="1"/>
    <col min="7" max="7" width="7.7109375" customWidth="1"/>
    <col min="8" max="8" width="8.28515625" customWidth="1"/>
  </cols>
  <sheetData>
    <row r="2" spans="2:10" x14ac:dyDescent="0.25">
      <c r="C2" s="2" t="s">
        <v>13</v>
      </c>
      <c r="D2" s="2" t="s">
        <v>14</v>
      </c>
      <c r="E2" s="2" t="s">
        <v>15</v>
      </c>
      <c r="F2" s="2" t="s">
        <v>2</v>
      </c>
      <c r="G2" s="2" t="s">
        <v>1</v>
      </c>
      <c r="H2" s="2" t="s">
        <v>3</v>
      </c>
      <c r="I2" s="2" t="s">
        <v>4</v>
      </c>
      <c r="J2" s="2" t="s">
        <v>5</v>
      </c>
    </row>
    <row r="3" spans="2:10" x14ac:dyDescent="0.25">
      <c r="B3" s="1" t="s">
        <v>12</v>
      </c>
      <c r="C3" s="2">
        <v>0</v>
      </c>
      <c r="D3" s="2">
        <v>0</v>
      </c>
      <c r="E3" s="2">
        <v>0</v>
      </c>
      <c r="F3" s="3">
        <v>870</v>
      </c>
      <c r="G3" s="3">
        <v>870</v>
      </c>
      <c r="H3" s="3">
        <v>870</v>
      </c>
      <c r="I3" s="4">
        <f>G3/F3</f>
        <v>1</v>
      </c>
      <c r="J3" s="4">
        <f>G3/H3</f>
        <v>1</v>
      </c>
    </row>
    <row r="4" spans="2:10" x14ac:dyDescent="0.25">
      <c r="B4" s="1" t="s">
        <v>0</v>
      </c>
      <c r="C4" s="3">
        <v>480</v>
      </c>
      <c r="D4" s="3">
        <v>90</v>
      </c>
      <c r="E4" s="3">
        <v>60</v>
      </c>
      <c r="F4" s="3">
        <f>F3+C4</f>
        <v>1350</v>
      </c>
      <c r="G4" s="3">
        <f t="shared" ref="G4:H5" si="0">G3+D4</f>
        <v>960</v>
      </c>
      <c r="H4" s="3">
        <f t="shared" si="0"/>
        <v>930</v>
      </c>
      <c r="I4" s="4">
        <f>G4/F4</f>
        <v>0.71111111111111114</v>
      </c>
      <c r="J4" s="4">
        <f t="shared" ref="J4:J10" si="1">G4/H4</f>
        <v>1.032258064516129</v>
      </c>
    </row>
    <row r="5" spans="2:10" x14ac:dyDescent="0.25">
      <c r="B5" s="1" t="s">
        <v>6</v>
      </c>
      <c r="C5" s="3"/>
      <c r="D5" s="3"/>
      <c r="E5" s="3"/>
      <c r="F5" s="3">
        <f>F4+C5</f>
        <v>1350</v>
      </c>
      <c r="G5" s="3">
        <f t="shared" si="0"/>
        <v>960</v>
      </c>
      <c r="H5" s="3">
        <f t="shared" si="0"/>
        <v>930</v>
      </c>
      <c r="I5" s="4">
        <f t="shared" ref="I5:I10" si="2">G5/F5</f>
        <v>0.71111111111111114</v>
      </c>
      <c r="J5" s="4">
        <f t="shared" si="1"/>
        <v>1.032258064516129</v>
      </c>
    </row>
    <row r="6" spans="2:10" x14ac:dyDescent="0.25">
      <c r="B6" s="1" t="s">
        <v>7</v>
      </c>
      <c r="C6" s="3"/>
      <c r="D6" s="3"/>
      <c r="E6" s="3"/>
      <c r="F6" s="3">
        <f t="shared" ref="F6:F10" si="3">F5+C6</f>
        <v>1350</v>
      </c>
      <c r="G6" s="3">
        <f t="shared" ref="G6:G10" si="4">G5+D6</f>
        <v>960</v>
      </c>
      <c r="H6" s="3">
        <f t="shared" ref="H6:H10" si="5">H5+E6</f>
        <v>930</v>
      </c>
      <c r="I6" s="4">
        <f t="shared" si="2"/>
        <v>0.71111111111111114</v>
      </c>
      <c r="J6" s="4">
        <f t="shared" si="1"/>
        <v>1.032258064516129</v>
      </c>
    </row>
    <row r="7" spans="2:10" x14ac:dyDescent="0.25">
      <c r="B7" s="1" t="s">
        <v>8</v>
      </c>
      <c r="C7" s="3"/>
      <c r="D7" s="3"/>
      <c r="E7" s="3"/>
      <c r="F7" s="3">
        <f t="shared" si="3"/>
        <v>1350</v>
      </c>
      <c r="G7" s="3">
        <f t="shared" si="4"/>
        <v>960</v>
      </c>
      <c r="H7" s="3">
        <f t="shared" si="5"/>
        <v>930</v>
      </c>
      <c r="I7" s="4">
        <f t="shared" si="2"/>
        <v>0.71111111111111114</v>
      </c>
      <c r="J7" s="4">
        <f t="shared" si="1"/>
        <v>1.032258064516129</v>
      </c>
    </row>
    <row r="8" spans="2:10" x14ac:dyDescent="0.25">
      <c r="B8" s="1" t="s">
        <v>9</v>
      </c>
      <c r="C8" s="3"/>
      <c r="D8" s="3"/>
      <c r="E8" s="3"/>
      <c r="F8" s="3">
        <f t="shared" si="3"/>
        <v>1350</v>
      </c>
      <c r="G8" s="3">
        <f t="shared" si="4"/>
        <v>960</v>
      </c>
      <c r="H8" s="3">
        <f t="shared" si="5"/>
        <v>930</v>
      </c>
      <c r="I8" s="4">
        <f t="shared" si="2"/>
        <v>0.71111111111111114</v>
      </c>
      <c r="J8" s="4">
        <f t="shared" si="1"/>
        <v>1.032258064516129</v>
      </c>
    </row>
    <row r="9" spans="2:10" x14ac:dyDescent="0.25">
      <c r="B9" s="1" t="s">
        <v>10</v>
      </c>
      <c r="C9" s="3"/>
      <c r="D9" s="3"/>
      <c r="E9" s="3"/>
      <c r="F9" s="3">
        <f t="shared" si="3"/>
        <v>1350</v>
      </c>
      <c r="G9" s="3">
        <f t="shared" si="4"/>
        <v>960</v>
      </c>
      <c r="H9" s="3">
        <f t="shared" si="5"/>
        <v>930</v>
      </c>
      <c r="I9" s="4">
        <f t="shared" si="2"/>
        <v>0.71111111111111114</v>
      </c>
      <c r="J9" s="4">
        <f t="shared" si="1"/>
        <v>1.032258064516129</v>
      </c>
    </row>
    <row r="10" spans="2:10" x14ac:dyDescent="0.25">
      <c r="B10" s="1" t="s">
        <v>11</v>
      </c>
      <c r="C10" s="3"/>
      <c r="D10" s="3"/>
      <c r="E10" s="3"/>
      <c r="F10" s="3">
        <f t="shared" si="3"/>
        <v>1350</v>
      </c>
      <c r="G10" s="3">
        <f t="shared" si="4"/>
        <v>960</v>
      </c>
      <c r="H10" s="3">
        <f t="shared" si="5"/>
        <v>930</v>
      </c>
      <c r="I10" s="4">
        <f t="shared" si="2"/>
        <v>0.71111111111111114</v>
      </c>
      <c r="J10" s="4">
        <f t="shared" si="1"/>
        <v>1.032258064516129</v>
      </c>
    </row>
  </sheetData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</dc:creator>
  <cp:lastModifiedBy>Arthur</cp:lastModifiedBy>
  <dcterms:created xsi:type="dcterms:W3CDTF">2018-04-28T13:12:25Z</dcterms:created>
  <dcterms:modified xsi:type="dcterms:W3CDTF">2018-04-28T14:47:13Z</dcterms:modified>
</cp:coreProperties>
</file>