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Cloud\Google Drive\4 ANO\2º Semestre\II\Course Project\Plant Floor Simulator\"/>
    </mc:Choice>
  </mc:AlternateContent>
  <xr:revisionPtr revIDLastSave="0" documentId="13_ncr:1_{6422AB79-BD07-463E-A192-29B6B155E045}" xr6:coauthVersionLast="46" xr6:coauthVersionMax="46" xr10:uidLastSave="{00000000-0000-0000-0000-000000000000}"/>
  <bookViews>
    <workbookView xWindow="-60" yWindow="-60" windowWidth="28920" windowHeight="15900" xr2:uid="{00000000-000D-0000-FFFF-FFFF00000000}"/>
  </bookViews>
  <sheets>
    <sheet name="io" sheetId="2" r:id="rId1"/>
    <sheet name="Folha1" sheetId="3" r:id="rId2"/>
  </sheets>
  <definedNames>
    <definedName name="DadosExternos_1" localSheetId="0" hidden="1">io!$A$1:$F$309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09" i="2" l="1"/>
  <c r="T309" i="2"/>
  <c r="T307" i="2"/>
  <c r="R308" i="2"/>
  <c r="T308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130" i="2"/>
  <c r="T12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36DEC4-16DF-4BC0-8B00-4DEAADD78E44}" keepAlive="1" name="Consulta - io" description="Ligação à consulta 'io' no livro." type="5" refreshedVersion="6" background="1" saveData="1">
    <dbPr connection="Provider=Microsoft.Mashup.OleDb.1;Data Source=$Workbook$;Location=io;Extended Properties=&quot;&quot;" command="SELECT * FROM [io]"/>
  </connection>
</connections>
</file>

<file path=xl/sharedStrings.xml><?xml version="1.0" encoding="utf-8"?>
<sst xmlns="http://schemas.openxmlformats.org/spreadsheetml/2006/main" count="2290" uniqueCount="525">
  <si>
    <t>ART1</t>
  </si>
  <si>
    <t>Warehouse In</t>
  </si>
  <si>
    <t>O</t>
  </si>
  <si>
    <t>Motor +</t>
  </si>
  <si>
    <t>Motor -</t>
  </si>
  <si>
    <t>I</t>
  </si>
  <si>
    <t>Sensor 0</t>
  </si>
  <si>
    <t>ART2</t>
  </si>
  <si>
    <t>Warehouse Out</t>
  </si>
  <si>
    <t>R</t>
  </si>
  <si>
    <t>ART3</t>
  </si>
  <si>
    <t>Conveyor</t>
  </si>
  <si>
    <t>ART4</t>
  </si>
  <si>
    <t>Rotator</t>
  </si>
  <si>
    <t>Rotate -</t>
  </si>
  <si>
    <t>Rotate +</t>
  </si>
  <si>
    <t>Rotate - Sensor</t>
  </si>
  <si>
    <t>Rotate + Sensor</t>
  </si>
  <si>
    <t>CR0T1</t>
  </si>
  <si>
    <t>CR0T2</t>
  </si>
  <si>
    <t>CR0T3</t>
  </si>
  <si>
    <t>CR0T4</t>
  </si>
  <si>
    <t>CR0T5</t>
  </si>
  <si>
    <t>CR0T6</t>
  </si>
  <si>
    <t>CR1T0</t>
  </si>
  <si>
    <t>CR1T1</t>
  </si>
  <si>
    <t>Machine</t>
  </si>
  <si>
    <t>Tool</t>
  </si>
  <si>
    <t>X -</t>
  </si>
  <si>
    <t>X +</t>
  </si>
  <si>
    <t>Z +</t>
  </si>
  <si>
    <t>Z -</t>
  </si>
  <si>
    <t>Tool Sensor</t>
  </si>
  <si>
    <t>X + Sensor</t>
  </si>
  <si>
    <t>X - Sensor</t>
  </si>
  <si>
    <t>Z + Sensor</t>
  </si>
  <si>
    <t>Z - Sensor</t>
  </si>
  <si>
    <t>CR1T2</t>
  </si>
  <si>
    <t>CR1T3</t>
  </si>
  <si>
    <t>CR1T4</t>
  </si>
  <si>
    <t>CR1T5</t>
  </si>
  <si>
    <t>CR2T1a</t>
  </si>
  <si>
    <t>CR2T1b</t>
  </si>
  <si>
    <t>CR2T2</t>
  </si>
  <si>
    <t>CR2T3</t>
  </si>
  <si>
    <t>Pusher</t>
  </si>
  <si>
    <t>Push +</t>
  </si>
  <si>
    <t>Push -</t>
  </si>
  <si>
    <t>Push + Sensor</t>
  </si>
  <si>
    <t>Push - Sensor</t>
  </si>
  <si>
    <t>CR2T4</t>
  </si>
  <si>
    <t>CR2T5</t>
  </si>
  <si>
    <t>CR2T6</t>
  </si>
  <si>
    <t>CR2T7a</t>
  </si>
  <si>
    <t>CR2T7b</t>
  </si>
  <si>
    <t>PM11</t>
  </si>
  <si>
    <t>Roller</t>
  </si>
  <si>
    <t>PM12</t>
  </si>
  <si>
    <t>PM13</t>
  </si>
  <si>
    <t>PM21</t>
  </si>
  <si>
    <t>PM22</t>
  </si>
  <si>
    <t>PM23</t>
  </si>
  <si>
    <t>PM31</t>
  </si>
  <si>
    <t>PM32</t>
  </si>
  <si>
    <t>PM33</t>
  </si>
  <si>
    <t>ALT5</t>
  </si>
  <si>
    <t>ALT6</t>
  </si>
  <si>
    <t>ALT7</t>
  </si>
  <si>
    <t>ALT8</t>
  </si>
  <si>
    <t>CL0T1</t>
  </si>
  <si>
    <t>CL0T2</t>
  </si>
  <si>
    <t>CL0T3</t>
  </si>
  <si>
    <t>CL0T4</t>
  </si>
  <si>
    <t>CL0T5</t>
  </si>
  <si>
    <t>CL0T6</t>
  </si>
  <si>
    <t>CL1T0</t>
  </si>
  <si>
    <t>CL1T1</t>
  </si>
  <si>
    <t>CL1T2</t>
  </si>
  <si>
    <t>CL1T3</t>
  </si>
  <si>
    <t>CL1T4</t>
  </si>
  <si>
    <t>CL1T5</t>
  </si>
  <si>
    <t>Name</t>
  </si>
  <si>
    <t>I/O</t>
  </si>
  <si>
    <t>Type</t>
  </si>
  <si>
    <t>ID</t>
  </si>
  <si>
    <t>N ID</t>
  </si>
  <si>
    <t>Application.GVL.</t>
  </si>
  <si>
    <t>:BOOL;</t>
  </si>
  <si>
    <t>CR1T1_Maq_Sens_t</t>
  </si>
  <si>
    <t>CR1T1_Maq_Sens_xp</t>
  </si>
  <si>
    <t>CR1T1_Maq_Sens_xn</t>
  </si>
  <si>
    <t>CR1T1_Maq_Sens_zp</t>
  </si>
  <si>
    <t>CR1T1_Maq_Sens_zn</t>
  </si>
  <si>
    <t>CR1T2_Maq_Sens_p</t>
  </si>
  <si>
    <t>CR1T2_Maq_Sens_t</t>
  </si>
  <si>
    <t>CR1T2_Maq_Sens_xp</t>
  </si>
  <si>
    <t>CR1T2_Maq_Sens_xn</t>
  </si>
  <si>
    <t>CR1T2_Maq_Sens_zp</t>
  </si>
  <si>
    <t>CR1T2_Maq_Sens_zn</t>
  </si>
  <si>
    <t>CR1T3_Maq_Sens_p</t>
  </si>
  <si>
    <t>CR1T3_Maq_Sens_t</t>
  </si>
  <si>
    <t>CR1T3_Maq_Sens_xp</t>
  </si>
  <si>
    <t>CR1T3_Maq_Sens_xn</t>
  </si>
  <si>
    <t>CR1T3_Maq_Sens_zp</t>
  </si>
  <si>
    <t>CR1T3_Maq_Sens_zn</t>
  </si>
  <si>
    <t>CR1T4_Maq_Sens_p</t>
  </si>
  <si>
    <t>CR1T4_Maq_Sens_t</t>
  </si>
  <si>
    <t>CR1T4_Maq_Sens_xp</t>
  </si>
  <si>
    <t>CR1T4_Maq_Sens_xn</t>
  </si>
  <si>
    <t>CR1T4_Maq_Sens_zp</t>
  </si>
  <si>
    <t>CR1T4_Maq_Sens_zn</t>
  </si>
  <si>
    <t>CR1T1_Maq_Sens_p</t>
  </si>
  <si>
    <t>ART4_RotConv_Sens_Rn</t>
  </si>
  <si>
    <t>ART4_RotConv_Sens_Rp</t>
  </si>
  <si>
    <t>CR0T1_RotConv_Sens_p</t>
  </si>
  <si>
    <t>CR0T1_RotConv_Sens_Rn</t>
  </si>
  <si>
    <t>CR0T1_RotConv_Sens_Rp</t>
  </si>
  <si>
    <t>CR0T2_RotConv_Sens_p</t>
  </si>
  <si>
    <t>CR0T2_RotConv_Sens_Rn</t>
  </si>
  <si>
    <t>CR0T2_RotConv_Sens_Rp</t>
  </si>
  <si>
    <t>CR0T3_RotConv_Sens_p</t>
  </si>
  <si>
    <t>CR0T3_RotConv_Sens_Rn</t>
  </si>
  <si>
    <t>CR0T3_RotConv_Sens_Rp</t>
  </si>
  <si>
    <t>CR0T4_RotConv_Sens_p</t>
  </si>
  <si>
    <t>CR0T4_RotConv_Sens_Rn</t>
  </si>
  <si>
    <t>CR0T4_RotConv_Sens_Rp</t>
  </si>
  <si>
    <t>CR0T5_RotConv_Sens_p</t>
  </si>
  <si>
    <t>CR0T5_RotConv_Sens_Rn</t>
  </si>
  <si>
    <t>CR0T5_RotConv_Sens_Rp</t>
  </si>
  <si>
    <t>CR0T6_RotConv_Sens_p</t>
  </si>
  <si>
    <t>CR0T6_RotConv_Sens_Rn</t>
  </si>
  <si>
    <t>CR0T6_RotConv_Sens_Rp</t>
  </si>
  <si>
    <t>CR2T1a_RotConv_Sens_p</t>
  </si>
  <si>
    <t>CR2T1a_RotConv_Sens_Rn</t>
  </si>
  <si>
    <t>CR2T1a_RotConv_Sens_Rp</t>
  </si>
  <si>
    <t>ART4_RotConv_Sens_p</t>
  </si>
  <si>
    <t>CR1T0_LinConv_Sens_p</t>
  </si>
  <si>
    <t>CR1T5_LinConv_Sens_p</t>
  </si>
  <si>
    <t>CR2T1b_LinConv_Sens_p</t>
  </si>
  <si>
    <t>CR2T2_LinConv_Sens_p</t>
  </si>
  <si>
    <t>ART3_LinConv_Sens_p</t>
  </si>
  <si>
    <t>CR2T3_Push_Sens_Pp</t>
  </si>
  <si>
    <t>CR2T4_Push_Sens_Pp</t>
  </si>
  <si>
    <t>CR2T3_Push_Sens_Pn</t>
  </si>
  <si>
    <t>CR2T3_Push_Sens_p</t>
  </si>
  <si>
    <t>CR2T4_Push_Sens_p</t>
  </si>
  <si>
    <t>CR2T4_Push_Sens_Pn</t>
  </si>
  <si>
    <t>CR2T5_Push_Sens_p</t>
  </si>
  <si>
    <t>CR2T5_Push_Sens_Pp</t>
  </si>
  <si>
    <t>CR2T5_Push_Sens_Pn</t>
  </si>
  <si>
    <t>CR2T6_LinConv_Sens_p</t>
  </si>
  <si>
    <t>CR2T7a_RotConv_Sens_p</t>
  </si>
  <si>
    <t>CR2T7a_RotConv_Sens_Rn</t>
  </si>
  <si>
    <t>CR2T7a_RotConv_Sens_Rp</t>
  </si>
  <si>
    <t>CR2T7b_LinConv_Sens_p</t>
  </si>
  <si>
    <t>PM11_Roller_Sens_p</t>
  </si>
  <si>
    <t>PM12_Roller_Sens_p</t>
  </si>
  <si>
    <t>PM13_Roller_Sens_p</t>
  </si>
  <si>
    <t>PM21_Roller_Sens_p</t>
  </si>
  <si>
    <t>PM22_Roller_Sens_p</t>
  </si>
  <si>
    <t>PM23_Roller_Sens_p</t>
  </si>
  <si>
    <t>PM31_Roller_Sens_p</t>
  </si>
  <si>
    <t>PM32_Roller_Sens_p</t>
  </si>
  <si>
    <t>PM33_Roller_Sens_p</t>
  </si>
  <si>
    <t>ALT5_WhIn_Sens_p</t>
  </si>
  <si>
    <t>ALT6_WhOut_Sens_p</t>
  </si>
  <si>
    <t>ART1_WhIn_Sens_p</t>
  </si>
  <si>
    <t>ART2_WhOut_Sens_p</t>
  </si>
  <si>
    <t>Mem Add</t>
  </si>
  <si>
    <t>ALT7_LinConv_Sens_p</t>
  </si>
  <si>
    <t>ALT8_RotConv_Sens_p</t>
  </si>
  <si>
    <t>ALT8_RotConv_Sens_Rn</t>
  </si>
  <si>
    <t>ALT8_RotConv_Sens_Rp</t>
  </si>
  <si>
    <t>CL0T1_RotConv_Sens_p</t>
  </si>
  <si>
    <t>CL0T1_RotConv_Sens_Rn</t>
  </si>
  <si>
    <t>CL0T1_RotConv_Sens_Rp</t>
  </si>
  <si>
    <t>CL0T2_RotConv_Sens_p</t>
  </si>
  <si>
    <t>CL0T2_RotConv_Sens_Rn</t>
  </si>
  <si>
    <t>CL0T2_RotConv_Sens_Rp</t>
  </si>
  <si>
    <t>CL0T3_RotConv_Sens_p</t>
  </si>
  <si>
    <t>CL0T3_RotConv_Sens_Rn</t>
  </si>
  <si>
    <t>CL0T3_RotConv_Sens_Rp</t>
  </si>
  <si>
    <t>CL0T4_RotConv_Sens_p</t>
  </si>
  <si>
    <t>CL0T4_RotConv_Sens_Rn</t>
  </si>
  <si>
    <t>CL0T4_RotConv_Sens_Rp</t>
  </si>
  <si>
    <t>CL0T5_RotConv_Sens_p</t>
  </si>
  <si>
    <t>CL0T5_RotConv_Sens_Rn</t>
  </si>
  <si>
    <t>CL0T5_RotConv_Sens_Rp</t>
  </si>
  <si>
    <t>CL0T6_RotConv_Sens_p</t>
  </si>
  <si>
    <t>CL0T6_RotConv_Sens_Rn</t>
  </si>
  <si>
    <t>CL0T6_RotConv_Sens_Rp</t>
  </si>
  <si>
    <t>CL1T0_LinConv_Sens_p</t>
  </si>
  <si>
    <t>CL1T1_Maq_Sens_p</t>
  </si>
  <si>
    <t>CL1T1_Maq_Sens_t</t>
  </si>
  <si>
    <t>CL1T1_Maq_Sens_xp</t>
  </si>
  <si>
    <t>CL1T1_Maq_Sens_xn</t>
  </si>
  <si>
    <t>CL1T1_Maq_Sens_zp</t>
  </si>
  <si>
    <t>CL1T1_Maq_Sens_zn</t>
  </si>
  <si>
    <t>CL1T2_Maq_Sens_p</t>
  </si>
  <si>
    <t>CL1T2_Maq_Sens_t</t>
  </si>
  <si>
    <t>CL1T2_Maq_Sens_xp</t>
  </si>
  <si>
    <t>CL1T2_Maq_Sens_xn</t>
  </si>
  <si>
    <t>CL1T2_Maq_Sens_zp</t>
  </si>
  <si>
    <t>CL1T2_Maq_Sens_zn</t>
  </si>
  <si>
    <t>CL1T3_Maq_Sens_p</t>
  </si>
  <si>
    <t>CL1T3_Maq_Sens_t</t>
  </si>
  <si>
    <t>CL1T3_Maq_Sens_xp</t>
  </si>
  <si>
    <t>CL1T3_Maq_Sens_xn</t>
  </si>
  <si>
    <t>CL1T3_Maq_Sens_zp</t>
  </si>
  <si>
    <t>CL1T3_Maq_Sens_zn</t>
  </si>
  <si>
    <t>CL1T4_Maq_Sens_p</t>
  </si>
  <si>
    <t>CL1T4_Maq_Sens_t</t>
  </si>
  <si>
    <t>CL1T4_Maq_Sens_xp</t>
  </si>
  <si>
    <t>CL1T4_Maq_Sens_xn</t>
  </si>
  <si>
    <t>CL1T4_Maq_Sens_zp</t>
  </si>
  <si>
    <t>CL1T4_Maq_Sens_zn</t>
  </si>
  <si>
    <t>CL1T5_LinConv_Sens_p</t>
  </si>
  <si>
    <t>Application.GVL.ART1_WhIn_Sens_p</t>
  </si>
  <si>
    <t>Application.GVL.ART2_WhOut_Sens_p</t>
  </si>
  <si>
    <t>Application.GVL.ART3_LinConv_Sens_p</t>
  </si>
  <si>
    <t>Application.GVL.ART4_RotConv_Sens_p</t>
  </si>
  <si>
    <t>Application.GVL.ART4_RotConv_Sens_Rn</t>
  </si>
  <si>
    <t>Application.GVL.ART4_RotConv_Sens_Rp</t>
  </si>
  <si>
    <t>Application.GVL.CR0T1_RotConv_Sens_p</t>
  </si>
  <si>
    <t>Application.GVL.CR0T1_RotConv_Sens_Rn</t>
  </si>
  <si>
    <t>Application.GVL.CR0T1_RotConv_Sens_Rp</t>
  </si>
  <si>
    <t>Application.GVL.CR0T2_RotConv_Sens_p</t>
  </si>
  <si>
    <t>Application.GVL.CR0T2_RotConv_Sens_Rn</t>
  </si>
  <si>
    <t>Application.GVL.CR0T2_RotConv_Sens_Rp</t>
  </si>
  <si>
    <t>Application.GVL.CR0T3_RotConv_Sens_p</t>
  </si>
  <si>
    <t>Application.GVL.CR0T3_RotConv_Sens_Rn</t>
  </si>
  <si>
    <t>Application.GVL.CR0T3_RotConv_Sens_Rp</t>
  </si>
  <si>
    <t>Application.GVL.CR0T4_RotConv_Sens_p</t>
  </si>
  <si>
    <t>Application.GVL.CR0T4_RotConv_Sens_Rn</t>
  </si>
  <si>
    <t>Application.GVL.CR0T4_RotConv_Sens_Rp</t>
  </si>
  <si>
    <t>Application.GVL.CR0T5_RotConv_Sens_p</t>
  </si>
  <si>
    <t>Application.GVL.CR0T5_RotConv_Sens_Rn</t>
  </si>
  <si>
    <t>Application.GVL.CR0T5_RotConv_Sens_Rp</t>
  </si>
  <si>
    <t>Application.GVL.CR0T6_RotConv_Sens_p</t>
  </si>
  <si>
    <t>Application.GVL.CR0T6_RotConv_Sens_Rn</t>
  </si>
  <si>
    <t>Application.GVL.CR0T6_RotConv_Sens_Rp</t>
  </si>
  <si>
    <t>Application.GVL.CR1T0_LinConv_Sens_p</t>
  </si>
  <si>
    <t>Application.GVL.CR1T1_Maq_Sens_p</t>
  </si>
  <si>
    <t>Application.GVL.CR1T1_Maq_Sens_t</t>
  </si>
  <si>
    <t>Application.GVL.CR1T1_Maq_Sens_xp</t>
  </si>
  <si>
    <t>Application.GVL.CR1T1_Maq_Sens_xn</t>
  </si>
  <si>
    <t>Application.GVL.CR1T1_Maq_Sens_zp</t>
  </si>
  <si>
    <t>Application.GVL.CR1T1_Maq_Sens_zn</t>
  </si>
  <si>
    <t>Application.GVL.CR1T2_Maq_Sens_p</t>
  </si>
  <si>
    <t>Application.GVL.CR1T2_Maq_Sens_t</t>
  </si>
  <si>
    <t>Application.GVL.CR1T2_Maq_Sens_xp</t>
  </si>
  <si>
    <t>Application.GVL.CR1T2_Maq_Sens_xn</t>
  </si>
  <si>
    <t>Application.GVL.CR1T2_Maq_Sens_zp</t>
  </si>
  <si>
    <t>Application.GVL.CR1T2_Maq_Sens_zn</t>
  </si>
  <si>
    <t>Application.GVL.CR1T3_Maq_Sens_p</t>
  </si>
  <si>
    <t>Application.GVL.CR1T3_Maq_Sens_t</t>
  </si>
  <si>
    <t>Application.GVL.CR1T3_Maq_Sens_xp</t>
  </si>
  <si>
    <t>Application.GVL.CR1T3_Maq_Sens_xn</t>
  </si>
  <si>
    <t>Application.GVL.CR1T3_Maq_Sens_zp</t>
  </si>
  <si>
    <t>Application.GVL.CR1T3_Maq_Sens_zn</t>
  </si>
  <si>
    <t>Application.GVL.CR1T4_Maq_Sens_p</t>
  </si>
  <si>
    <t>Application.GVL.CR1T4_Maq_Sens_t</t>
  </si>
  <si>
    <t>Application.GVL.CR1T4_Maq_Sens_xp</t>
  </si>
  <si>
    <t>Application.GVL.CR1T4_Maq_Sens_xn</t>
  </si>
  <si>
    <t>Application.GVL.CR1T4_Maq_Sens_zp</t>
  </si>
  <si>
    <t>Application.GVL.CR1T4_Maq_Sens_zn</t>
  </si>
  <si>
    <t>Application.GVL.CR1T5_LinConv_Sens_p</t>
  </si>
  <si>
    <t>Application.GVL.CR2T1a_RotConv_Sens_p</t>
  </si>
  <si>
    <t>Application.GVL.CR2T1a_RotConv_Sens_Rn</t>
  </si>
  <si>
    <t>Application.GVL.CR2T1a_RotConv_Sens_Rp</t>
  </si>
  <si>
    <t>Application.GVL.CR2T1b_LinConv_Sens_p</t>
  </si>
  <si>
    <t>Application.GVL.CR2T2_LinConv_Sens_p</t>
  </si>
  <si>
    <t>Application.GVL.CR2T3_Push_Sens_p</t>
  </si>
  <si>
    <t>Application.GVL.CR2T3_Push_Sens_Pp</t>
  </si>
  <si>
    <t>Application.GVL.CR2T3_Push_Sens_Pn</t>
  </si>
  <si>
    <t>Application.GVL.CR2T4_Push_Sens_p</t>
  </si>
  <si>
    <t>Application.GVL.CR2T4_Push_Sens_Pp</t>
  </si>
  <si>
    <t>Application.GVL.CR2T4_Push_Sens_Pn</t>
  </si>
  <si>
    <t>Application.GVL.CR2T5_Push_Sens_p</t>
  </si>
  <si>
    <t>Application.GVL.CR2T5_Push_Sens_Pp</t>
  </si>
  <si>
    <t>Application.GVL.CR2T5_Push_Sens_Pn</t>
  </si>
  <si>
    <t>Application.GVL.CR2T6_LinConv_Sens_p</t>
  </si>
  <si>
    <t>Application.GVL.CR2T7a_RotConv_Sens_p</t>
  </si>
  <si>
    <t>Application.GVL.CR2T7a_RotConv_Sens_Rn</t>
  </si>
  <si>
    <t>Application.GVL.CR2T7a_RotConv_Sens_Rp</t>
  </si>
  <si>
    <t>Application.GVL.CR2T7b_LinConv_Sens_p</t>
  </si>
  <si>
    <t>Application.GVL.PM11_Roller_Sens_p</t>
  </si>
  <si>
    <t>Application.GVL.PM12_Roller_Sens_p</t>
  </si>
  <si>
    <t>Application.GVL.PM13_Roller_Sens_p</t>
  </si>
  <si>
    <t>Application.GVL.PM21_Roller_Sens_p</t>
  </si>
  <si>
    <t>Application.GVL.PM22_Roller_Sens_p</t>
  </si>
  <si>
    <t>Application.GVL.PM23_Roller_Sens_p</t>
  </si>
  <si>
    <t>Application.GVL.PM31_Roller_Sens_p</t>
  </si>
  <si>
    <t>Application.GVL.PM32_Roller_Sens_p</t>
  </si>
  <si>
    <t>Application.GVL.PM33_Roller_Sens_p</t>
  </si>
  <si>
    <t>Application.GVL.ALT5_WhIn_Sens_p</t>
  </si>
  <si>
    <t>Application.GVL.ALT6_WhOut_Sens_p</t>
  </si>
  <si>
    <t>Application.GVL.ALT7_LinConv_Sens_p</t>
  </si>
  <si>
    <t>Application.GVL.ALT8_RotConv_Sens_p</t>
  </si>
  <si>
    <t>Application.GVL.ALT8_RotConv_Sens_Rn</t>
  </si>
  <si>
    <t>Application.GVL.ALT8_RotConv_Sens_Rp</t>
  </si>
  <si>
    <t>Application.GVL.CL0T1_RotConv_Sens_p</t>
  </si>
  <si>
    <t>Application.GVL.CL0T1_RotConv_Sens_Rn</t>
  </si>
  <si>
    <t>Application.GVL.CL0T1_RotConv_Sens_Rp</t>
  </si>
  <si>
    <t>Application.GVL.CL0T2_RotConv_Sens_p</t>
  </si>
  <si>
    <t>Application.GVL.CL0T2_RotConv_Sens_Rn</t>
  </si>
  <si>
    <t>Application.GVL.CL0T2_RotConv_Sens_Rp</t>
  </si>
  <si>
    <t>Application.GVL.CL0T3_RotConv_Sens_p</t>
  </si>
  <si>
    <t>Application.GVL.CL0T3_RotConv_Sens_Rn</t>
  </si>
  <si>
    <t>Application.GVL.CL0T3_RotConv_Sens_Rp</t>
  </si>
  <si>
    <t>Application.GVL.CL0T4_RotConv_Sens_p</t>
  </si>
  <si>
    <t>Application.GVL.CL0T4_RotConv_Sens_Rn</t>
  </si>
  <si>
    <t>Application.GVL.CL0T4_RotConv_Sens_Rp</t>
  </si>
  <si>
    <t>Application.GVL.CL0T5_RotConv_Sens_p</t>
  </si>
  <si>
    <t>Application.GVL.CL0T5_RotConv_Sens_Rn</t>
  </si>
  <si>
    <t>Application.GVL.CL0T5_RotConv_Sens_Rp</t>
  </si>
  <si>
    <t>Application.GVL.CL0T6_RotConv_Sens_p</t>
  </si>
  <si>
    <t>Application.GVL.CL0T6_RotConv_Sens_Rn</t>
  </si>
  <si>
    <t>Application.GVL.CL0T6_RotConv_Sens_Rp</t>
  </si>
  <si>
    <t>Application.GVL.CL1T0_LinConv_Sens_p</t>
  </si>
  <si>
    <t>Application.GVL.CL1T1_Maq_Sens_p</t>
  </si>
  <si>
    <t>Application.GVL.CL1T1_Maq_Sens_t</t>
  </si>
  <si>
    <t>Application.GVL.CL1T1_Maq_Sens_xp</t>
  </si>
  <si>
    <t>Application.GVL.CL1T1_Maq_Sens_xn</t>
  </si>
  <si>
    <t>Application.GVL.CL1T1_Maq_Sens_zp</t>
  </si>
  <si>
    <t>Application.GVL.CL1T1_Maq_Sens_zn</t>
  </si>
  <si>
    <t>Application.GVL.CL1T2_Maq_Sens_p</t>
  </si>
  <si>
    <t>Application.GVL.CL1T2_Maq_Sens_t</t>
  </si>
  <si>
    <t>Application.GVL.CL1T2_Maq_Sens_xp</t>
  </si>
  <si>
    <t>Application.GVL.CL1T2_Maq_Sens_xn</t>
  </si>
  <si>
    <t>Application.GVL.CL1T2_Maq_Sens_zp</t>
  </si>
  <si>
    <t>Application.GVL.CL1T2_Maq_Sens_zn</t>
  </si>
  <si>
    <t>Application.GVL.CL1T3_Maq_Sens_p</t>
  </si>
  <si>
    <t>Application.GVL.CL1T3_Maq_Sens_t</t>
  </si>
  <si>
    <t>Application.GVL.CL1T3_Maq_Sens_xp</t>
  </si>
  <si>
    <t>Application.GVL.CL1T3_Maq_Sens_xn</t>
  </si>
  <si>
    <t>Application.GVL.CL1T3_Maq_Sens_zp</t>
  </si>
  <si>
    <t>Application.GVL.CL1T3_Maq_Sens_zn</t>
  </si>
  <si>
    <t>Application.GVL.CL1T4_Maq_Sens_p</t>
  </si>
  <si>
    <t>Application.GVL.CL1T4_Maq_Sens_t</t>
  </si>
  <si>
    <t>Application.GVL.CL1T4_Maq_Sens_xp</t>
  </si>
  <si>
    <t>Application.GVL.CL1T4_Maq_Sens_xn</t>
  </si>
  <si>
    <t>Application.GVL.CL1T4_Maq_Sens_zp</t>
  </si>
  <si>
    <t>Application.GVL.CL1T4_Maq_Sens_zn</t>
  </si>
  <si>
    <t>Application.GVL.CL1T5_LinConv_Sens_p</t>
  </si>
  <si>
    <t>ART1_WhIn_Mot_p</t>
  </si>
  <si>
    <t>ART1_WhIn_Mot_n</t>
  </si>
  <si>
    <t>ART1_WhIn_Mot_In</t>
  </si>
  <si>
    <t>ART2_WhOut_Mot_p</t>
  </si>
  <si>
    <t>ART2_WhOut_Mot_n</t>
  </si>
  <si>
    <t>ART3_LinConv_Mot_p</t>
  </si>
  <si>
    <t>ART3_LinConv_Mot_n</t>
  </si>
  <si>
    <t>ART4_RotConv_Mot_p</t>
  </si>
  <si>
    <t>ART4_RotConv_Mot_n</t>
  </si>
  <si>
    <t>ART4_RotConv_Mot_Rn</t>
  </si>
  <si>
    <t>ART4_RotConv_Mot_Rp</t>
  </si>
  <si>
    <t>CR0T1_RotConv_Mot_p</t>
  </si>
  <si>
    <t>CR0T1_RotConv_Mot_n</t>
  </si>
  <si>
    <t>CR0T1_RotConv_Mot_Rn</t>
  </si>
  <si>
    <t>CR0T1_RotConv_Mot_Rp</t>
  </si>
  <si>
    <t>CR0T2_RotConv_Mot_p</t>
  </si>
  <si>
    <t>CR0T2_RotConv_Mot_n</t>
  </si>
  <si>
    <t>CR0T2_RotConv_Mot_Rn</t>
  </si>
  <si>
    <t>CR0T2_RotConv_Mot_Rp</t>
  </si>
  <si>
    <t>CR0T3_RotConv_Mot_p</t>
  </si>
  <si>
    <t>CR0T3_RotConv_Mot_n</t>
  </si>
  <si>
    <t>CR0T4_RotConv_Mot_Rn</t>
  </si>
  <si>
    <t>CR0T3_RotConv_Mot_Rn</t>
  </si>
  <si>
    <t>CR0T3_RotConv_Mot_Rp</t>
  </si>
  <si>
    <t>CR0T4_RotConv_Mot_p</t>
  </si>
  <si>
    <t>CR0T4_RotConv_Mot_n</t>
  </si>
  <si>
    <t>CR0T4_RotConv_Mot_Rp</t>
  </si>
  <si>
    <t>CR0T5_RotConv_Mot_p</t>
  </si>
  <si>
    <t>CR0T5_RotConv_Mot_n</t>
  </si>
  <si>
    <t>CR0T5_RotConv_Mot_Rn</t>
  </si>
  <si>
    <t>CR0T5_RotConv_Mot_Rp</t>
  </si>
  <si>
    <t>CR0T6_RotConv_Mot_p</t>
  </si>
  <si>
    <t>CR0T6_RotConv_Mot_n</t>
  </si>
  <si>
    <t>CR0T6_RotConv_Mot_Rn</t>
  </si>
  <si>
    <t>CR0T6_RotConv_Mot_Rp</t>
  </si>
  <si>
    <t>CR1T0_LinConv_Mot_p</t>
  </si>
  <si>
    <t>CR1T0_LinConv_Mot_n</t>
  </si>
  <si>
    <t>CR1T1_Maq_Mot_p</t>
  </si>
  <si>
    <t>CR1T1_Maq_Mot_n</t>
  </si>
  <si>
    <t>CR1T1_Maq_Mot_xn</t>
  </si>
  <si>
    <t>CR1T1_Maq_Mot_xp</t>
  </si>
  <si>
    <t>CR1T1_Maq_Mot_zn</t>
  </si>
  <si>
    <t>CR1T1_Maq_Mot_zp</t>
  </si>
  <si>
    <t>CR1T2_Maq_Mot_p</t>
  </si>
  <si>
    <t>CR1T2_Maq_Mot_n</t>
  </si>
  <si>
    <t>CR1T2_Maq_Mot_xn</t>
  </si>
  <si>
    <t>CR1T2_Maq_Mot_xp</t>
  </si>
  <si>
    <t>CR1T2_Maq_Mot_zn</t>
  </si>
  <si>
    <t>CR1T2_Maq_Mot_zp</t>
  </si>
  <si>
    <t>CR1T3_Maq_Mot_p</t>
  </si>
  <si>
    <t>CR1T3_Maq_Mot_n</t>
  </si>
  <si>
    <t>CR1T3_Maq_Mot_xn</t>
  </si>
  <si>
    <t>CR1T3_Maq_Mot_xp</t>
  </si>
  <si>
    <t>CR1T3_Maq_Mot_zn</t>
  </si>
  <si>
    <t>CR1T3_Maq_Mot_zp</t>
  </si>
  <si>
    <t>CR1T4_Maq_Mot_p</t>
  </si>
  <si>
    <t>CR1T4_Maq_Mot_n</t>
  </si>
  <si>
    <t>CR1T4_Maq_Mot_xn</t>
  </si>
  <si>
    <t>CR1T4_Maq_Mot_xp</t>
  </si>
  <si>
    <t>CR1T4_Maq_Mot_zn</t>
  </si>
  <si>
    <t>CR1T4_Maq_Mot_zp</t>
  </si>
  <si>
    <t>CR1T2_Maq_Tool</t>
  </si>
  <si>
    <t>CR1T3_Maq_Tool</t>
  </si>
  <si>
    <t>CR1T4_Maq_Tool</t>
  </si>
  <si>
    <t>CR1T1_Maq_Tool</t>
  </si>
  <si>
    <t>CR1T5_LinConv_Mot_p</t>
  </si>
  <si>
    <t>CR1T5_LinConv_Mot_n</t>
  </si>
  <si>
    <t>CR2T1a_RotConv_Mot_p</t>
  </si>
  <si>
    <t>CR2T1a_RotConv_Mot_n</t>
  </si>
  <si>
    <t>CR2T1a_RotConv_Mot_Rn</t>
  </si>
  <si>
    <t>CR2T1a_RotConv_Mot_Rp</t>
  </si>
  <si>
    <t>CR2T1b_LinConv_Mot_p</t>
  </si>
  <si>
    <t>CR2T1b_LinConv_Mot_n</t>
  </si>
  <si>
    <t>CR2T2_LinConv_Mot_p</t>
  </si>
  <si>
    <t>CR2T2_LinConv_Mot_n</t>
  </si>
  <si>
    <t>CR2T3_Push_Mot_n</t>
  </si>
  <si>
    <t>CR2T3_Push_Mot_p</t>
  </si>
  <si>
    <t>CR2T3_Push_Mot_Pp</t>
  </si>
  <si>
    <t>CR2T3_Push_Mot_Pn</t>
  </si>
  <si>
    <t>CR2T4_Push_Mot_n</t>
  </si>
  <si>
    <t>CR2T4_Push_Mot_p</t>
  </si>
  <si>
    <t>CR2T4_Push_Mot_Pp</t>
  </si>
  <si>
    <t>CR2T4_Push_Mot_Pn</t>
  </si>
  <si>
    <t>CR2T5_Push_Mot_n</t>
  </si>
  <si>
    <t>CR2T5_Push_Mot_p</t>
  </si>
  <si>
    <t>CR2T5_Push_Mot_Pp</t>
  </si>
  <si>
    <t>CR2T5_Push_Mot_Pn</t>
  </si>
  <si>
    <t>CR2T6_LinConv_Mot_p</t>
  </si>
  <si>
    <t>CR2T6_LinConv_Mot_n</t>
  </si>
  <si>
    <t>CR2T7a_RotConv_Mot_p</t>
  </si>
  <si>
    <t>CR2T7a_RotConv_Mot_n</t>
  </si>
  <si>
    <t>CR2T7a_RotConv_Mot_Rn</t>
  </si>
  <si>
    <t>CR2T7a_RotConv_Mot_Rp</t>
  </si>
  <si>
    <t>CR2T7b_LinConv_Mot_p</t>
  </si>
  <si>
    <t>CR2T7b_LinConv_Mot_n</t>
  </si>
  <si>
    <t>ALT5_WhIn_Mot_p</t>
  </si>
  <si>
    <t>ALT5_WhIn_Mot_n</t>
  </si>
  <si>
    <t>ALT5_WhIn_Mot_In</t>
  </si>
  <si>
    <t>ALT6_WhOut_Mot_p</t>
  </si>
  <si>
    <t>ALT6_WhOut_Mot_n</t>
  </si>
  <si>
    <t>ALT7_LinConv_Mot_p</t>
  </si>
  <si>
    <t>ALT7_LinConv_Mot_n</t>
  </si>
  <si>
    <t>ALT8_RotConv_Mot_p</t>
  </si>
  <si>
    <t>ALT8_RotConv_Mot_n</t>
  </si>
  <si>
    <t>ALT8_RotConv_Mot_Rn</t>
  </si>
  <si>
    <t>ALT8_RotConv_Mot_Rp</t>
  </si>
  <si>
    <t>CL0T1_RotConv_Mot_p</t>
  </si>
  <si>
    <t>CL0T1_RotConv_Mot_n</t>
  </si>
  <si>
    <t>CL0T1_RotConv_Mot_Rn</t>
  </si>
  <si>
    <t>CL0T1_RotConv_Mot_Rp</t>
  </si>
  <si>
    <t>CL0T2_RotConv_Mot_p</t>
  </si>
  <si>
    <t>CL0T2_RotConv_Mot_n</t>
  </si>
  <si>
    <t>CL0T2_RotConv_Mot_Rn</t>
  </si>
  <si>
    <t>CL0T2_RotConv_Mot_Rp</t>
  </si>
  <si>
    <t>CL0T3_RotConv_Mot_p</t>
  </si>
  <si>
    <t>CL0T3_RotConv_Mot_n</t>
  </si>
  <si>
    <t>CL0T3_RotConv_Mot_Rn</t>
  </si>
  <si>
    <t>CL0T3_RotConv_Mot_Rp</t>
  </si>
  <si>
    <t>CL0T4_RotConv_Mot_p</t>
  </si>
  <si>
    <t>CL0T4_RotConv_Mot_n</t>
  </si>
  <si>
    <t>CL0T4_RotConv_Mot_Rn</t>
  </si>
  <si>
    <t>CL0T4_RotConv_Mot_Rp</t>
  </si>
  <si>
    <t>CL0T5_RotConv_Mot_p</t>
  </si>
  <si>
    <t>CL0T5_RotConv_Mot_n</t>
  </si>
  <si>
    <t>CL0T5_RotConv_Mot_Rn</t>
  </si>
  <si>
    <t>CL0T5_RotConv_Mot_Rp</t>
  </si>
  <si>
    <t>CL0T6_RotConv_Mot_p</t>
  </si>
  <si>
    <t>CL0T6_RotConv_Mot_n</t>
  </si>
  <si>
    <t>CL0T6_RotConv_Mot_Rn</t>
  </si>
  <si>
    <t>CL0T6_RotConv_Mot_Rp</t>
  </si>
  <si>
    <t>CL1T0_LinConv_Mot_p</t>
  </si>
  <si>
    <t>CL1T0_LinConv_Mot_n</t>
  </si>
  <si>
    <t>CL1T1_Maq_Mot_p</t>
  </si>
  <si>
    <t>CL1T1_Maq_Mot_n</t>
  </si>
  <si>
    <t>CL1T1_Maq_Tool</t>
  </si>
  <si>
    <t>CL1T1_Maq_Mot_xn</t>
  </si>
  <si>
    <t>CL1T1_Maq_Mot_xp</t>
  </si>
  <si>
    <t>CL1T1_Maq_Mot_zn</t>
  </si>
  <si>
    <t>CL1T1_Maq_Mot_zp</t>
  </si>
  <si>
    <t>CL1T2_Maq_Mot_p</t>
  </si>
  <si>
    <t>CL1T2_Maq_Mot_n</t>
  </si>
  <si>
    <t>CL1T2_Maq_Tool</t>
  </si>
  <si>
    <t>CL1T2_Maq_Mot_xn</t>
  </si>
  <si>
    <t>CL1T2_Maq_Mot_xp</t>
  </si>
  <si>
    <t>CL1T2_Maq_Mot_zn</t>
  </si>
  <si>
    <t>CL1T2_Maq_Mot_zp</t>
  </si>
  <si>
    <t>CL1T3_Maq_Mot_p</t>
  </si>
  <si>
    <t>CL1T3_Maq_Mot_n</t>
  </si>
  <si>
    <t>CL1T3_Maq_Tool</t>
  </si>
  <si>
    <t>CL1T3_Maq_Mot_xn</t>
  </si>
  <si>
    <t>CL1T3_Maq_Mot_xp</t>
  </si>
  <si>
    <t>CL1T3_Maq_Mot_zn</t>
  </si>
  <si>
    <t>CL1T3_Maq_Mot_zp</t>
  </si>
  <si>
    <t>CL1T4_Maq_Mot_p</t>
  </si>
  <si>
    <t>CL1T4_Maq_Mot_n</t>
  </si>
  <si>
    <t>CL1T4_Maq_Tool</t>
  </si>
  <si>
    <t>CL1T4_Maq_Mot_xn</t>
  </si>
  <si>
    <t>CL1T4_Maq_Mot_xp</t>
  </si>
  <si>
    <t>CL1T4_Maq_Mot_zn</t>
  </si>
  <si>
    <t>CL1T4_Maq_Mot_zp</t>
  </si>
  <si>
    <t>CL1T5_LinConv_Mot_p</t>
  </si>
  <si>
    <t>CL1T5_LinConv_Mot_n</t>
  </si>
  <si>
    <t>ART2_WhOut_R</t>
  </si>
  <si>
    <t>ALT6_WhOut_R</t>
  </si>
  <si>
    <t>CR1T1_Maq_Tool_Rn</t>
  </si>
  <si>
    <t>CR1T2_Maq_Tool_Rn</t>
  </si>
  <si>
    <t>CR1T3_Maq_Tool_Rn</t>
  </si>
  <si>
    <t>CR1T4_Maq_Tool_Rn</t>
  </si>
  <si>
    <t>CL1T1_Maq_Tool_Rn</t>
  </si>
  <si>
    <t>CL1T2_Maq_Tool_Rn</t>
  </si>
  <si>
    <t>CL1T3_Maq_Tool_Rn</t>
  </si>
  <si>
    <t>CL1T4_Maq_Tool_Rn</t>
  </si>
  <si>
    <t>CR1T1_Maq_Tool_Rp</t>
  </si>
  <si>
    <t>CR1T2_Maq_Tool_Rp</t>
  </si>
  <si>
    <t>CR1T3_Maq_Tool_Rp</t>
  </si>
  <si>
    <t>CR1T4_Maq_Tool_Rp</t>
  </si>
  <si>
    <t>CL1T1_Maq_Tool_Rp</t>
  </si>
  <si>
    <t>CL1T2_Maq_Tool_Rp</t>
  </si>
  <si>
    <t>CL1T3_Maq_Tool_Rp</t>
  </si>
  <si>
    <t>CL1T4_Maq_Tool_Rp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</si>
</sst>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33333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NumberFormat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49" fontId="0" fillId="0" borderId="2" xfId="0" applyNumberFormat="1" applyBorder="1" applyAlignment="1">
      <alignment horizontal="center"/>
    </xf>
    <xf numFmtId="0" fontId="0" fillId="0" borderId="4" xfId="0" applyBorder="1"/>
    <xf numFmtId="0" fontId="0" fillId="0" borderId="5" xfId="0" applyFill="1" applyBorder="1"/>
    <xf numFmtId="0" fontId="0" fillId="0" borderId="6" xfId="0" applyBorder="1"/>
    <xf numFmtId="0" fontId="0" fillId="0" borderId="7" xfId="0" applyBorder="1"/>
    <xf numFmtId="49" fontId="2" fillId="0" borderId="7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/>
    <xf numFmtId="0" fontId="0" fillId="0" borderId="7" xfId="0" applyNumberFormat="1" applyFont="1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2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7" xfId="0" applyNumberFormat="1" applyFont="1" applyFill="1" applyBorder="1"/>
    <xf numFmtId="0" fontId="0" fillId="0" borderId="2" xfId="0" applyFill="1" applyBorder="1"/>
    <xf numFmtId="0" fontId="0" fillId="0" borderId="1" xfId="0" applyFont="1" applyBorder="1"/>
    <xf numFmtId="0" fontId="0" fillId="0" borderId="3" xfId="0" applyFont="1" applyFill="1" applyBorder="1"/>
    <xf numFmtId="0" fontId="0" fillId="0" borderId="4" xfId="0" applyFont="1" applyBorder="1"/>
    <xf numFmtId="0" fontId="0" fillId="0" borderId="5" xfId="0" applyFont="1" applyFill="1" applyBorder="1"/>
    <xf numFmtId="0" fontId="0" fillId="0" borderId="6" xfId="0" applyFont="1" applyBorder="1"/>
    <xf numFmtId="0" fontId="0" fillId="0" borderId="8" xfId="0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Font="1" applyFill="1" applyBorder="1"/>
    <xf numFmtId="0" fontId="0" fillId="0" borderId="1" xfId="0" applyFont="1" applyFill="1" applyBorder="1"/>
    <xf numFmtId="0" fontId="0" fillId="0" borderId="6" xfId="0" applyFont="1" applyFill="1" applyBorder="1"/>
    <xf numFmtId="0" fontId="0" fillId="0" borderId="7" xfId="0" applyFill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2" xfId="0" applyFont="1" applyFill="1" applyBorder="1"/>
    <xf numFmtId="0" fontId="0" fillId="0" borderId="2" xfId="0" applyFont="1" applyBorder="1"/>
    <xf numFmtId="0" fontId="0" fillId="0" borderId="7" xfId="0" applyFont="1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EF528319-3AA3-4029-AEB6-99D6AE0722BE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344A21-A261-4FB5-BBB0-41CBDDFA7A68}" name="io" displayName="io" ref="A1:F309" tableType="queryTable" totalsRowShown="0">
  <autoFilter ref="A1:F309" xr:uid="{15E24D12-999E-4B10-9451-496B0F3FD7E4}"/>
  <sortState xmlns:xlrd2="http://schemas.microsoft.com/office/spreadsheetml/2017/richdata2" ref="A2:F309">
    <sortCondition ref="D1:D309"/>
  </sortState>
  <tableColumns count="6">
    <tableColumn id="1" xr3:uid="{575F0990-223C-40BB-AF60-964AB6E35DC1}" uniqueName="1" name="N ID" queryTableFieldId="1"/>
    <tableColumn id="2" xr3:uid="{A72F1F69-501E-48DE-AA10-6B336B0B8768}" uniqueName="2" name="ID" queryTableFieldId="2" dataDxfId="3"/>
    <tableColumn id="3" xr3:uid="{59991CA2-0F99-4191-BE25-29A16CB59585}" uniqueName="3" name="Type" queryTableFieldId="3" dataDxfId="2"/>
    <tableColumn id="4" xr3:uid="{D765639B-44E9-484F-9028-DF5FACA08381}" uniqueName="4" name="I/O" queryTableFieldId="4" dataDxfId="1"/>
    <tableColumn id="5" xr3:uid="{CF01D838-9C44-44FD-9991-C8BB76DD313B}" uniqueName="5" name="Name" queryTableFieldId="5" dataDxfId="0"/>
    <tableColumn id="6" xr3:uid="{51ACA4E5-BF1E-4A6B-800A-6F0835ABD8D6}" uniqueName="6" name="Mem Add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93D28-0D3C-48DD-9DC8-A8225FD8C87A}">
  <dimension ref="A1:Y315"/>
  <sheetViews>
    <sheetView tabSelected="1" zoomScaleNormal="100" workbookViewId="0">
      <selection activeCell="V173" sqref="V173"/>
    </sheetView>
  </sheetViews>
  <sheetFormatPr defaultRowHeight="15" x14ac:dyDescent="0.25"/>
  <cols>
    <col min="1" max="2" width="11.140625" bestFit="1" customWidth="1"/>
    <col min="3" max="3" width="15" bestFit="1" customWidth="1"/>
    <col min="4" max="4" width="11.140625" bestFit="1" customWidth="1"/>
    <col min="5" max="5" width="15" bestFit="1" customWidth="1"/>
    <col min="6" max="6" width="11.140625" bestFit="1" customWidth="1"/>
    <col min="8" max="8" width="8.28515625" customWidth="1"/>
    <col min="9" max="9" width="15.7109375" customWidth="1"/>
    <col min="10" max="10" width="26" customWidth="1"/>
    <col min="11" max="11" width="3.85546875" customWidth="1"/>
    <col min="12" max="12" width="3.42578125" customWidth="1"/>
    <col min="13" max="13" width="3.28515625" customWidth="1"/>
    <col min="14" max="14" width="3.85546875" customWidth="1"/>
    <col min="15" max="15" width="3.5703125" customWidth="1"/>
    <col min="16" max="17" width="3.7109375" customWidth="1"/>
    <col min="18" max="18" width="41.42578125" customWidth="1"/>
    <col min="19" max="19" width="8" customWidth="1"/>
    <col min="20" max="20" width="23.5703125" customWidth="1"/>
    <col min="21" max="21" width="20.42578125" customWidth="1"/>
  </cols>
  <sheetData>
    <row r="1" spans="1:25" x14ac:dyDescent="0.25">
      <c r="A1" t="s">
        <v>85</v>
      </c>
      <c r="B1" t="s">
        <v>84</v>
      </c>
      <c r="C1" t="s">
        <v>83</v>
      </c>
      <c r="D1" t="s">
        <v>82</v>
      </c>
      <c r="E1" t="s">
        <v>81</v>
      </c>
      <c r="F1" t="s">
        <v>168</v>
      </c>
      <c r="V1" s="2"/>
      <c r="W1" s="2"/>
      <c r="X1" s="2"/>
      <c r="Y1" s="2"/>
    </row>
    <row r="2" spans="1:25" x14ac:dyDescent="0.25">
      <c r="A2">
        <v>1</v>
      </c>
      <c r="B2" s="1" t="s">
        <v>0</v>
      </c>
      <c r="C2" s="1" t="s">
        <v>1</v>
      </c>
      <c r="D2" s="1" t="s">
        <v>5</v>
      </c>
      <c r="E2" s="1" t="s">
        <v>6</v>
      </c>
      <c r="F2">
        <v>0</v>
      </c>
      <c r="I2" s="9" t="s">
        <v>86</v>
      </c>
      <c r="J2" s="10" t="s">
        <v>166</v>
      </c>
      <c r="K2" s="10"/>
      <c r="L2" s="50">
        <v>0</v>
      </c>
      <c r="M2" s="10"/>
      <c r="N2" s="11"/>
      <c r="O2" s="10"/>
      <c r="P2" s="10"/>
      <c r="Q2" s="22"/>
      <c r="R2" s="38" t="s">
        <v>217</v>
      </c>
      <c r="T2" s="32" t="str">
        <f t="shared" ref="T2:T65" si="0">J2</f>
        <v>ART1_WhIn_Sens_p</v>
      </c>
      <c r="U2" s="33" t="s">
        <v>87</v>
      </c>
      <c r="V2" s="3"/>
      <c r="W2" s="3"/>
      <c r="X2" s="3"/>
      <c r="Y2" s="2"/>
    </row>
    <row r="3" spans="1:25" ht="15" customHeight="1" x14ac:dyDescent="0.25">
      <c r="A3">
        <v>2</v>
      </c>
      <c r="B3" s="1" t="s">
        <v>7</v>
      </c>
      <c r="C3" s="1" t="s">
        <v>8</v>
      </c>
      <c r="D3" s="1" t="s">
        <v>5</v>
      </c>
      <c r="E3" s="1" t="s">
        <v>6</v>
      </c>
      <c r="F3">
        <v>1</v>
      </c>
      <c r="I3" s="12" t="s">
        <v>86</v>
      </c>
      <c r="J3" s="8" t="s">
        <v>167</v>
      </c>
      <c r="K3" s="8"/>
      <c r="L3" s="51">
        <v>1</v>
      </c>
      <c r="M3" s="8"/>
      <c r="N3" s="5"/>
      <c r="O3" s="8"/>
      <c r="P3" s="8"/>
      <c r="Q3" s="23"/>
      <c r="R3" s="39" t="s">
        <v>218</v>
      </c>
      <c r="T3" s="34" t="str">
        <f t="shared" si="0"/>
        <v>ART2_WhOut_Sens_p</v>
      </c>
      <c r="U3" s="35" t="s">
        <v>87</v>
      </c>
      <c r="V3" s="3"/>
      <c r="W3" s="3"/>
      <c r="X3" s="3"/>
      <c r="Y3" s="2"/>
    </row>
    <row r="4" spans="1:25" x14ac:dyDescent="0.25">
      <c r="A4">
        <v>3</v>
      </c>
      <c r="B4" s="1" t="s">
        <v>10</v>
      </c>
      <c r="C4" s="1" t="s">
        <v>11</v>
      </c>
      <c r="D4" s="1" t="s">
        <v>5</v>
      </c>
      <c r="E4" s="1" t="s">
        <v>6</v>
      </c>
      <c r="F4">
        <v>2</v>
      </c>
      <c r="I4" s="12" t="s">
        <v>86</v>
      </c>
      <c r="J4" s="8" t="s">
        <v>140</v>
      </c>
      <c r="K4" s="8"/>
      <c r="L4" s="51">
        <v>2</v>
      </c>
      <c r="M4" s="8"/>
      <c r="N4" s="5"/>
      <c r="O4" s="8"/>
      <c r="P4" s="8"/>
      <c r="Q4" s="23"/>
      <c r="R4" s="39" t="s">
        <v>219</v>
      </c>
      <c r="T4" s="34" t="str">
        <f t="shared" si="0"/>
        <v>ART3_LinConv_Sens_p</v>
      </c>
      <c r="U4" s="35" t="s">
        <v>87</v>
      </c>
      <c r="V4" s="3"/>
      <c r="W4" s="3"/>
      <c r="X4" s="3"/>
      <c r="Y4" s="2"/>
    </row>
    <row r="5" spans="1:25" x14ac:dyDescent="0.25">
      <c r="A5">
        <v>4</v>
      </c>
      <c r="B5" s="1" t="s">
        <v>12</v>
      </c>
      <c r="C5" s="1" t="s">
        <v>13</v>
      </c>
      <c r="D5" s="1" t="s">
        <v>5</v>
      </c>
      <c r="E5" s="1" t="s">
        <v>6</v>
      </c>
      <c r="F5">
        <v>3</v>
      </c>
      <c r="I5" s="12" t="s">
        <v>86</v>
      </c>
      <c r="J5" s="8" t="s">
        <v>135</v>
      </c>
      <c r="K5" s="8"/>
      <c r="L5" s="51">
        <v>3</v>
      </c>
      <c r="M5" s="8"/>
      <c r="N5" s="5"/>
      <c r="O5" s="8"/>
      <c r="P5" s="8"/>
      <c r="Q5" s="23"/>
      <c r="R5" s="39" t="s">
        <v>220</v>
      </c>
      <c r="T5" s="34" t="str">
        <f t="shared" si="0"/>
        <v>ART4_RotConv_Sens_p</v>
      </c>
      <c r="U5" s="35" t="s">
        <v>87</v>
      </c>
      <c r="V5" s="3"/>
      <c r="W5" s="3"/>
      <c r="X5" s="3"/>
      <c r="Y5" s="2"/>
    </row>
    <row r="6" spans="1:25" x14ac:dyDescent="0.25">
      <c r="A6">
        <v>4</v>
      </c>
      <c r="B6" s="1" t="s">
        <v>12</v>
      </c>
      <c r="C6" s="1" t="s">
        <v>13</v>
      </c>
      <c r="D6" s="1" t="s">
        <v>5</v>
      </c>
      <c r="E6" s="1" t="s">
        <v>16</v>
      </c>
      <c r="F6">
        <v>4</v>
      </c>
      <c r="I6" s="12" t="s">
        <v>86</v>
      </c>
      <c r="J6" s="8" t="s">
        <v>112</v>
      </c>
      <c r="K6" s="8"/>
      <c r="L6" s="51">
        <v>4</v>
      </c>
      <c r="M6" s="8"/>
      <c r="N6" s="5"/>
      <c r="O6" s="8"/>
      <c r="P6" s="8"/>
      <c r="Q6" s="23"/>
      <c r="R6" s="39" t="s">
        <v>221</v>
      </c>
      <c r="T6" s="34" t="str">
        <f t="shared" si="0"/>
        <v>ART4_RotConv_Sens_Rn</v>
      </c>
      <c r="U6" s="35" t="s">
        <v>87</v>
      </c>
      <c r="V6" s="3"/>
      <c r="W6" s="3"/>
      <c r="X6" s="3"/>
      <c r="Y6" s="2"/>
    </row>
    <row r="7" spans="1:25" x14ac:dyDescent="0.25">
      <c r="A7">
        <v>4</v>
      </c>
      <c r="B7" s="1" t="s">
        <v>12</v>
      </c>
      <c r="C7" s="1" t="s">
        <v>13</v>
      </c>
      <c r="D7" s="1" t="s">
        <v>5</v>
      </c>
      <c r="E7" s="1" t="s">
        <v>17</v>
      </c>
      <c r="F7">
        <v>5</v>
      </c>
      <c r="I7" s="12" t="s">
        <v>86</v>
      </c>
      <c r="J7" s="8" t="s">
        <v>113</v>
      </c>
      <c r="K7" s="8"/>
      <c r="L7" s="51">
        <v>5</v>
      </c>
      <c r="M7" s="8"/>
      <c r="N7" s="5"/>
      <c r="O7" s="8"/>
      <c r="P7" s="8"/>
      <c r="Q7" s="23"/>
      <c r="R7" s="39" t="s">
        <v>222</v>
      </c>
      <c r="T7" s="34" t="str">
        <f t="shared" si="0"/>
        <v>ART4_RotConv_Sens_Rp</v>
      </c>
      <c r="U7" s="35" t="s">
        <v>87</v>
      </c>
      <c r="V7" s="3"/>
      <c r="W7" s="3"/>
      <c r="X7" s="3"/>
      <c r="Y7" s="2"/>
    </row>
    <row r="8" spans="1:25" x14ac:dyDescent="0.25">
      <c r="A8">
        <v>5</v>
      </c>
      <c r="B8" s="1" t="s">
        <v>18</v>
      </c>
      <c r="C8" s="1" t="s">
        <v>13</v>
      </c>
      <c r="D8" s="1" t="s">
        <v>5</v>
      </c>
      <c r="E8" s="1" t="s">
        <v>6</v>
      </c>
      <c r="F8">
        <v>6</v>
      </c>
      <c r="I8" s="12" t="s">
        <v>86</v>
      </c>
      <c r="J8" s="8" t="s">
        <v>114</v>
      </c>
      <c r="K8" s="8"/>
      <c r="L8" s="51">
        <v>6</v>
      </c>
      <c r="M8" s="8"/>
      <c r="N8" s="5"/>
      <c r="O8" s="8"/>
      <c r="P8" s="8"/>
      <c r="Q8" s="23"/>
      <c r="R8" s="39" t="s">
        <v>223</v>
      </c>
      <c r="T8" s="34" t="str">
        <f t="shared" si="0"/>
        <v>CR0T1_RotConv_Sens_p</v>
      </c>
      <c r="U8" s="35" t="s">
        <v>87</v>
      </c>
      <c r="V8" s="3"/>
      <c r="W8" s="3"/>
      <c r="X8" s="3"/>
      <c r="Y8" s="2"/>
    </row>
    <row r="9" spans="1:25" x14ac:dyDescent="0.25">
      <c r="A9">
        <v>5</v>
      </c>
      <c r="B9" s="1" t="s">
        <v>18</v>
      </c>
      <c r="C9" s="1" t="s">
        <v>13</v>
      </c>
      <c r="D9" s="1" t="s">
        <v>5</v>
      </c>
      <c r="E9" s="1" t="s">
        <v>16</v>
      </c>
      <c r="F9">
        <v>7</v>
      </c>
      <c r="I9" s="14" t="s">
        <v>86</v>
      </c>
      <c r="J9" s="15" t="s">
        <v>115</v>
      </c>
      <c r="K9" s="15"/>
      <c r="L9" s="52">
        <v>7</v>
      </c>
      <c r="M9" s="15"/>
      <c r="N9" s="16"/>
      <c r="O9" s="15"/>
      <c r="P9" s="15"/>
      <c r="Q9" s="24"/>
      <c r="R9" s="40" t="s">
        <v>224</v>
      </c>
      <c r="T9" s="36" t="str">
        <f t="shared" si="0"/>
        <v>CR0T1_RotConv_Sens_Rn</v>
      </c>
      <c r="U9" s="37" t="s">
        <v>87</v>
      </c>
      <c r="V9" s="3"/>
      <c r="W9" s="3"/>
      <c r="X9" s="3"/>
      <c r="Y9" s="2"/>
    </row>
    <row r="10" spans="1:25" x14ac:dyDescent="0.25">
      <c r="A10">
        <v>5</v>
      </c>
      <c r="B10" s="1" t="s">
        <v>18</v>
      </c>
      <c r="C10" s="1" t="s">
        <v>13</v>
      </c>
      <c r="D10" s="1" t="s">
        <v>5</v>
      </c>
      <c r="E10" s="1" t="s">
        <v>17</v>
      </c>
      <c r="F10">
        <v>8</v>
      </c>
      <c r="I10" s="9" t="s">
        <v>86</v>
      </c>
      <c r="J10" s="10" t="s">
        <v>116</v>
      </c>
      <c r="K10" s="10"/>
      <c r="L10" s="50">
        <v>0</v>
      </c>
      <c r="M10" s="10"/>
      <c r="N10" s="17"/>
      <c r="O10" s="10"/>
      <c r="P10" s="10"/>
      <c r="Q10" s="22"/>
      <c r="R10" s="38" t="s">
        <v>225</v>
      </c>
      <c r="T10" s="32" t="str">
        <f t="shared" si="0"/>
        <v>CR0T1_RotConv_Sens_Rp</v>
      </c>
      <c r="U10" s="33" t="s">
        <v>87</v>
      </c>
      <c r="V10" s="3"/>
      <c r="W10" s="3"/>
      <c r="X10" s="3"/>
      <c r="Y10" s="2"/>
    </row>
    <row r="11" spans="1:25" x14ac:dyDescent="0.25">
      <c r="A11">
        <v>6</v>
      </c>
      <c r="B11" s="1" t="s">
        <v>19</v>
      </c>
      <c r="C11" s="1" t="s">
        <v>13</v>
      </c>
      <c r="D11" s="1" t="s">
        <v>5</v>
      </c>
      <c r="E11" s="1" t="s">
        <v>6</v>
      </c>
      <c r="F11">
        <v>9</v>
      </c>
      <c r="I11" s="12" t="s">
        <v>86</v>
      </c>
      <c r="J11" s="8" t="s">
        <v>117</v>
      </c>
      <c r="K11" s="8"/>
      <c r="L11" s="51">
        <v>1</v>
      </c>
      <c r="M11" s="8"/>
      <c r="N11" s="5"/>
      <c r="O11" s="8"/>
      <c r="P11" s="8"/>
      <c r="Q11" s="23"/>
      <c r="R11" s="39" t="s">
        <v>226</v>
      </c>
      <c r="T11" s="34" t="str">
        <f t="shared" si="0"/>
        <v>CR0T2_RotConv_Sens_p</v>
      </c>
      <c r="U11" s="35" t="s">
        <v>87</v>
      </c>
      <c r="V11" s="3"/>
      <c r="W11" s="3"/>
      <c r="X11" s="3"/>
      <c r="Y11" s="2"/>
    </row>
    <row r="12" spans="1:25" x14ac:dyDescent="0.25">
      <c r="A12">
        <v>6</v>
      </c>
      <c r="B12" s="1" t="s">
        <v>19</v>
      </c>
      <c r="C12" s="1" t="s">
        <v>13</v>
      </c>
      <c r="D12" s="1" t="s">
        <v>5</v>
      </c>
      <c r="E12" s="1" t="s">
        <v>16</v>
      </c>
      <c r="F12">
        <v>10</v>
      </c>
      <c r="I12" s="12" t="s">
        <v>86</v>
      </c>
      <c r="J12" s="8" t="s">
        <v>118</v>
      </c>
      <c r="K12" s="8"/>
      <c r="L12" s="51">
        <v>2</v>
      </c>
      <c r="M12" s="8"/>
      <c r="N12" s="5"/>
      <c r="O12" s="8"/>
      <c r="P12" s="8"/>
      <c r="Q12" s="23"/>
      <c r="R12" s="39" t="s">
        <v>227</v>
      </c>
      <c r="T12" s="34" t="str">
        <f t="shared" si="0"/>
        <v>CR0T2_RotConv_Sens_Rn</v>
      </c>
      <c r="U12" s="35" t="s">
        <v>87</v>
      </c>
      <c r="V12" s="3"/>
      <c r="W12" s="3"/>
      <c r="X12" s="3"/>
      <c r="Y12" s="2"/>
    </row>
    <row r="13" spans="1:25" x14ac:dyDescent="0.25">
      <c r="A13">
        <v>6</v>
      </c>
      <c r="B13" s="1" t="s">
        <v>19</v>
      </c>
      <c r="C13" s="1" t="s">
        <v>13</v>
      </c>
      <c r="D13" s="1" t="s">
        <v>5</v>
      </c>
      <c r="E13" s="1" t="s">
        <v>17</v>
      </c>
      <c r="F13">
        <v>11</v>
      </c>
      <c r="I13" s="12" t="s">
        <v>86</v>
      </c>
      <c r="J13" s="8" t="s">
        <v>119</v>
      </c>
      <c r="K13" s="8"/>
      <c r="L13" s="51">
        <v>3</v>
      </c>
      <c r="M13" s="8"/>
      <c r="N13" s="5"/>
      <c r="O13" s="8"/>
      <c r="P13" s="8"/>
      <c r="Q13" s="23"/>
      <c r="R13" s="39" t="s">
        <v>228</v>
      </c>
      <c r="T13" s="34" t="str">
        <f t="shared" si="0"/>
        <v>CR0T2_RotConv_Sens_Rp</v>
      </c>
      <c r="U13" s="35" t="s">
        <v>87</v>
      </c>
      <c r="V13" s="3"/>
      <c r="W13" s="3"/>
      <c r="X13" s="3"/>
      <c r="Y13" s="2"/>
    </row>
    <row r="14" spans="1:25" x14ac:dyDescent="0.25">
      <c r="A14">
        <v>7</v>
      </c>
      <c r="B14" s="1" t="s">
        <v>20</v>
      </c>
      <c r="C14" s="1" t="s">
        <v>13</v>
      </c>
      <c r="D14" s="1" t="s">
        <v>5</v>
      </c>
      <c r="E14" s="1" t="s">
        <v>6</v>
      </c>
      <c r="F14">
        <v>12</v>
      </c>
      <c r="I14" s="12" t="s">
        <v>86</v>
      </c>
      <c r="J14" s="8" t="s">
        <v>120</v>
      </c>
      <c r="K14" s="8"/>
      <c r="L14" s="51">
        <v>4</v>
      </c>
      <c r="M14" s="8"/>
      <c r="N14" s="5"/>
      <c r="O14" s="8"/>
      <c r="P14" s="8"/>
      <c r="Q14" s="23"/>
      <c r="R14" s="39" t="s">
        <v>229</v>
      </c>
      <c r="T14" s="34" t="str">
        <f t="shared" si="0"/>
        <v>CR0T3_RotConv_Sens_p</v>
      </c>
      <c r="U14" s="35" t="s">
        <v>87</v>
      </c>
      <c r="V14" s="3"/>
      <c r="W14" s="3"/>
      <c r="X14" s="3"/>
      <c r="Y14" s="2"/>
    </row>
    <row r="15" spans="1:25" x14ac:dyDescent="0.25">
      <c r="A15">
        <v>7</v>
      </c>
      <c r="B15" s="1" t="s">
        <v>20</v>
      </c>
      <c r="C15" s="1" t="s">
        <v>13</v>
      </c>
      <c r="D15" s="1" t="s">
        <v>5</v>
      </c>
      <c r="E15" s="1" t="s">
        <v>16</v>
      </c>
      <c r="F15">
        <v>13</v>
      </c>
      <c r="I15" s="12" t="s">
        <v>86</v>
      </c>
      <c r="J15" s="8" t="s">
        <v>121</v>
      </c>
      <c r="K15" s="8"/>
      <c r="L15" s="51">
        <v>5</v>
      </c>
      <c r="M15" s="8"/>
      <c r="N15" s="5"/>
      <c r="O15" s="8"/>
      <c r="P15" s="8"/>
      <c r="Q15" s="23"/>
      <c r="R15" s="39" t="s">
        <v>230</v>
      </c>
      <c r="T15" s="34" t="str">
        <f t="shared" si="0"/>
        <v>CR0T3_RotConv_Sens_Rn</v>
      </c>
      <c r="U15" s="35" t="s">
        <v>87</v>
      </c>
      <c r="V15" s="3"/>
      <c r="W15" s="3"/>
      <c r="X15" s="3"/>
      <c r="Y15" s="2"/>
    </row>
    <row r="16" spans="1:25" x14ac:dyDescent="0.25">
      <c r="A16">
        <v>7</v>
      </c>
      <c r="B16" s="1" t="s">
        <v>20</v>
      </c>
      <c r="C16" s="1" t="s">
        <v>13</v>
      </c>
      <c r="D16" s="1" t="s">
        <v>5</v>
      </c>
      <c r="E16" s="1" t="s">
        <v>17</v>
      </c>
      <c r="F16">
        <v>14</v>
      </c>
      <c r="I16" s="12" t="s">
        <v>86</v>
      </c>
      <c r="J16" s="8" t="s">
        <v>122</v>
      </c>
      <c r="K16" s="8"/>
      <c r="L16" s="51">
        <v>6</v>
      </c>
      <c r="M16" s="8"/>
      <c r="N16" s="5"/>
      <c r="O16" s="8"/>
      <c r="P16" s="8"/>
      <c r="Q16" s="23"/>
      <c r="R16" s="39" t="s">
        <v>231</v>
      </c>
      <c r="T16" s="34" t="str">
        <f t="shared" si="0"/>
        <v>CR0T3_RotConv_Sens_Rp</v>
      </c>
      <c r="U16" s="35" t="s">
        <v>87</v>
      </c>
      <c r="V16" s="3"/>
      <c r="W16" s="3"/>
      <c r="X16" s="3"/>
      <c r="Y16" s="2"/>
    </row>
    <row r="17" spans="1:25" x14ac:dyDescent="0.25">
      <c r="A17">
        <v>8</v>
      </c>
      <c r="B17" s="1" t="s">
        <v>21</v>
      </c>
      <c r="C17" s="1" t="s">
        <v>13</v>
      </c>
      <c r="D17" s="1" t="s">
        <v>5</v>
      </c>
      <c r="E17" s="1" t="s">
        <v>6</v>
      </c>
      <c r="F17">
        <v>15</v>
      </c>
      <c r="I17" s="14" t="s">
        <v>86</v>
      </c>
      <c r="J17" s="15" t="s">
        <v>123</v>
      </c>
      <c r="K17" s="15"/>
      <c r="L17" s="52">
        <v>7</v>
      </c>
      <c r="M17" s="15"/>
      <c r="N17" s="16"/>
      <c r="O17" s="15"/>
      <c r="P17" s="15"/>
      <c r="Q17" s="24"/>
      <c r="R17" s="40" t="s">
        <v>232</v>
      </c>
      <c r="T17" s="36" t="str">
        <f t="shared" si="0"/>
        <v>CR0T4_RotConv_Sens_p</v>
      </c>
      <c r="U17" s="37" t="s">
        <v>87</v>
      </c>
      <c r="V17" s="3"/>
      <c r="W17" s="3"/>
      <c r="X17" s="3"/>
      <c r="Y17" s="2"/>
    </row>
    <row r="18" spans="1:25" x14ac:dyDescent="0.25">
      <c r="A18">
        <v>8</v>
      </c>
      <c r="B18" s="1" t="s">
        <v>21</v>
      </c>
      <c r="C18" s="1" t="s">
        <v>13</v>
      </c>
      <c r="D18" s="1" t="s">
        <v>5</v>
      </c>
      <c r="E18" s="1" t="s">
        <v>16</v>
      </c>
      <c r="F18">
        <v>16</v>
      </c>
      <c r="I18" s="9" t="s">
        <v>86</v>
      </c>
      <c r="J18" s="10" t="s">
        <v>124</v>
      </c>
      <c r="K18" s="10"/>
      <c r="L18" s="50">
        <v>0</v>
      </c>
      <c r="M18" s="10"/>
      <c r="N18" s="18"/>
      <c r="O18" s="10"/>
      <c r="P18" s="10"/>
      <c r="Q18" s="22"/>
      <c r="R18" s="38" t="s">
        <v>233</v>
      </c>
      <c r="T18" s="32" t="str">
        <f t="shared" si="0"/>
        <v>CR0T4_RotConv_Sens_Rn</v>
      </c>
      <c r="U18" s="33" t="s">
        <v>87</v>
      </c>
      <c r="V18" s="3"/>
      <c r="W18" s="3"/>
      <c r="X18" s="3"/>
      <c r="Y18" s="2"/>
    </row>
    <row r="19" spans="1:25" x14ac:dyDescent="0.25">
      <c r="A19">
        <v>8</v>
      </c>
      <c r="B19" s="1" t="s">
        <v>21</v>
      </c>
      <c r="C19" s="1" t="s">
        <v>13</v>
      </c>
      <c r="D19" s="1" t="s">
        <v>5</v>
      </c>
      <c r="E19" s="1" t="s">
        <v>17</v>
      </c>
      <c r="F19">
        <v>17</v>
      </c>
      <c r="I19" s="12" t="s">
        <v>86</v>
      </c>
      <c r="J19" s="8" t="s">
        <v>125</v>
      </c>
      <c r="K19" s="8"/>
      <c r="L19" s="51">
        <v>1</v>
      </c>
      <c r="M19" s="8"/>
      <c r="N19" s="4"/>
      <c r="O19" s="8"/>
      <c r="P19" s="8"/>
      <c r="Q19" s="23"/>
      <c r="R19" s="39" t="s">
        <v>234</v>
      </c>
      <c r="T19" s="34" t="str">
        <f t="shared" si="0"/>
        <v>CR0T4_RotConv_Sens_Rp</v>
      </c>
      <c r="U19" s="35" t="s">
        <v>87</v>
      </c>
      <c r="V19" s="3"/>
      <c r="W19" s="3"/>
      <c r="X19" s="3"/>
      <c r="Y19" s="2"/>
    </row>
    <row r="20" spans="1:25" x14ac:dyDescent="0.25">
      <c r="A20">
        <v>9</v>
      </c>
      <c r="B20" s="1" t="s">
        <v>22</v>
      </c>
      <c r="C20" s="1" t="s">
        <v>13</v>
      </c>
      <c r="D20" s="1" t="s">
        <v>5</v>
      </c>
      <c r="E20" s="1" t="s">
        <v>6</v>
      </c>
      <c r="F20">
        <v>18</v>
      </c>
      <c r="I20" s="12" t="s">
        <v>86</v>
      </c>
      <c r="J20" s="8" t="s">
        <v>126</v>
      </c>
      <c r="K20" s="8"/>
      <c r="L20" s="51">
        <v>2</v>
      </c>
      <c r="M20" s="8"/>
      <c r="N20" s="4"/>
      <c r="O20" s="8"/>
      <c r="P20" s="8"/>
      <c r="Q20" s="23"/>
      <c r="R20" s="39" t="s">
        <v>235</v>
      </c>
      <c r="T20" s="34" t="str">
        <f t="shared" si="0"/>
        <v>CR0T5_RotConv_Sens_p</v>
      </c>
      <c r="U20" s="35" t="s">
        <v>87</v>
      </c>
      <c r="V20" s="3"/>
      <c r="W20" s="3"/>
      <c r="X20" s="3"/>
      <c r="Y20" s="2"/>
    </row>
    <row r="21" spans="1:25" x14ac:dyDescent="0.25">
      <c r="A21">
        <v>9</v>
      </c>
      <c r="B21" s="1" t="s">
        <v>22</v>
      </c>
      <c r="C21" s="1" t="s">
        <v>13</v>
      </c>
      <c r="D21" s="1" t="s">
        <v>5</v>
      </c>
      <c r="E21" s="1" t="s">
        <v>16</v>
      </c>
      <c r="F21">
        <v>19</v>
      </c>
      <c r="I21" s="12" t="s">
        <v>86</v>
      </c>
      <c r="J21" s="8" t="s">
        <v>127</v>
      </c>
      <c r="K21" s="8"/>
      <c r="L21" s="51">
        <v>3</v>
      </c>
      <c r="M21" s="8"/>
      <c r="N21" s="4"/>
      <c r="O21" s="8"/>
      <c r="P21" s="8"/>
      <c r="Q21" s="23"/>
      <c r="R21" s="39" t="s">
        <v>236</v>
      </c>
      <c r="T21" s="34" t="str">
        <f t="shared" si="0"/>
        <v>CR0T5_RotConv_Sens_Rn</v>
      </c>
      <c r="U21" s="35" t="s">
        <v>87</v>
      </c>
      <c r="V21" s="3"/>
      <c r="W21" s="3"/>
      <c r="X21" s="3"/>
      <c r="Y21" s="2"/>
    </row>
    <row r="22" spans="1:25" x14ac:dyDescent="0.25">
      <c r="A22">
        <v>9</v>
      </c>
      <c r="B22" s="1" t="s">
        <v>22</v>
      </c>
      <c r="C22" s="1" t="s">
        <v>13</v>
      </c>
      <c r="D22" s="1" t="s">
        <v>5</v>
      </c>
      <c r="E22" s="1" t="s">
        <v>17</v>
      </c>
      <c r="F22">
        <v>20</v>
      </c>
      <c r="I22" s="12" t="s">
        <v>86</v>
      </c>
      <c r="J22" s="8" t="s">
        <v>128</v>
      </c>
      <c r="K22" s="8"/>
      <c r="L22" s="51">
        <v>4</v>
      </c>
      <c r="M22" s="8"/>
      <c r="N22" s="4"/>
      <c r="O22" s="8"/>
      <c r="P22" s="8"/>
      <c r="Q22" s="23"/>
      <c r="R22" s="39" t="s">
        <v>237</v>
      </c>
      <c r="T22" s="34" t="str">
        <f t="shared" si="0"/>
        <v>CR0T5_RotConv_Sens_Rp</v>
      </c>
      <c r="U22" s="35" t="s">
        <v>87</v>
      </c>
      <c r="V22" s="3"/>
      <c r="W22" s="3"/>
      <c r="X22" s="3"/>
      <c r="Y22" s="2"/>
    </row>
    <row r="23" spans="1:25" x14ac:dyDescent="0.25">
      <c r="A23">
        <v>10</v>
      </c>
      <c r="B23" s="1" t="s">
        <v>23</v>
      </c>
      <c r="C23" s="1" t="s">
        <v>13</v>
      </c>
      <c r="D23" s="1" t="s">
        <v>5</v>
      </c>
      <c r="E23" s="1" t="s">
        <v>6</v>
      </c>
      <c r="F23">
        <v>21</v>
      </c>
      <c r="I23" s="12" t="s">
        <v>86</v>
      </c>
      <c r="J23" s="8" t="s">
        <v>129</v>
      </c>
      <c r="K23" s="8"/>
      <c r="L23" s="51">
        <v>5</v>
      </c>
      <c r="M23" s="8"/>
      <c r="N23" s="4"/>
      <c r="O23" s="8"/>
      <c r="P23" s="8"/>
      <c r="Q23" s="23"/>
      <c r="R23" s="39" t="s">
        <v>238</v>
      </c>
      <c r="T23" s="34" t="str">
        <f t="shared" si="0"/>
        <v>CR0T6_RotConv_Sens_p</v>
      </c>
      <c r="U23" s="35" t="s">
        <v>87</v>
      </c>
      <c r="V23" s="3"/>
      <c r="W23" s="3"/>
      <c r="X23" s="3"/>
      <c r="Y23" s="2"/>
    </row>
    <row r="24" spans="1:25" x14ac:dyDescent="0.25">
      <c r="A24">
        <v>10</v>
      </c>
      <c r="B24" s="1" t="s">
        <v>23</v>
      </c>
      <c r="C24" s="1" t="s">
        <v>13</v>
      </c>
      <c r="D24" s="1" t="s">
        <v>5</v>
      </c>
      <c r="E24" s="1" t="s">
        <v>16</v>
      </c>
      <c r="F24">
        <v>22</v>
      </c>
      <c r="I24" s="12" t="s">
        <v>86</v>
      </c>
      <c r="J24" s="8" t="s">
        <v>130</v>
      </c>
      <c r="K24" s="8"/>
      <c r="L24" s="51">
        <v>6</v>
      </c>
      <c r="M24" s="8"/>
      <c r="N24" s="4"/>
      <c r="O24" s="8"/>
      <c r="P24" s="8"/>
      <c r="Q24" s="23"/>
      <c r="R24" s="39" t="s">
        <v>239</v>
      </c>
      <c r="T24" s="34" t="str">
        <f t="shared" si="0"/>
        <v>CR0T6_RotConv_Sens_Rn</v>
      </c>
      <c r="U24" s="35" t="s">
        <v>87</v>
      </c>
      <c r="V24" s="3"/>
      <c r="W24" s="3"/>
      <c r="X24" s="3"/>
      <c r="Y24" s="2"/>
    </row>
    <row r="25" spans="1:25" x14ac:dyDescent="0.25">
      <c r="A25">
        <v>10</v>
      </c>
      <c r="B25" s="1" t="s">
        <v>23</v>
      </c>
      <c r="C25" s="1" t="s">
        <v>13</v>
      </c>
      <c r="D25" s="1" t="s">
        <v>5</v>
      </c>
      <c r="E25" s="1" t="s">
        <v>17</v>
      </c>
      <c r="F25">
        <v>23</v>
      </c>
      <c r="I25" s="14" t="s">
        <v>86</v>
      </c>
      <c r="J25" s="15" t="s">
        <v>131</v>
      </c>
      <c r="K25" s="15"/>
      <c r="L25" s="52">
        <v>7</v>
      </c>
      <c r="M25" s="15"/>
      <c r="N25" s="19"/>
      <c r="O25" s="15"/>
      <c r="P25" s="15"/>
      <c r="Q25" s="24"/>
      <c r="R25" s="40" t="s">
        <v>240</v>
      </c>
      <c r="T25" s="36" t="str">
        <f t="shared" si="0"/>
        <v>CR0T6_RotConv_Sens_Rp</v>
      </c>
      <c r="U25" s="37" t="s">
        <v>87</v>
      </c>
      <c r="V25" s="3"/>
      <c r="W25" s="3"/>
      <c r="X25" s="3"/>
      <c r="Y25" s="2"/>
    </row>
    <row r="26" spans="1:25" x14ac:dyDescent="0.25">
      <c r="A26">
        <v>11</v>
      </c>
      <c r="B26" s="1" t="s">
        <v>24</v>
      </c>
      <c r="C26" s="1" t="s">
        <v>11</v>
      </c>
      <c r="D26" s="1" t="s">
        <v>5</v>
      </c>
      <c r="E26" s="1" t="s">
        <v>6</v>
      </c>
      <c r="F26">
        <v>24</v>
      </c>
      <c r="I26" s="9" t="s">
        <v>86</v>
      </c>
      <c r="J26" s="20" t="s">
        <v>136</v>
      </c>
      <c r="K26" s="10"/>
      <c r="L26" s="50">
        <v>0</v>
      </c>
      <c r="M26" s="10"/>
      <c r="N26" s="18"/>
      <c r="O26" s="10"/>
      <c r="P26" s="10"/>
      <c r="Q26" s="22"/>
      <c r="R26" s="38" t="s">
        <v>241</v>
      </c>
      <c r="T26" s="32" t="str">
        <f t="shared" si="0"/>
        <v>CR1T0_LinConv_Sens_p</v>
      </c>
      <c r="U26" s="33" t="s">
        <v>87</v>
      </c>
      <c r="V26" s="3"/>
      <c r="W26" s="3"/>
      <c r="X26" s="3"/>
      <c r="Y26" s="2"/>
    </row>
    <row r="27" spans="1:25" x14ac:dyDescent="0.25">
      <c r="A27">
        <v>12</v>
      </c>
      <c r="B27" s="1" t="s">
        <v>25</v>
      </c>
      <c r="C27" s="1" t="s">
        <v>26</v>
      </c>
      <c r="D27" s="1" t="s">
        <v>5</v>
      </c>
      <c r="E27" s="1" t="s">
        <v>6</v>
      </c>
      <c r="F27">
        <v>25</v>
      </c>
      <c r="I27" s="12" t="s">
        <v>86</v>
      </c>
      <c r="J27" s="6" t="s">
        <v>111</v>
      </c>
      <c r="K27" s="8"/>
      <c r="L27" s="51">
        <v>1</v>
      </c>
      <c r="M27" s="8"/>
      <c r="N27" s="4"/>
      <c r="O27" s="8"/>
      <c r="P27" s="8"/>
      <c r="Q27" s="23"/>
      <c r="R27" s="39" t="s">
        <v>242</v>
      </c>
      <c r="T27" s="34" t="str">
        <f t="shared" si="0"/>
        <v>CR1T1_Maq_Sens_p</v>
      </c>
      <c r="U27" s="35" t="s">
        <v>87</v>
      </c>
      <c r="V27" s="3"/>
      <c r="W27" s="3"/>
      <c r="X27" s="3"/>
      <c r="Y27" s="2"/>
    </row>
    <row r="28" spans="1:25" x14ac:dyDescent="0.25">
      <c r="A28">
        <v>12</v>
      </c>
      <c r="B28" s="1" t="s">
        <v>25</v>
      </c>
      <c r="C28" s="1" t="s">
        <v>26</v>
      </c>
      <c r="D28" s="1" t="s">
        <v>5</v>
      </c>
      <c r="E28" s="1" t="s">
        <v>32</v>
      </c>
      <c r="F28">
        <v>26</v>
      </c>
      <c r="I28" s="12" t="s">
        <v>86</v>
      </c>
      <c r="J28" s="6" t="s">
        <v>88</v>
      </c>
      <c r="K28" s="8"/>
      <c r="L28" s="51">
        <v>2</v>
      </c>
      <c r="M28" s="8"/>
      <c r="N28" s="4"/>
      <c r="O28" s="8"/>
      <c r="P28" s="8"/>
      <c r="Q28" s="23"/>
      <c r="R28" s="39" t="s">
        <v>243</v>
      </c>
      <c r="T28" s="34" t="str">
        <f t="shared" si="0"/>
        <v>CR1T1_Maq_Sens_t</v>
      </c>
      <c r="U28" s="35" t="s">
        <v>87</v>
      </c>
      <c r="V28" s="3"/>
      <c r="W28" s="3"/>
      <c r="X28" s="3"/>
      <c r="Y28" s="2"/>
    </row>
    <row r="29" spans="1:25" x14ac:dyDescent="0.25">
      <c r="A29">
        <v>12</v>
      </c>
      <c r="B29" s="1" t="s">
        <v>25</v>
      </c>
      <c r="C29" s="1" t="s">
        <v>26</v>
      </c>
      <c r="D29" s="1" t="s">
        <v>5</v>
      </c>
      <c r="E29" s="1" t="s">
        <v>33</v>
      </c>
      <c r="F29">
        <v>27</v>
      </c>
      <c r="I29" s="12" t="s">
        <v>86</v>
      </c>
      <c r="J29" s="6" t="s">
        <v>89</v>
      </c>
      <c r="K29" s="8"/>
      <c r="L29" s="51">
        <v>3</v>
      </c>
      <c r="M29" s="8"/>
      <c r="N29" s="4"/>
      <c r="O29" s="8"/>
      <c r="P29" s="8"/>
      <c r="Q29" s="23"/>
      <c r="R29" s="39" t="s">
        <v>244</v>
      </c>
      <c r="T29" s="34" t="str">
        <f t="shared" si="0"/>
        <v>CR1T1_Maq_Sens_xp</v>
      </c>
      <c r="U29" s="35" t="s">
        <v>87</v>
      </c>
      <c r="V29" s="3"/>
      <c r="W29" s="3"/>
      <c r="X29" s="3"/>
      <c r="Y29" s="2"/>
    </row>
    <row r="30" spans="1:25" x14ac:dyDescent="0.25">
      <c r="A30">
        <v>12</v>
      </c>
      <c r="B30" s="1" t="s">
        <v>25</v>
      </c>
      <c r="C30" s="1" t="s">
        <v>26</v>
      </c>
      <c r="D30" s="1" t="s">
        <v>5</v>
      </c>
      <c r="E30" s="1" t="s">
        <v>34</v>
      </c>
      <c r="F30">
        <v>28</v>
      </c>
      <c r="I30" s="12" t="s">
        <v>86</v>
      </c>
      <c r="J30" s="6" t="s">
        <v>90</v>
      </c>
      <c r="K30" s="8"/>
      <c r="L30" s="51">
        <v>4</v>
      </c>
      <c r="M30" s="8"/>
      <c r="N30" s="4"/>
      <c r="O30" s="8"/>
      <c r="P30" s="8"/>
      <c r="Q30" s="23"/>
      <c r="R30" s="39" t="s">
        <v>245</v>
      </c>
      <c r="T30" s="34" t="str">
        <f t="shared" si="0"/>
        <v>CR1T1_Maq_Sens_xn</v>
      </c>
      <c r="U30" s="35" t="s">
        <v>87</v>
      </c>
      <c r="V30" s="3"/>
      <c r="W30" s="3"/>
      <c r="X30" s="3"/>
      <c r="Y30" s="2"/>
    </row>
    <row r="31" spans="1:25" x14ac:dyDescent="0.25">
      <c r="A31">
        <v>12</v>
      </c>
      <c r="B31" s="1" t="s">
        <v>25</v>
      </c>
      <c r="C31" s="1" t="s">
        <v>26</v>
      </c>
      <c r="D31" s="1" t="s">
        <v>5</v>
      </c>
      <c r="E31" s="1" t="s">
        <v>35</v>
      </c>
      <c r="F31">
        <v>29</v>
      </c>
      <c r="I31" s="12" t="s">
        <v>86</v>
      </c>
      <c r="J31" s="6" t="s">
        <v>91</v>
      </c>
      <c r="K31" s="8"/>
      <c r="L31" s="51">
        <v>5</v>
      </c>
      <c r="M31" s="8"/>
      <c r="N31" s="4"/>
      <c r="O31" s="8"/>
      <c r="P31" s="8"/>
      <c r="Q31" s="23"/>
      <c r="R31" s="39" t="s">
        <v>246</v>
      </c>
      <c r="T31" s="34" t="str">
        <f t="shared" si="0"/>
        <v>CR1T1_Maq_Sens_zp</v>
      </c>
      <c r="U31" s="35" t="s">
        <v>87</v>
      </c>
      <c r="V31" s="3"/>
      <c r="W31" s="3"/>
      <c r="X31" s="3"/>
      <c r="Y31" s="2"/>
    </row>
    <row r="32" spans="1:25" x14ac:dyDescent="0.25">
      <c r="A32">
        <v>12</v>
      </c>
      <c r="B32" s="1" t="s">
        <v>25</v>
      </c>
      <c r="C32" s="1" t="s">
        <v>26</v>
      </c>
      <c r="D32" s="1" t="s">
        <v>5</v>
      </c>
      <c r="E32" s="1" t="s">
        <v>36</v>
      </c>
      <c r="F32">
        <v>30</v>
      </c>
      <c r="I32" s="12" t="s">
        <v>86</v>
      </c>
      <c r="J32" s="6" t="s">
        <v>92</v>
      </c>
      <c r="K32" s="8"/>
      <c r="L32" s="51">
        <v>6</v>
      </c>
      <c r="M32" s="8"/>
      <c r="N32" s="4"/>
      <c r="O32" s="8"/>
      <c r="P32" s="8"/>
      <c r="Q32" s="23"/>
      <c r="R32" s="39" t="s">
        <v>247</v>
      </c>
      <c r="T32" s="34" t="str">
        <f t="shared" si="0"/>
        <v>CR1T1_Maq_Sens_zn</v>
      </c>
      <c r="U32" s="35" t="s">
        <v>87</v>
      </c>
      <c r="V32" s="3"/>
      <c r="W32" s="3"/>
      <c r="X32" s="3"/>
      <c r="Y32" s="2"/>
    </row>
    <row r="33" spans="1:25" x14ac:dyDescent="0.25">
      <c r="A33">
        <v>13</v>
      </c>
      <c r="B33" s="1" t="s">
        <v>37</v>
      </c>
      <c r="C33" s="1" t="s">
        <v>26</v>
      </c>
      <c r="D33" s="1" t="s">
        <v>5</v>
      </c>
      <c r="E33" s="1" t="s">
        <v>6</v>
      </c>
      <c r="F33">
        <v>31</v>
      </c>
      <c r="I33" s="14" t="s">
        <v>86</v>
      </c>
      <c r="J33" s="21" t="s">
        <v>93</v>
      </c>
      <c r="K33" s="15"/>
      <c r="L33" s="52">
        <v>7</v>
      </c>
      <c r="M33" s="15"/>
      <c r="N33" s="19"/>
      <c r="O33" s="15"/>
      <c r="P33" s="15"/>
      <c r="Q33" s="24"/>
      <c r="R33" s="40" t="s">
        <v>248</v>
      </c>
      <c r="T33" s="36" t="str">
        <f t="shared" si="0"/>
        <v>CR1T2_Maq_Sens_p</v>
      </c>
      <c r="U33" s="37" t="s">
        <v>87</v>
      </c>
      <c r="V33" s="3"/>
      <c r="W33" s="3"/>
      <c r="X33" s="3"/>
      <c r="Y33" s="2"/>
    </row>
    <row r="34" spans="1:25" x14ac:dyDescent="0.25">
      <c r="A34">
        <v>13</v>
      </c>
      <c r="B34" s="1" t="s">
        <v>37</v>
      </c>
      <c r="C34" s="1" t="s">
        <v>26</v>
      </c>
      <c r="D34" s="1" t="s">
        <v>5</v>
      </c>
      <c r="E34" s="1" t="s">
        <v>32</v>
      </c>
      <c r="F34">
        <v>32</v>
      </c>
      <c r="I34" s="9" t="s">
        <v>86</v>
      </c>
      <c r="J34" s="25" t="s">
        <v>94</v>
      </c>
      <c r="K34" s="10"/>
      <c r="L34" s="50">
        <v>0</v>
      </c>
      <c r="M34" s="10"/>
      <c r="N34" s="18"/>
      <c r="O34" s="10"/>
      <c r="P34" s="10"/>
      <c r="Q34" s="22"/>
      <c r="R34" s="38" t="s">
        <v>249</v>
      </c>
      <c r="T34" s="32" t="str">
        <f t="shared" si="0"/>
        <v>CR1T2_Maq_Sens_t</v>
      </c>
      <c r="U34" s="33" t="s">
        <v>87</v>
      </c>
      <c r="V34" s="3"/>
      <c r="W34" s="3"/>
      <c r="X34" s="3"/>
      <c r="Y34" s="2"/>
    </row>
    <row r="35" spans="1:25" x14ac:dyDescent="0.25">
      <c r="A35">
        <v>13</v>
      </c>
      <c r="B35" s="1" t="s">
        <v>37</v>
      </c>
      <c r="C35" s="1" t="s">
        <v>26</v>
      </c>
      <c r="D35" s="1" t="s">
        <v>5</v>
      </c>
      <c r="E35" s="1" t="s">
        <v>33</v>
      </c>
      <c r="F35">
        <v>33</v>
      </c>
      <c r="I35" s="12" t="s">
        <v>86</v>
      </c>
      <c r="J35" s="6" t="s">
        <v>95</v>
      </c>
      <c r="K35" s="8"/>
      <c r="L35" s="51">
        <v>1</v>
      </c>
      <c r="M35" s="8"/>
      <c r="N35" s="4"/>
      <c r="O35" s="8"/>
      <c r="P35" s="8"/>
      <c r="Q35" s="23"/>
      <c r="R35" s="39" t="s">
        <v>250</v>
      </c>
      <c r="T35" s="34" t="str">
        <f t="shared" si="0"/>
        <v>CR1T2_Maq_Sens_xp</v>
      </c>
      <c r="U35" s="35" t="s">
        <v>87</v>
      </c>
      <c r="V35" s="3"/>
      <c r="W35" s="3"/>
      <c r="X35" s="3"/>
      <c r="Y35" s="2"/>
    </row>
    <row r="36" spans="1:25" x14ac:dyDescent="0.25">
      <c r="A36">
        <v>13</v>
      </c>
      <c r="B36" s="1" t="s">
        <v>37</v>
      </c>
      <c r="C36" s="1" t="s">
        <v>26</v>
      </c>
      <c r="D36" s="1" t="s">
        <v>5</v>
      </c>
      <c r="E36" s="1" t="s">
        <v>34</v>
      </c>
      <c r="F36">
        <v>34</v>
      </c>
      <c r="I36" s="12" t="s">
        <v>86</v>
      </c>
      <c r="J36" s="6" t="s">
        <v>96</v>
      </c>
      <c r="K36" s="8"/>
      <c r="L36" s="51">
        <v>2</v>
      </c>
      <c r="M36" s="8"/>
      <c r="N36" s="4"/>
      <c r="O36" s="8"/>
      <c r="P36" s="8"/>
      <c r="Q36" s="23"/>
      <c r="R36" s="39" t="s">
        <v>251</v>
      </c>
      <c r="T36" s="34" t="str">
        <f t="shared" si="0"/>
        <v>CR1T2_Maq_Sens_xn</v>
      </c>
      <c r="U36" s="35" t="s">
        <v>87</v>
      </c>
      <c r="V36" s="3"/>
      <c r="W36" s="3"/>
      <c r="X36" s="3"/>
      <c r="Y36" s="2"/>
    </row>
    <row r="37" spans="1:25" x14ac:dyDescent="0.25">
      <c r="A37">
        <v>13</v>
      </c>
      <c r="B37" s="1" t="s">
        <v>37</v>
      </c>
      <c r="C37" s="1" t="s">
        <v>26</v>
      </c>
      <c r="D37" s="1" t="s">
        <v>5</v>
      </c>
      <c r="E37" s="1" t="s">
        <v>35</v>
      </c>
      <c r="F37">
        <v>35</v>
      </c>
      <c r="I37" s="12" t="s">
        <v>86</v>
      </c>
      <c r="J37" s="6" t="s">
        <v>97</v>
      </c>
      <c r="K37" s="8"/>
      <c r="L37" s="51">
        <v>3</v>
      </c>
      <c r="M37" s="8"/>
      <c r="N37" s="4"/>
      <c r="O37" s="8"/>
      <c r="P37" s="8"/>
      <c r="Q37" s="23"/>
      <c r="R37" s="39" t="s">
        <v>252</v>
      </c>
      <c r="T37" s="34" t="str">
        <f t="shared" si="0"/>
        <v>CR1T2_Maq_Sens_zp</v>
      </c>
      <c r="U37" s="35" t="s">
        <v>87</v>
      </c>
      <c r="V37" s="3"/>
      <c r="W37" s="3"/>
      <c r="X37" s="3"/>
      <c r="Y37" s="2"/>
    </row>
    <row r="38" spans="1:25" x14ac:dyDescent="0.25">
      <c r="A38">
        <v>13</v>
      </c>
      <c r="B38" s="1" t="s">
        <v>37</v>
      </c>
      <c r="C38" s="1" t="s">
        <v>26</v>
      </c>
      <c r="D38" s="1" t="s">
        <v>5</v>
      </c>
      <c r="E38" s="1" t="s">
        <v>36</v>
      </c>
      <c r="F38">
        <v>36</v>
      </c>
      <c r="I38" s="12" t="s">
        <v>86</v>
      </c>
      <c r="J38" s="6" t="s">
        <v>98</v>
      </c>
      <c r="K38" s="8"/>
      <c r="L38" s="51">
        <v>4</v>
      </c>
      <c r="M38" s="8"/>
      <c r="N38" s="4"/>
      <c r="O38" s="8"/>
      <c r="P38" s="8"/>
      <c r="Q38" s="23"/>
      <c r="R38" s="39" t="s">
        <v>253</v>
      </c>
      <c r="T38" s="34" t="str">
        <f t="shared" si="0"/>
        <v>CR1T2_Maq_Sens_zn</v>
      </c>
      <c r="U38" s="35" t="s">
        <v>87</v>
      </c>
      <c r="V38" s="3"/>
      <c r="W38" s="3"/>
      <c r="X38" s="3"/>
      <c r="Y38" s="2"/>
    </row>
    <row r="39" spans="1:25" x14ac:dyDescent="0.25">
      <c r="A39">
        <v>14</v>
      </c>
      <c r="B39" s="1" t="s">
        <v>38</v>
      </c>
      <c r="C39" s="1" t="s">
        <v>26</v>
      </c>
      <c r="D39" s="1" t="s">
        <v>5</v>
      </c>
      <c r="E39" s="1" t="s">
        <v>6</v>
      </c>
      <c r="F39">
        <v>37</v>
      </c>
      <c r="I39" s="12" t="s">
        <v>86</v>
      </c>
      <c r="J39" s="6" t="s">
        <v>99</v>
      </c>
      <c r="K39" s="8"/>
      <c r="L39" s="51">
        <v>5</v>
      </c>
      <c r="M39" s="8"/>
      <c r="N39" s="4"/>
      <c r="O39" s="8"/>
      <c r="P39" s="8"/>
      <c r="Q39" s="23"/>
      <c r="R39" s="39" t="s">
        <v>254</v>
      </c>
      <c r="T39" s="34" t="str">
        <f t="shared" si="0"/>
        <v>CR1T3_Maq_Sens_p</v>
      </c>
      <c r="U39" s="35" t="s">
        <v>87</v>
      </c>
      <c r="V39" s="3"/>
      <c r="W39" s="3"/>
      <c r="X39" s="3"/>
      <c r="Y39" s="2"/>
    </row>
    <row r="40" spans="1:25" x14ac:dyDescent="0.25">
      <c r="A40">
        <v>14</v>
      </c>
      <c r="B40" s="1" t="s">
        <v>38</v>
      </c>
      <c r="C40" s="1" t="s">
        <v>26</v>
      </c>
      <c r="D40" s="1" t="s">
        <v>5</v>
      </c>
      <c r="E40" s="1" t="s">
        <v>32</v>
      </c>
      <c r="F40">
        <v>38</v>
      </c>
      <c r="I40" s="12" t="s">
        <v>86</v>
      </c>
      <c r="J40" s="6" t="s">
        <v>100</v>
      </c>
      <c r="K40" s="8"/>
      <c r="L40" s="51">
        <v>6</v>
      </c>
      <c r="M40" s="8"/>
      <c r="N40" s="4"/>
      <c r="O40" s="8"/>
      <c r="P40" s="8"/>
      <c r="Q40" s="23"/>
      <c r="R40" s="39" t="s">
        <v>255</v>
      </c>
      <c r="T40" s="34" t="str">
        <f t="shared" si="0"/>
        <v>CR1T3_Maq_Sens_t</v>
      </c>
      <c r="U40" s="35" t="s">
        <v>87</v>
      </c>
      <c r="V40" s="3"/>
      <c r="W40" s="3"/>
      <c r="X40" s="3"/>
      <c r="Y40" s="2"/>
    </row>
    <row r="41" spans="1:25" x14ac:dyDescent="0.25">
      <c r="A41">
        <v>14</v>
      </c>
      <c r="B41" s="1" t="s">
        <v>38</v>
      </c>
      <c r="C41" s="1" t="s">
        <v>26</v>
      </c>
      <c r="D41" s="1" t="s">
        <v>5</v>
      </c>
      <c r="E41" s="1" t="s">
        <v>33</v>
      </c>
      <c r="F41">
        <v>39</v>
      </c>
      <c r="I41" s="14" t="s">
        <v>86</v>
      </c>
      <c r="J41" s="21" t="s">
        <v>101</v>
      </c>
      <c r="K41" s="15"/>
      <c r="L41" s="52">
        <v>7</v>
      </c>
      <c r="M41" s="15"/>
      <c r="N41" s="19"/>
      <c r="O41" s="15"/>
      <c r="P41" s="15"/>
      <c r="Q41" s="24"/>
      <c r="R41" s="40" t="s">
        <v>256</v>
      </c>
      <c r="T41" s="36" t="str">
        <f t="shared" si="0"/>
        <v>CR1T3_Maq_Sens_xp</v>
      </c>
      <c r="U41" s="37" t="s">
        <v>87</v>
      </c>
      <c r="V41" s="3"/>
      <c r="W41" s="3"/>
      <c r="X41" s="3"/>
      <c r="Y41" s="2"/>
    </row>
    <row r="42" spans="1:25" x14ac:dyDescent="0.25">
      <c r="A42">
        <v>14</v>
      </c>
      <c r="B42" s="1" t="s">
        <v>38</v>
      </c>
      <c r="C42" s="1" t="s">
        <v>26</v>
      </c>
      <c r="D42" s="1" t="s">
        <v>5</v>
      </c>
      <c r="E42" s="1" t="s">
        <v>34</v>
      </c>
      <c r="F42">
        <v>40</v>
      </c>
      <c r="I42" s="9" t="s">
        <v>86</v>
      </c>
      <c r="J42" s="25" t="s">
        <v>102</v>
      </c>
      <c r="K42" s="10"/>
      <c r="L42" s="50">
        <v>0</v>
      </c>
      <c r="M42" s="10"/>
      <c r="N42" s="18"/>
      <c r="O42" s="10"/>
      <c r="P42" s="10"/>
      <c r="Q42" s="22"/>
      <c r="R42" s="38" t="s">
        <v>257</v>
      </c>
      <c r="T42" s="32" t="str">
        <f t="shared" si="0"/>
        <v>CR1T3_Maq_Sens_xn</v>
      </c>
      <c r="U42" s="33" t="s">
        <v>87</v>
      </c>
      <c r="V42" s="3"/>
      <c r="W42" s="3"/>
      <c r="X42" s="3"/>
      <c r="Y42" s="2"/>
    </row>
    <row r="43" spans="1:25" x14ac:dyDescent="0.25">
      <c r="A43">
        <v>14</v>
      </c>
      <c r="B43" s="1" t="s">
        <v>38</v>
      </c>
      <c r="C43" s="1" t="s">
        <v>26</v>
      </c>
      <c r="D43" s="1" t="s">
        <v>5</v>
      </c>
      <c r="E43" s="1" t="s">
        <v>35</v>
      </c>
      <c r="F43">
        <v>41</v>
      </c>
      <c r="I43" s="12" t="s">
        <v>86</v>
      </c>
      <c r="J43" s="6" t="s">
        <v>103</v>
      </c>
      <c r="K43" s="8"/>
      <c r="L43" s="51">
        <v>1</v>
      </c>
      <c r="M43" s="8"/>
      <c r="N43" s="4"/>
      <c r="O43" s="8"/>
      <c r="P43" s="8"/>
      <c r="Q43" s="23"/>
      <c r="R43" s="39" t="s">
        <v>258</v>
      </c>
      <c r="T43" s="34" t="str">
        <f t="shared" si="0"/>
        <v>CR1T3_Maq_Sens_zp</v>
      </c>
      <c r="U43" s="35" t="s">
        <v>87</v>
      </c>
      <c r="V43" s="3"/>
      <c r="W43" s="3"/>
      <c r="X43" s="3"/>
      <c r="Y43" s="2"/>
    </row>
    <row r="44" spans="1:25" x14ac:dyDescent="0.25">
      <c r="A44">
        <v>14</v>
      </c>
      <c r="B44" s="1" t="s">
        <v>38</v>
      </c>
      <c r="C44" s="1" t="s">
        <v>26</v>
      </c>
      <c r="D44" s="1" t="s">
        <v>5</v>
      </c>
      <c r="E44" s="1" t="s">
        <v>36</v>
      </c>
      <c r="F44">
        <v>42</v>
      </c>
      <c r="I44" s="12" t="s">
        <v>86</v>
      </c>
      <c r="J44" s="6" t="s">
        <v>104</v>
      </c>
      <c r="K44" s="8"/>
      <c r="L44" s="51">
        <v>2</v>
      </c>
      <c r="M44" s="8"/>
      <c r="N44" s="4"/>
      <c r="O44" s="8"/>
      <c r="P44" s="8"/>
      <c r="Q44" s="23"/>
      <c r="R44" s="39" t="s">
        <v>259</v>
      </c>
      <c r="T44" s="34" t="str">
        <f t="shared" si="0"/>
        <v>CR1T3_Maq_Sens_zn</v>
      </c>
      <c r="U44" s="35" t="s">
        <v>87</v>
      </c>
      <c r="V44" s="3"/>
      <c r="W44" s="3"/>
      <c r="X44" s="3"/>
      <c r="Y44" s="2"/>
    </row>
    <row r="45" spans="1:25" x14ac:dyDescent="0.25">
      <c r="A45">
        <v>15</v>
      </c>
      <c r="B45" s="1" t="s">
        <v>39</v>
      </c>
      <c r="C45" s="1" t="s">
        <v>26</v>
      </c>
      <c r="D45" s="1" t="s">
        <v>5</v>
      </c>
      <c r="E45" s="1" t="s">
        <v>6</v>
      </c>
      <c r="F45">
        <v>43</v>
      </c>
      <c r="I45" s="12" t="s">
        <v>86</v>
      </c>
      <c r="J45" s="6" t="s">
        <v>105</v>
      </c>
      <c r="K45" s="8"/>
      <c r="L45" s="51">
        <v>3</v>
      </c>
      <c r="M45" s="8"/>
      <c r="N45" s="4"/>
      <c r="O45" s="8"/>
      <c r="P45" s="8"/>
      <c r="Q45" s="23"/>
      <c r="R45" s="39" t="s">
        <v>260</v>
      </c>
      <c r="T45" s="34" t="str">
        <f t="shared" si="0"/>
        <v>CR1T4_Maq_Sens_p</v>
      </c>
      <c r="U45" s="35" t="s">
        <v>87</v>
      </c>
      <c r="V45" s="3"/>
      <c r="W45" s="3"/>
      <c r="X45" s="3"/>
      <c r="Y45" s="2"/>
    </row>
    <row r="46" spans="1:25" x14ac:dyDescent="0.25">
      <c r="A46">
        <v>15</v>
      </c>
      <c r="B46" s="1" t="s">
        <v>39</v>
      </c>
      <c r="C46" s="1" t="s">
        <v>26</v>
      </c>
      <c r="D46" s="1" t="s">
        <v>5</v>
      </c>
      <c r="E46" s="1" t="s">
        <v>32</v>
      </c>
      <c r="F46">
        <v>44</v>
      </c>
      <c r="I46" s="12" t="s">
        <v>86</v>
      </c>
      <c r="J46" s="6" t="s">
        <v>106</v>
      </c>
      <c r="K46" s="8"/>
      <c r="L46" s="51">
        <v>4</v>
      </c>
      <c r="M46" s="8"/>
      <c r="N46" s="4"/>
      <c r="O46" s="8"/>
      <c r="P46" s="8"/>
      <c r="Q46" s="23"/>
      <c r="R46" s="39" t="s">
        <v>261</v>
      </c>
      <c r="T46" s="34" t="str">
        <f t="shared" si="0"/>
        <v>CR1T4_Maq_Sens_t</v>
      </c>
      <c r="U46" s="35" t="s">
        <v>87</v>
      </c>
      <c r="V46" s="3"/>
      <c r="W46" s="3"/>
      <c r="X46" s="3"/>
      <c r="Y46" s="2"/>
    </row>
    <row r="47" spans="1:25" x14ac:dyDescent="0.25">
      <c r="A47">
        <v>15</v>
      </c>
      <c r="B47" s="1" t="s">
        <v>39</v>
      </c>
      <c r="C47" s="1" t="s">
        <v>26</v>
      </c>
      <c r="D47" s="1" t="s">
        <v>5</v>
      </c>
      <c r="E47" s="1" t="s">
        <v>33</v>
      </c>
      <c r="F47">
        <v>45</v>
      </c>
      <c r="I47" s="12" t="s">
        <v>86</v>
      </c>
      <c r="J47" s="6" t="s">
        <v>107</v>
      </c>
      <c r="K47" s="8"/>
      <c r="L47" s="51">
        <v>5</v>
      </c>
      <c r="M47" s="8"/>
      <c r="N47" s="4"/>
      <c r="O47" s="8"/>
      <c r="P47" s="8"/>
      <c r="Q47" s="23"/>
      <c r="R47" s="39" t="s">
        <v>262</v>
      </c>
      <c r="T47" s="34" t="str">
        <f t="shared" si="0"/>
        <v>CR1T4_Maq_Sens_xp</v>
      </c>
      <c r="U47" s="35" t="s">
        <v>87</v>
      </c>
      <c r="V47" s="3"/>
      <c r="W47" s="3"/>
      <c r="X47" s="3"/>
      <c r="Y47" s="2"/>
    </row>
    <row r="48" spans="1:25" x14ac:dyDescent="0.25">
      <c r="A48">
        <v>15</v>
      </c>
      <c r="B48" s="1" t="s">
        <v>39</v>
      </c>
      <c r="C48" s="1" t="s">
        <v>26</v>
      </c>
      <c r="D48" s="1" t="s">
        <v>5</v>
      </c>
      <c r="E48" s="1" t="s">
        <v>34</v>
      </c>
      <c r="F48">
        <v>46</v>
      </c>
      <c r="I48" s="12" t="s">
        <v>86</v>
      </c>
      <c r="J48" s="6" t="s">
        <v>108</v>
      </c>
      <c r="K48" s="8"/>
      <c r="L48" s="51">
        <v>6</v>
      </c>
      <c r="M48" s="8"/>
      <c r="N48" s="4"/>
      <c r="O48" s="8"/>
      <c r="P48" s="8"/>
      <c r="Q48" s="23"/>
      <c r="R48" s="39" t="s">
        <v>263</v>
      </c>
      <c r="T48" s="34" t="str">
        <f t="shared" si="0"/>
        <v>CR1T4_Maq_Sens_xn</v>
      </c>
      <c r="U48" s="35" t="s">
        <v>87</v>
      </c>
      <c r="V48" s="3"/>
      <c r="W48" s="3"/>
      <c r="X48" s="3"/>
      <c r="Y48" s="2"/>
    </row>
    <row r="49" spans="1:25" x14ac:dyDescent="0.25">
      <c r="A49">
        <v>15</v>
      </c>
      <c r="B49" s="1" t="s">
        <v>39</v>
      </c>
      <c r="C49" s="1" t="s">
        <v>26</v>
      </c>
      <c r="D49" s="1" t="s">
        <v>5</v>
      </c>
      <c r="E49" s="1" t="s">
        <v>35</v>
      </c>
      <c r="F49">
        <v>47</v>
      </c>
      <c r="I49" s="12" t="s">
        <v>86</v>
      </c>
      <c r="J49" s="6" t="s">
        <v>109</v>
      </c>
      <c r="K49" s="8"/>
      <c r="L49" s="51">
        <v>7</v>
      </c>
      <c r="M49" s="8"/>
      <c r="N49" s="4"/>
      <c r="O49" s="8"/>
      <c r="P49" s="8"/>
      <c r="Q49" s="23"/>
      <c r="R49" s="40" t="s">
        <v>264</v>
      </c>
      <c r="T49" s="36" t="str">
        <f t="shared" si="0"/>
        <v>CR1T4_Maq_Sens_zp</v>
      </c>
      <c r="U49" s="37" t="s">
        <v>87</v>
      </c>
      <c r="V49" s="3"/>
      <c r="W49" s="3"/>
      <c r="X49" s="3"/>
      <c r="Y49" s="2"/>
    </row>
    <row r="50" spans="1:25" x14ac:dyDescent="0.25">
      <c r="A50">
        <v>15</v>
      </c>
      <c r="B50" s="1" t="s">
        <v>39</v>
      </c>
      <c r="C50" s="1" t="s">
        <v>26</v>
      </c>
      <c r="D50" s="1" t="s">
        <v>5</v>
      </c>
      <c r="E50" s="1" t="s">
        <v>36</v>
      </c>
      <c r="F50">
        <v>48</v>
      </c>
      <c r="I50" s="9" t="s">
        <v>86</v>
      </c>
      <c r="J50" s="20" t="s">
        <v>110</v>
      </c>
      <c r="K50" s="10"/>
      <c r="L50" s="50">
        <v>0</v>
      </c>
      <c r="M50" s="10"/>
      <c r="N50" s="18"/>
      <c r="O50" s="10"/>
      <c r="P50" s="10"/>
      <c r="Q50" s="22"/>
      <c r="R50" s="38" t="s">
        <v>265</v>
      </c>
      <c r="T50" s="32" t="str">
        <f t="shared" si="0"/>
        <v>CR1T4_Maq_Sens_zn</v>
      </c>
      <c r="U50" s="33" t="s">
        <v>87</v>
      </c>
      <c r="V50" s="3"/>
      <c r="W50" s="3"/>
      <c r="X50" s="3"/>
      <c r="Y50" s="2"/>
    </row>
    <row r="51" spans="1:25" x14ac:dyDescent="0.25">
      <c r="A51">
        <v>16</v>
      </c>
      <c r="B51" s="1" t="s">
        <v>40</v>
      </c>
      <c r="C51" s="1" t="s">
        <v>11</v>
      </c>
      <c r="D51" s="1" t="s">
        <v>5</v>
      </c>
      <c r="E51" s="1" t="s">
        <v>6</v>
      </c>
      <c r="F51">
        <v>49</v>
      </c>
      <c r="I51" s="12" t="s">
        <v>86</v>
      </c>
      <c r="J51" s="7" t="s">
        <v>137</v>
      </c>
      <c r="K51" s="8"/>
      <c r="L51" s="51">
        <v>1</v>
      </c>
      <c r="M51" s="8"/>
      <c r="N51" s="4"/>
      <c r="O51" s="8"/>
      <c r="P51" s="8"/>
      <c r="Q51" s="23"/>
      <c r="R51" s="39" t="s">
        <v>266</v>
      </c>
      <c r="T51" s="34" t="str">
        <f t="shared" si="0"/>
        <v>CR1T5_LinConv_Sens_p</v>
      </c>
      <c r="U51" s="35" t="s">
        <v>87</v>
      </c>
      <c r="V51" s="2"/>
      <c r="W51" s="2"/>
      <c r="X51" s="2"/>
      <c r="Y51" s="2"/>
    </row>
    <row r="52" spans="1:25" x14ac:dyDescent="0.25">
      <c r="A52">
        <v>17</v>
      </c>
      <c r="B52" s="1" t="s">
        <v>41</v>
      </c>
      <c r="C52" s="1" t="s">
        <v>13</v>
      </c>
      <c r="D52" s="1" t="s">
        <v>5</v>
      </c>
      <c r="E52" s="1" t="s">
        <v>6</v>
      </c>
      <c r="F52">
        <v>50</v>
      </c>
      <c r="I52" s="12" t="s">
        <v>86</v>
      </c>
      <c r="J52" s="7" t="s">
        <v>132</v>
      </c>
      <c r="K52" s="8"/>
      <c r="L52" s="51">
        <v>2</v>
      </c>
      <c r="M52" s="8"/>
      <c r="N52" s="4"/>
      <c r="O52" s="8"/>
      <c r="P52" s="8"/>
      <c r="Q52" s="23"/>
      <c r="R52" s="39" t="s">
        <v>267</v>
      </c>
      <c r="T52" s="34" t="str">
        <f t="shared" si="0"/>
        <v>CR2T1a_RotConv_Sens_p</v>
      </c>
      <c r="U52" s="35" t="s">
        <v>87</v>
      </c>
      <c r="V52" s="2"/>
      <c r="W52" s="2"/>
      <c r="X52" s="2"/>
      <c r="Y52" s="2"/>
    </row>
    <row r="53" spans="1:25" x14ac:dyDescent="0.25">
      <c r="A53">
        <v>17</v>
      </c>
      <c r="B53" s="1" t="s">
        <v>41</v>
      </c>
      <c r="C53" s="1" t="s">
        <v>13</v>
      </c>
      <c r="D53" s="1" t="s">
        <v>5</v>
      </c>
      <c r="E53" s="1" t="s">
        <v>16</v>
      </c>
      <c r="F53">
        <v>51</v>
      </c>
      <c r="I53" s="12" t="s">
        <v>86</v>
      </c>
      <c r="J53" s="7" t="s">
        <v>133</v>
      </c>
      <c r="K53" s="8"/>
      <c r="L53" s="51">
        <v>3</v>
      </c>
      <c r="M53" s="8"/>
      <c r="N53" s="4"/>
      <c r="O53" s="8"/>
      <c r="P53" s="8"/>
      <c r="Q53" s="23"/>
      <c r="R53" s="39" t="s">
        <v>268</v>
      </c>
      <c r="T53" s="34" t="str">
        <f t="shared" si="0"/>
        <v>CR2T1a_RotConv_Sens_Rn</v>
      </c>
      <c r="U53" s="35" t="s">
        <v>87</v>
      </c>
      <c r="V53" s="2"/>
      <c r="W53" s="2"/>
      <c r="X53" s="2"/>
      <c r="Y53" s="2"/>
    </row>
    <row r="54" spans="1:25" x14ac:dyDescent="0.25">
      <c r="A54">
        <v>17</v>
      </c>
      <c r="B54" s="1" t="s">
        <v>41</v>
      </c>
      <c r="C54" s="1" t="s">
        <v>13</v>
      </c>
      <c r="D54" s="1" t="s">
        <v>5</v>
      </c>
      <c r="E54" s="1" t="s">
        <v>17</v>
      </c>
      <c r="F54">
        <v>52</v>
      </c>
      <c r="I54" s="12" t="s">
        <v>86</v>
      </c>
      <c r="J54" s="7" t="s">
        <v>134</v>
      </c>
      <c r="K54" s="8"/>
      <c r="L54" s="51">
        <v>4</v>
      </c>
      <c r="M54" s="8"/>
      <c r="N54" s="4"/>
      <c r="O54" s="8"/>
      <c r="P54" s="8"/>
      <c r="Q54" s="23"/>
      <c r="R54" s="39" t="s">
        <v>269</v>
      </c>
      <c r="T54" s="34" t="str">
        <f t="shared" si="0"/>
        <v>CR2T1a_RotConv_Sens_Rp</v>
      </c>
      <c r="U54" s="35" t="s">
        <v>87</v>
      </c>
      <c r="V54" s="2"/>
      <c r="W54" s="2"/>
      <c r="X54" s="2"/>
      <c r="Y54" s="2"/>
    </row>
    <row r="55" spans="1:25" x14ac:dyDescent="0.25">
      <c r="A55">
        <v>18</v>
      </c>
      <c r="B55" s="1" t="s">
        <v>42</v>
      </c>
      <c r="C55" s="1" t="s">
        <v>11</v>
      </c>
      <c r="D55" s="1" t="s">
        <v>5</v>
      </c>
      <c r="E55" s="1" t="s">
        <v>6</v>
      </c>
      <c r="F55">
        <v>53</v>
      </c>
      <c r="I55" s="12" t="s">
        <v>86</v>
      </c>
      <c r="J55" s="7" t="s">
        <v>138</v>
      </c>
      <c r="K55" s="8"/>
      <c r="L55" s="51">
        <v>5</v>
      </c>
      <c r="M55" s="8"/>
      <c r="N55" s="4"/>
      <c r="O55" s="8"/>
      <c r="P55" s="8"/>
      <c r="Q55" s="23"/>
      <c r="R55" s="39" t="s">
        <v>270</v>
      </c>
      <c r="T55" s="34" t="str">
        <f t="shared" si="0"/>
        <v>CR2T1b_LinConv_Sens_p</v>
      </c>
      <c r="U55" s="35" t="s">
        <v>87</v>
      </c>
    </row>
    <row r="56" spans="1:25" x14ac:dyDescent="0.25">
      <c r="A56">
        <v>19</v>
      </c>
      <c r="B56" s="1" t="s">
        <v>43</v>
      </c>
      <c r="C56" s="1" t="s">
        <v>11</v>
      </c>
      <c r="D56" s="1" t="s">
        <v>5</v>
      </c>
      <c r="E56" s="1" t="s">
        <v>6</v>
      </c>
      <c r="F56">
        <v>54</v>
      </c>
      <c r="I56" s="12" t="s">
        <v>86</v>
      </c>
      <c r="J56" s="7" t="s">
        <v>139</v>
      </c>
      <c r="K56" s="8"/>
      <c r="L56" s="51">
        <v>6</v>
      </c>
      <c r="M56" s="8"/>
      <c r="N56" s="4"/>
      <c r="O56" s="8"/>
      <c r="P56" s="8"/>
      <c r="Q56" s="23"/>
      <c r="R56" s="39" t="s">
        <v>271</v>
      </c>
      <c r="T56" s="34" t="str">
        <f t="shared" si="0"/>
        <v>CR2T2_LinConv_Sens_p</v>
      </c>
      <c r="U56" s="35" t="s">
        <v>87</v>
      </c>
    </row>
    <row r="57" spans="1:25" x14ac:dyDescent="0.25">
      <c r="A57">
        <v>20</v>
      </c>
      <c r="B57" s="1" t="s">
        <v>44</v>
      </c>
      <c r="C57" s="1" t="s">
        <v>45</v>
      </c>
      <c r="D57" s="1" t="s">
        <v>5</v>
      </c>
      <c r="E57" s="1" t="s">
        <v>6</v>
      </c>
      <c r="F57">
        <v>55</v>
      </c>
      <c r="I57" s="12" t="s">
        <v>86</v>
      </c>
      <c r="J57" s="7" t="s">
        <v>144</v>
      </c>
      <c r="K57" s="8"/>
      <c r="L57" s="51">
        <v>7</v>
      </c>
      <c r="M57" s="8"/>
      <c r="N57" s="4"/>
      <c r="O57" s="8"/>
      <c r="P57" s="8"/>
      <c r="Q57" s="23"/>
      <c r="R57" s="40" t="s">
        <v>272</v>
      </c>
      <c r="T57" s="36" t="str">
        <f t="shared" si="0"/>
        <v>CR2T3_Push_Sens_p</v>
      </c>
      <c r="U57" s="37" t="s">
        <v>87</v>
      </c>
    </row>
    <row r="58" spans="1:25" x14ac:dyDescent="0.25">
      <c r="A58">
        <v>20</v>
      </c>
      <c r="B58" s="1" t="s">
        <v>44</v>
      </c>
      <c r="C58" s="1" t="s">
        <v>45</v>
      </c>
      <c r="D58" s="1" t="s">
        <v>5</v>
      </c>
      <c r="E58" s="1" t="s">
        <v>48</v>
      </c>
      <c r="F58">
        <v>56</v>
      </c>
      <c r="I58" s="9" t="s">
        <v>86</v>
      </c>
      <c r="J58" s="20" t="s">
        <v>141</v>
      </c>
      <c r="K58" s="10"/>
      <c r="L58" s="50">
        <v>0</v>
      </c>
      <c r="M58" s="10"/>
      <c r="N58" s="18"/>
      <c r="O58" s="10"/>
      <c r="P58" s="10"/>
      <c r="Q58" s="22"/>
      <c r="R58" s="38" t="s">
        <v>273</v>
      </c>
      <c r="T58" s="32" t="str">
        <f t="shared" si="0"/>
        <v>CR2T3_Push_Sens_Pp</v>
      </c>
      <c r="U58" s="33" t="s">
        <v>87</v>
      </c>
    </row>
    <row r="59" spans="1:25" x14ac:dyDescent="0.25">
      <c r="A59">
        <v>20</v>
      </c>
      <c r="B59" s="1" t="s">
        <v>44</v>
      </c>
      <c r="C59" s="1" t="s">
        <v>45</v>
      </c>
      <c r="D59" s="1" t="s">
        <v>5</v>
      </c>
      <c r="E59" s="1" t="s">
        <v>49</v>
      </c>
      <c r="F59">
        <v>57</v>
      </c>
      <c r="I59" s="12" t="s">
        <v>86</v>
      </c>
      <c r="J59" s="7" t="s">
        <v>143</v>
      </c>
      <c r="K59" s="8"/>
      <c r="L59" s="51">
        <v>1</v>
      </c>
      <c r="M59" s="8"/>
      <c r="N59" s="4"/>
      <c r="O59" s="8"/>
      <c r="P59" s="8"/>
      <c r="Q59" s="23"/>
      <c r="R59" s="39" t="s">
        <v>274</v>
      </c>
      <c r="T59" s="34" t="str">
        <f t="shared" si="0"/>
        <v>CR2T3_Push_Sens_Pn</v>
      </c>
      <c r="U59" s="35" t="s">
        <v>87</v>
      </c>
    </row>
    <row r="60" spans="1:25" x14ac:dyDescent="0.25">
      <c r="A60">
        <v>21</v>
      </c>
      <c r="B60" s="1" t="s">
        <v>50</v>
      </c>
      <c r="C60" s="1" t="s">
        <v>45</v>
      </c>
      <c r="D60" s="1" t="s">
        <v>5</v>
      </c>
      <c r="E60" s="1" t="s">
        <v>6</v>
      </c>
      <c r="F60">
        <v>58</v>
      </c>
      <c r="I60" s="12" t="s">
        <v>86</v>
      </c>
      <c r="J60" s="7" t="s">
        <v>145</v>
      </c>
      <c r="K60" s="8"/>
      <c r="L60" s="51">
        <v>2</v>
      </c>
      <c r="M60" s="8"/>
      <c r="N60" s="26"/>
      <c r="O60" s="8"/>
      <c r="P60" s="8"/>
      <c r="Q60" s="23"/>
      <c r="R60" s="39" t="s">
        <v>275</v>
      </c>
      <c r="T60" s="34" t="str">
        <f t="shared" si="0"/>
        <v>CR2T4_Push_Sens_p</v>
      </c>
      <c r="U60" s="35" t="s">
        <v>87</v>
      </c>
    </row>
    <row r="61" spans="1:25" x14ac:dyDescent="0.25">
      <c r="A61">
        <v>21</v>
      </c>
      <c r="B61" s="1" t="s">
        <v>50</v>
      </c>
      <c r="C61" s="1" t="s">
        <v>45</v>
      </c>
      <c r="D61" s="1" t="s">
        <v>5</v>
      </c>
      <c r="E61" s="1" t="s">
        <v>48</v>
      </c>
      <c r="F61">
        <v>59</v>
      </c>
      <c r="I61" s="12" t="s">
        <v>86</v>
      </c>
      <c r="J61" s="7" t="s">
        <v>142</v>
      </c>
      <c r="K61" s="8"/>
      <c r="L61" s="51">
        <v>3</v>
      </c>
      <c r="M61" s="8"/>
      <c r="N61" s="4"/>
      <c r="O61" s="8"/>
      <c r="P61" s="8"/>
      <c r="Q61" s="23"/>
      <c r="R61" s="39" t="s">
        <v>276</v>
      </c>
      <c r="T61" s="34" t="str">
        <f t="shared" si="0"/>
        <v>CR2T4_Push_Sens_Pp</v>
      </c>
      <c r="U61" s="35" t="s">
        <v>87</v>
      </c>
    </row>
    <row r="62" spans="1:25" x14ac:dyDescent="0.25">
      <c r="A62">
        <v>21</v>
      </c>
      <c r="B62" s="1" t="s">
        <v>50</v>
      </c>
      <c r="C62" s="1" t="s">
        <v>45</v>
      </c>
      <c r="D62" s="1" t="s">
        <v>5</v>
      </c>
      <c r="E62" s="1" t="s">
        <v>49</v>
      </c>
      <c r="F62">
        <v>60</v>
      </c>
      <c r="I62" s="12" t="s">
        <v>86</v>
      </c>
      <c r="J62" s="7" t="s">
        <v>146</v>
      </c>
      <c r="K62" s="8"/>
      <c r="L62" s="51">
        <v>4</v>
      </c>
      <c r="M62" s="8"/>
      <c r="N62" s="4"/>
      <c r="O62" s="8"/>
      <c r="P62" s="8"/>
      <c r="Q62" s="23"/>
      <c r="R62" s="39" t="s">
        <v>277</v>
      </c>
      <c r="T62" s="34" t="str">
        <f t="shared" si="0"/>
        <v>CR2T4_Push_Sens_Pn</v>
      </c>
      <c r="U62" s="35" t="s">
        <v>87</v>
      </c>
    </row>
    <row r="63" spans="1:25" x14ac:dyDescent="0.25">
      <c r="A63">
        <v>22</v>
      </c>
      <c r="B63" s="1" t="s">
        <v>51</v>
      </c>
      <c r="C63" s="1" t="s">
        <v>45</v>
      </c>
      <c r="D63" s="1" t="s">
        <v>5</v>
      </c>
      <c r="E63" s="1" t="s">
        <v>6</v>
      </c>
      <c r="F63">
        <v>61</v>
      </c>
      <c r="I63" s="12" t="s">
        <v>86</v>
      </c>
      <c r="J63" s="7" t="s">
        <v>147</v>
      </c>
      <c r="K63" s="8"/>
      <c r="L63" s="51">
        <v>5</v>
      </c>
      <c r="M63" s="8"/>
      <c r="N63" s="4"/>
      <c r="O63" s="8"/>
      <c r="P63" s="8"/>
      <c r="Q63" s="23"/>
      <c r="R63" s="39" t="s">
        <v>278</v>
      </c>
      <c r="T63" s="34" t="str">
        <f t="shared" si="0"/>
        <v>CR2T5_Push_Sens_p</v>
      </c>
      <c r="U63" s="35" t="s">
        <v>87</v>
      </c>
    </row>
    <row r="64" spans="1:25" x14ac:dyDescent="0.25">
      <c r="A64">
        <v>22</v>
      </c>
      <c r="B64" s="1" t="s">
        <v>51</v>
      </c>
      <c r="C64" s="1" t="s">
        <v>45</v>
      </c>
      <c r="D64" s="1" t="s">
        <v>5</v>
      </c>
      <c r="E64" s="1" t="s">
        <v>48</v>
      </c>
      <c r="F64">
        <v>62</v>
      </c>
      <c r="I64" s="12" t="s">
        <v>86</v>
      </c>
      <c r="J64" s="7" t="s">
        <v>148</v>
      </c>
      <c r="K64" s="8"/>
      <c r="L64" s="51">
        <v>6</v>
      </c>
      <c r="M64" s="8"/>
      <c r="N64" s="4"/>
      <c r="O64" s="8"/>
      <c r="P64" s="8"/>
      <c r="Q64" s="23"/>
      <c r="R64" s="39" t="s">
        <v>279</v>
      </c>
      <c r="T64" s="34" t="str">
        <f t="shared" si="0"/>
        <v>CR2T5_Push_Sens_Pp</v>
      </c>
      <c r="U64" s="35" t="s">
        <v>87</v>
      </c>
    </row>
    <row r="65" spans="1:21" x14ac:dyDescent="0.25">
      <c r="A65">
        <v>22</v>
      </c>
      <c r="B65" s="1" t="s">
        <v>51</v>
      </c>
      <c r="C65" s="1" t="s">
        <v>45</v>
      </c>
      <c r="D65" s="1" t="s">
        <v>5</v>
      </c>
      <c r="E65" s="1" t="s">
        <v>49</v>
      </c>
      <c r="F65">
        <v>63</v>
      </c>
      <c r="I65" s="14" t="s">
        <v>86</v>
      </c>
      <c r="J65" s="30" t="s">
        <v>149</v>
      </c>
      <c r="K65" s="15"/>
      <c r="L65" s="52">
        <v>7</v>
      </c>
      <c r="M65" s="15"/>
      <c r="N65" s="19"/>
      <c r="O65" s="15"/>
      <c r="P65" s="15"/>
      <c r="Q65" s="24"/>
      <c r="R65" s="40" t="s">
        <v>280</v>
      </c>
      <c r="T65" s="36" t="str">
        <f t="shared" si="0"/>
        <v>CR2T5_Push_Sens_Pn</v>
      </c>
      <c r="U65" s="37" t="s">
        <v>87</v>
      </c>
    </row>
    <row r="66" spans="1:21" x14ac:dyDescent="0.25">
      <c r="A66">
        <v>23</v>
      </c>
      <c r="B66" s="1" t="s">
        <v>52</v>
      </c>
      <c r="C66" s="1" t="s">
        <v>11</v>
      </c>
      <c r="D66" s="1" t="s">
        <v>5</v>
      </c>
      <c r="E66" s="1" t="s">
        <v>6</v>
      </c>
      <c r="F66">
        <v>64</v>
      </c>
      <c r="I66" s="12" t="s">
        <v>86</v>
      </c>
      <c r="J66" s="8" t="s">
        <v>150</v>
      </c>
      <c r="K66" s="8"/>
      <c r="L66" s="51">
        <v>0</v>
      </c>
      <c r="M66" s="8"/>
      <c r="N66" s="4"/>
      <c r="O66" s="8"/>
      <c r="P66" s="8"/>
      <c r="Q66" s="23"/>
      <c r="R66" s="38" t="s">
        <v>281</v>
      </c>
      <c r="T66" s="32" t="str">
        <f t="shared" ref="T66:T129" si="1">J66</f>
        <v>CR2T6_LinConv_Sens_p</v>
      </c>
      <c r="U66" s="33" t="s">
        <v>87</v>
      </c>
    </row>
    <row r="67" spans="1:21" x14ac:dyDescent="0.25">
      <c r="A67">
        <v>24</v>
      </c>
      <c r="B67" s="1" t="s">
        <v>53</v>
      </c>
      <c r="C67" s="1" t="s">
        <v>13</v>
      </c>
      <c r="D67" s="1" t="s">
        <v>5</v>
      </c>
      <c r="E67" s="1" t="s">
        <v>6</v>
      </c>
      <c r="F67">
        <v>65</v>
      </c>
      <c r="I67" s="12" t="s">
        <v>86</v>
      </c>
      <c r="J67" s="7" t="s">
        <v>151</v>
      </c>
      <c r="K67" s="8"/>
      <c r="L67" s="51">
        <v>1</v>
      </c>
      <c r="M67" s="8"/>
      <c r="N67" s="4"/>
      <c r="O67" s="8"/>
      <c r="P67" s="8"/>
      <c r="Q67" s="23"/>
      <c r="R67" s="39" t="s">
        <v>282</v>
      </c>
      <c r="T67" s="34" t="str">
        <f t="shared" si="1"/>
        <v>CR2T7a_RotConv_Sens_p</v>
      </c>
      <c r="U67" s="35" t="s">
        <v>87</v>
      </c>
    </row>
    <row r="68" spans="1:21" x14ac:dyDescent="0.25">
      <c r="A68">
        <v>24</v>
      </c>
      <c r="B68" s="1" t="s">
        <v>53</v>
      </c>
      <c r="C68" s="1" t="s">
        <v>13</v>
      </c>
      <c r="D68" s="1" t="s">
        <v>5</v>
      </c>
      <c r="E68" s="1" t="s">
        <v>16</v>
      </c>
      <c r="F68">
        <v>66</v>
      </c>
      <c r="I68" s="12" t="s">
        <v>86</v>
      </c>
      <c r="J68" s="7" t="s">
        <v>152</v>
      </c>
      <c r="K68" s="8"/>
      <c r="L68" s="51">
        <v>2</v>
      </c>
      <c r="M68" s="8"/>
      <c r="N68" s="4"/>
      <c r="O68" s="8"/>
      <c r="P68" s="8"/>
      <c r="Q68" s="23"/>
      <c r="R68" s="39" t="s">
        <v>283</v>
      </c>
      <c r="T68" s="34" t="str">
        <f t="shared" si="1"/>
        <v>CR2T7a_RotConv_Sens_Rn</v>
      </c>
      <c r="U68" s="35" t="s">
        <v>87</v>
      </c>
    </row>
    <row r="69" spans="1:21" x14ac:dyDescent="0.25">
      <c r="A69">
        <v>24</v>
      </c>
      <c r="B69" s="1" t="s">
        <v>53</v>
      </c>
      <c r="C69" s="1" t="s">
        <v>13</v>
      </c>
      <c r="D69" s="1" t="s">
        <v>5</v>
      </c>
      <c r="E69" s="1" t="s">
        <v>17</v>
      </c>
      <c r="F69">
        <v>67</v>
      </c>
      <c r="I69" s="12" t="s">
        <v>86</v>
      </c>
      <c r="J69" s="7" t="s">
        <v>153</v>
      </c>
      <c r="K69" s="8"/>
      <c r="L69" s="51">
        <v>3</v>
      </c>
      <c r="M69" s="8"/>
      <c r="N69" s="4"/>
      <c r="O69" s="8"/>
      <c r="P69" s="8"/>
      <c r="Q69" s="23"/>
      <c r="R69" s="39" t="s">
        <v>284</v>
      </c>
      <c r="T69" s="34" t="str">
        <f t="shared" si="1"/>
        <v>CR2T7a_RotConv_Sens_Rp</v>
      </c>
      <c r="U69" s="35" t="s">
        <v>87</v>
      </c>
    </row>
    <row r="70" spans="1:21" x14ac:dyDescent="0.25">
      <c r="A70">
        <v>25</v>
      </c>
      <c r="B70" s="1" t="s">
        <v>54</v>
      </c>
      <c r="C70" s="1" t="s">
        <v>11</v>
      </c>
      <c r="D70" s="1" t="s">
        <v>5</v>
      </c>
      <c r="E70" s="1" t="s">
        <v>6</v>
      </c>
      <c r="F70">
        <v>68</v>
      </c>
      <c r="I70" s="12" t="s">
        <v>86</v>
      </c>
      <c r="J70" s="8" t="s">
        <v>154</v>
      </c>
      <c r="K70" s="8"/>
      <c r="L70" s="51">
        <v>4</v>
      </c>
      <c r="M70" s="8"/>
      <c r="N70" s="4"/>
      <c r="O70" s="8"/>
      <c r="P70" s="8"/>
      <c r="Q70" s="23"/>
      <c r="R70" s="39" t="s">
        <v>285</v>
      </c>
      <c r="T70" s="34" t="str">
        <f t="shared" si="1"/>
        <v>CR2T7b_LinConv_Sens_p</v>
      </c>
      <c r="U70" s="35" t="s">
        <v>87</v>
      </c>
    </row>
    <row r="71" spans="1:21" x14ac:dyDescent="0.25">
      <c r="A71">
        <v>26</v>
      </c>
      <c r="B71" s="1" t="s">
        <v>55</v>
      </c>
      <c r="C71" s="1" t="s">
        <v>56</v>
      </c>
      <c r="D71" s="1" t="s">
        <v>5</v>
      </c>
      <c r="E71" s="1" t="s">
        <v>6</v>
      </c>
      <c r="F71">
        <v>69</v>
      </c>
      <c r="I71" s="12" t="s">
        <v>86</v>
      </c>
      <c r="J71" s="2" t="s">
        <v>155</v>
      </c>
      <c r="K71" s="8"/>
      <c r="L71" s="51">
        <v>5</v>
      </c>
      <c r="M71" s="8"/>
      <c r="N71" s="4"/>
      <c r="O71" s="8"/>
      <c r="P71" s="8"/>
      <c r="Q71" s="23"/>
      <c r="R71" s="39" t="s">
        <v>286</v>
      </c>
      <c r="T71" s="34" t="str">
        <f t="shared" si="1"/>
        <v>PM11_Roller_Sens_p</v>
      </c>
      <c r="U71" s="35" t="s">
        <v>87</v>
      </c>
    </row>
    <row r="72" spans="1:21" x14ac:dyDescent="0.25">
      <c r="A72">
        <v>27</v>
      </c>
      <c r="B72" s="1" t="s">
        <v>57</v>
      </c>
      <c r="C72" s="1" t="s">
        <v>56</v>
      </c>
      <c r="D72" s="1" t="s">
        <v>5</v>
      </c>
      <c r="E72" s="1" t="s">
        <v>6</v>
      </c>
      <c r="F72">
        <v>70</v>
      </c>
      <c r="I72" s="12" t="s">
        <v>86</v>
      </c>
      <c r="J72" s="2" t="s">
        <v>156</v>
      </c>
      <c r="K72" s="8"/>
      <c r="L72" s="51">
        <v>6</v>
      </c>
      <c r="M72" s="8"/>
      <c r="N72" s="4"/>
      <c r="O72" s="8"/>
      <c r="P72" s="8"/>
      <c r="Q72" s="23"/>
      <c r="R72" s="39" t="s">
        <v>287</v>
      </c>
      <c r="T72" s="34" t="str">
        <f t="shared" si="1"/>
        <v>PM12_Roller_Sens_p</v>
      </c>
      <c r="U72" s="35" t="s">
        <v>87</v>
      </c>
    </row>
    <row r="73" spans="1:21" x14ac:dyDescent="0.25">
      <c r="A73">
        <v>28</v>
      </c>
      <c r="B73" s="1" t="s">
        <v>58</v>
      </c>
      <c r="C73" s="1" t="s">
        <v>56</v>
      </c>
      <c r="D73" s="1" t="s">
        <v>5</v>
      </c>
      <c r="E73" s="1" t="s">
        <v>6</v>
      </c>
      <c r="F73">
        <v>71</v>
      </c>
      <c r="I73" s="12" t="s">
        <v>86</v>
      </c>
      <c r="J73" s="2" t="s">
        <v>157</v>
      </c>
      <c r="K73" s="8"/>
      <c r="L73" s="51">
        <v>7</v>
      </c>
      <c r="M73" s="8"/>
      <c r="N73" s="4"/>
      <c r="O73" s="8"/>
      <c r="P73" s="8"/>
      <c r="Q73" s="23"/>
      <c r="R73" s="40" t="s">
        <v>288</v>
      </c>
      <c r="T73" s="36" t="str">
        <f t="shared" si="1"/>
        <v>PM13_Roller_Sens_p</v>
      </c>
      <c r="U73" s="37" t="s">
        <v>87</v>
      </c>
    </row>
    <row r="74" spans="1:21" x14ac:dyDescent="0.25">
      <c r="A74">
        <v>30</v>
      </c>
      <c r="B74" s="1" t="s">
        <v>59</v>
      </c>
      <c r="C74" s="1" t="s">
        <v>56</v>
      </c>
      <c r="D74" s="1" t="s">
        <v>5</v>
      </c>
      <c r="E74" s="1" t="s">
        <v>6</v>
      </c>
      <c r="F74">
        <v>72</v>
      </c>
      <c r="I74" s="9" t="s">
        <v>86</v>
      </c>
      <c r="J74" s="31" t="s">
        <v>158</v>
      </c>
      <c r="K74" s="10"/>
      <c r="L74" s="50">
        <v>0</v>
      </c>
      <c r="M74" s="10"/>
      <c r="N74" s="18"/>
      <c r="O74" s="10"/>
      <c r="P74" s="10"/>
      <c r="Q74" s="22"/>
      <c r="R74" s="38" t="s">
        <v>289</v>
      </c>
      <c r="T74" s="32" t="str">
        <f t="shared" si="1"/>
        <v>PM21_Roller_Sens_p</v>
      </c>
      <c r="U74" s="33" t="s">
        <v>87</v>
      </c>
    </row>
    <row r="75" spans="1:21" x14ac:dyDescent="0.25">
      <c r="A75">
        <v>31</v>
      </c>
      <c r="B75" s="1" t="s">
        <v>60</v>
      </c>
      <c r="C75" s="1" t="s">
        <v>56</v>
      </c>
      <c r="D75" s="1" t="s">
        <v>5</v>
      </c>
      <c r="E75" s="1" t="s">
        <v>6</v>
      </c>
      <c r="F75">
        <v>73</v>
      </c>
      <c r="I75" s="12" t="s">
        <v>86</v>
      </c>
      <c r="J75" s="2" t="s">
        <v>159</v>
      </c>
      <c r="K75" s="8"/>
      <c r="L75" s="51">
        <v>1</v>
      </c>
      <c r="M75" s="8"/>
      <c r="N75" s="4"/>
      <c r="O75" s="8"/>
      <c r="P75" s="8"/>
      <c r="Q75" s="23"/>
      <c r="R75" s="39" t="s">
        <v>290</v>
      </c>
      <c r="T75" s="34" t="str">
        <f t="shared" si="1"/>
        <v>PM22_Roller_Sens_p</v>
      </c>
      <c r="U75" s="35" t="s">
        <v>87</v>
      </c>
    </row>
    <row r="76" spans="1:21" x14ac:dyDescent="0.25">
      <c r="A76">
        <v>32</v>
      </c>
      <c r="B76" s="1" t="s">
        <v>61</v>
      </c>
      <c r="C76" s="1" t="s">
        <v>56</v>
      </c>
      <c r="D76" s="1" t="s">
        <v>5</v>
      </c>
      <c r="E76" s="1" t="s">
        <v>6</v>
      </c>
      <c r="F76">
        <v>74</v>
      </c>
      <c r="I76" s="12" t="s">
        <v>86</v>
      </c>
      <c r="J76" s="2" t="s">
        <v>160</v>
      </c>
      <c r="K76" s="8"/>
      <c r="L76" s="51">
        <v>2</v>
      </c>
      <c r="M76" s="8"/>
      <c r="N76" s="27"/>
      <c r="O76" s="8"/>
      <c r="P76" s="8"/>
      <c r="Q76" s="23"/>
      <c r="R76" s="39" t="s">
        <v>291</v>
      </c>
      <c r="T76" s="34" t="str">
        <f t="shared" si="1"/>
        <v>PM23_Roller_Sens_p</v>
      </c>
      <c r="U76" s="35" t="s">
        <v>87</v>
      </c>
    </row>
    <row r="77" spans="1:21" x14ac:dyDescent="0.25">
      <c r="A77">
        <v>34</v>
      </c>
      <c r="B77" s="1" t="s">
        <v>62</v>
      </c>
      <c r="C77" s="1" t="s">
        <v>56</v>
      </c>
      <c r="D77" s="1" t="s">
        <v>5</v>
      </c>
      <c r="E77" s="1" t="s">
        <v>6</v>
      </c>
      <c r="F77">
        <v>75</v>
      </c>
      <c r="I77" s="12" t="s">
        <v>86</v>
      </c>
      <c r="J77" s="2" t="s">
        <v>161</v>
      </c>
      <c r="K77" s="8"/>
      <c r="L77" s="51">
        <v>3</v>
      </c>
      <c r="M77" s="8"/>
      <c r="N77" s="27"/>
      <c r="O77" s="8"/>
      <c r="P77" s="8"/>
      <c r="Q77" s="23"/>
      <c r="R77" s="39" t="s">
        <v>292</v>
      </c>
      <c r="T77" s="34" t="str">
        <f t="shared" si="1"/>
        <v>PM31_Roller_Sens_p</v>
      </c>
      <c r="U77" s="35" t="s">
        <v>87</v>
      </c>
    </row>
    <row r="78" spans="1:21" x14ac:dyDescent="0.25">
      <c r="A78">
        <v>35</v>
      </c>
      <c r="B78" s="1" t="s">
        <v>63</v>
      </c>
      <c r="C78" s="1" t="s">
        <v>56</v>
      </c>
      <c r="D78" s="1" t="s">
        <v>5</v>
      </c>
      <c r="E78" s="1" t="s">
        <v>6</v>
      </c>
      <c r="F78">
        <v>76</v>
      </c>
      <c r="I78" s="12" t="s">
        <v>86</v>
      </c>
      <c r="J78" s="2" t="s">
        <v>162</v>
      </c>
      <c r="K78" s="8"/>
      <c r="L78" s="51">
        <v>4</v>
      </c>
      <c r="M78" s="8"/>
      <c r="N78" s="27"/>
      <c r="O78" s="8"/>
      <c r="P78" s="8"/>
      <c r="Q78" s="23"/>
      <c r="R78" s="39" t="s">
        <v>293</v>
      </c>
      <c r="T78" s="34" t="str">
        <f t="shared" si="1"/>
        <v>PM32_Roller_Sens_p</v>
      </c>
      <c r="U78" s="35" t="s">
        <v>87</v>
      </c>
    </row>
    <row r="79" spans="1:21" x14ac:dyDescent="0.25">
      <c r="A79">
        <v>36</v>
      </c>
      <c r="B79" s="1" t="s">
        <v>64</v>
      </c>
      <c r="C79" s="1" t="s">
        <v>56</v>
      </c>
      <c r="D79" s="1" t="s">
        <v>5</v>
      </c>
      <c r="E79" s="1" t="s">
        <v>6</v>
      </c>
      <c r="F79">
        <v>77</v>
      </c>
      <c r="I79" s="12" t="s">
        <v>86</v>
      </c>
      <c r="J79" s="2" t="s">
        <v>163</v>
      </c>
      <c r="K79" s="8"/>
      <c r="L79" s="51">
        <v>5</v>
      </c>
      <c r="M79" s="8"/>
      <c r="N79" s="27"/>
      <c r="O79" s="8"/>
      <c r="P79" s="8"/>
      <c r="Q79" s="23"/>
      <c r="R79" s="39" t="s">
        <v>294</v>
      </c>
      <c r="T79" s="34" t="str">
        <f t="shared" si="1"/>
        <v>PM33_Roller_Sens_p</v>
      </c>
      <c r="U79" s="35" t="s">
        <v>87</v>
      </c>
    </row>
    <row r="80" spans="1:21" x14ac:dyDescent="0.25">
      <c r="A80">
        <v>38</v>
      </c>
      <c r="B80" s="1" t="s">
        <v>65</v>
      </c>
      <c r="C80" s="1" t="s">
        <v>1</v>
      </c>
      <c r="D80" s="1" t="s">
        <v>5</v>
      </c>
      <c r="E80" s="1" t="s">
        <v>6</v>
      </c>
      <c r="F80">
        <v>78</v>
      </c>
      <c r="I80" s="12" t="s">
        <v>86</v>
      </c>
      <c r="J80" s="8" t="s">
        <v>164</v>
      </c>
      <c r="K80" s="8"/>
      <c r="L80" s="51">
        <v>6</v>
      </c>
      <c r="M80" s="8"/>
      <c r="N80" s="27"/>
      <c r="O80" s="8"/>
      <c r="P80" s="8"/>
      <c r="Q80" s="23"/>
      <c r="R80" s="39" t="s">
        <v>295</v>
      </c>
      <c r="T80" s="34" t="str">
        <f t="shared" si="1"/>
        <v>ALT5_WhIn_Sens_p</v>
      </c>
      <c r="U80" s="35" t="s">
        <v>87</v>
      </c>
    </row>
    <row r="81" spans="1:21" x14ac:dyDescent="0.25">
      <c r="A81">
        <v>39</v>
      </c>
      <c r="B81" s="1" t="s">
        <v>66</v>
      </c>
      <c r="C81" s="1" t="s">
        <v>8</v>
      </c>
      <c r="D81" s="1" t="s">
        <v>5</v>
      </c>
      <c r="E81" s="1" t="s">
        <v>6</v>
      </c>
      <c r="F81">
        <v>79</v>
      </c>
      <c r="I81" s="14" t="s">
        <v>86</v>
      </c>
      <c r="J81" s="15" t="s">
        <v>165</v>
      </c>
      <c r="K81" s="15"/>
      <c r="L81" s="52">
        <v>7</v>
      </c>
      <c r="M81" s="15"/>
      <c r="N81" s="28"/>
      <c r="O81" s="15"/>
      <c r="P81" s="15"/>
      <c r="Q81" s="24"/>
      <c r="R81" s="40" t="s">
        <v>296</v>
      </c>
      <c r="T81" s="36" t="str">
        <f t="shared" si="1"/>
        <v>ALT6_WhOut_Sens_p</v>
      </c>
      <c r="U81" s="37" t="s">
        <v>87</v>
      </c>
    </row>
    <row r="82" spans="1:21" x14ac:dyDescent="0.25">
      <c r="A82">
        <v>40</v>
      </c>
      <c r="B82" s="1" t="s">
        <v>67</v>
      </c>
      <c r="C82" s="1" t="s">
        <v>11</v>
      </c>
      <c r="D82" s="1" t="s">
        <v>5</v>
      </c>
      <c r="E82" s="1" t="s">
        <v>6</v>
      </c>
      <c r="F82">
        <v>80</v>
      </c>
      <c r="I82" s="9" t="s">
        <v>86</v>
      </c>
      <c r="J82" s="10" t="s">
        <v>169</v>
      </c>
      <c r="K82" s="10"/>
      <c r="L82" s="50">
        <v>0</v>
      </c>
      <c r="M82" s="10"/>
      <c r="N82" s="29"/>
      <c r="O82" s="10"/>
      <c r="P82" s="10"/>
      <c r="Q82" s="22"/>
      <c r="R82" s="38" t="s">
        <v>297</v>
      </c>
      <c r="T82" s="32" t="str">
        <f t="shared" si="1"/>
        <v>ALT7_LinConv_Sens_p</v>
      </c>
      <c r="U82" s="33" t="s">
        <v>87</v>
      </c>
    </row>
    <row r="83" spans="1:21" x14ac:dyDescent="0.25">
      <c r="A83">
        <v>41</v>
      </c>
      <c r="B83" s="1" t="s">
        <v>68</v>
      </c>
      <c r="C83" s="1" t="s">
        <v>13</v>
      </c>
      <c r="D83" s="1" t="s">
        <v>5</v>
      </c>
      <c r="E83" s="1" t="s">
        <v>6</v>
      </c>
      <c r="F83">
        <v>81</v>
      </c>
      <c r="I83" s="12" t="s">
        <v>86</v>
      </c>
      <c r="J83" s="7" t="s">
        <v>170</v>
      </c>
      <c r="K83" s="8"/>
      <c r="L83" s="51">
        <v>1</v>
      </c>
      <c r="M83" s="8"/>
      <c r="N83" s="27"/>
      <c r="O83" s="8"/>
      <c r="P83" s="8"/>
      <c r="Q83" s="23"/>
      <c r="R83" s="39" t="s">
        <v>298</v>
      </c>
      <c r="T83" s="34" t="str">
        <f t="shared" si="1"/>
        <v>ALT8_RotConv_Sens_p</v>
      </c>
      <c r="U83" s="35" t="s">
        <v>87</v>
      </c>
    </row>
    <row r="84" spans="1:21" x14ac:dyDescent="0.25">
      <c r="A84">
        <v>41</v>
      </c>
      <c r="B84" s="1" t="s">
        <v>68</v>
      </c>
      <c r="C84" s="1" t="s">
        <v>13</v>
      </c>
      <c r="D84" s="1" t="s">
        <v>5</v>
      </c>
      <c r="E84" s="1" t="s">
        <v>16</v>
      </c>
      <c r="F84">
        <v>82</v>
      </c>
      <c r="I84" s="12" t="s">
        <v>86</v>
      </c>
      <c r="J84" s="7" t="s">
        <v>171</v>
      </c>
      <c r="K84" s="8"/>
      <c r="L84" s="51">
        <v>2</v>
      </c>
      <c r="M84" s="8"/>
      <c r="N84" s="27"/>
      <c r="O84" s="8"/>
      <c r="P84" s="8"/>
      <c r="Q84" s="23"/>
      <c r="R84" s="39" t="s">
        <v>299</v>
      </c>
      <c r="T84" s="34" t="str">
        <f t="shared" si="1"/>
        <v>ALT8_RotConv_Sens_Rn</v>
      </c>
      <c r="U84" s="35" t="s">
        <v>87</v>
      </c>
    </row>
    <row r="85" spans="1:21" x14ac:dyDescent="0.25">
      <c r="A85">
        <v>41</v>
      </c>
      <c r="B85" s="1" t="s">
        <v>68</v>
      </c>
      <c r="C85" s="1" t="s">
        <v>13</v>
      </c>
      <c r="D85" s="1" t="s">
        <v>5</v>
      </c>
      <c r="E85" s="1" t="s">
        <v>17</v>
      </c>
      <c r="F85">
        <v>83</v>
      </c>
      <c r="I85" s="12" t="s">
        <v>86</v>
      </c>
      <c r="J85" s="7" t="s">
        <v>172</v>
      </c>
      <c r="K85" s="8"/>
      <c r="L85" s="51">
        <v>3</v>
      </c>
      <c r="M85" s="8"/>
      <c r="N85" s="27"/>
      <c r="O85" s="8"/>
      <c r="P85" s="8"/>
      <c r="Q85" s="23"/>
      <c r="R85" s="39" t="s">
        <v>300</v>
      </c>
      <c r="T85" s="34" t="str">
        <f t="shared" si="1"/>
        <v>ALT8_RotConv_Sens_Rp</v>
      </c>
      <c r="U85" s="35" t="s">
        <v>87</v>
      </c>
    </row>
    <row r="86" spans="1:21" x14ac:dyDescent="0.25">
      <c r="A86">
        <v>42</v>
      </c>
      <c r="B86" s="1" t="s">
        <v>69</v>
      </c>
      <c r="C86" s="1" t="s">
        <v>13</v>
      </c>
      <c r="D86" s="1" t="s">
        <v>5</v>
      </c>
      <c r="E86" s="1" t="s">
        <v>6</v>
      </c>
      <c r="F86">
        <v>84</v>
      </c>
      <c r="I86" s="12" t="s">
        <v>86</v>
      </c>
      <c r="J86" s="7" t="s">
        <v>173</v>
      </c>
      <c r="K86" s="8"/>
      <c r="L86" s="51">
        <v>4</v>
      </c>
      <c r="M86" s="8"/>
      <c r="N86" s="27"/>
      <c r="O86" s="8"/>
      <c r="P86" s="8"/>
      <c r="Q86" s="23"/>
      <c r="R86" s="39" t="s">
        <v>301</v>
      </c>
      <c r="T86" s="34" t="str">
        <f t="shared" si="1"/>
        <v>CL0T1_RotConv_Sens_p</v>
      </c>
      <c r="U86" s="35" t="s">
        <v>87</v>
      </c>
    </row>
    <row r="87" spans="1:21" x14ac:dyDescent="0.25">
      <c r="A87">
        <v>42</v>
      </c>
      <c r="B87" s="1" t="s">
        <v>69</v>
      </c>
      <c r="C87" s="1" t="s">
        <v>13</v>
      </c>
      <c r="D87" s="1" t="s">
        <v>5</v>
      </c>
      <c r="E87" s="1" t="s">
        <v>16</v>
      </c>
      <c r="F87">
        <v>85</v>
      </c>
      <c r="I87" s="12" t="s">
        <v>86</v>
      </c>
      <c r="J87" s="7" t="s">
        <v>174</v>
      </c>
      <c r="K87" s="8"/>
      <c r="L87" s="51">
        <v>5</v>
      </c>
      <c r="M87" s="8"/>
      <c r="N87" s="27"/>
      <c r="O87" s="8"/>
      <c r="P87" s="8"/>
      <c r="Q87" s="23"/>
      <c r="R87" s="39" t="s">
        <v>302</v>
      </c>
      <c r="T87" s="34" t="str">
        <f t="shared" si="1"/>
        <v>CL0T1_RotConv_Sens_Rn</v>
      </c>
      <c r="U87" s="35" t="s">
        <v>87</v>
      </c>
    </row>
    <row r="88" spans="1:21" x14ac:dyDescent="0.25">
      <c r="A88">
        <v>42</v>
      </c>
      <c r="B88" s="1" t="s">
        <v>69</v>
      </c>
      <c r="C88" s="1" t="s">
        <v>13</v>
      </c>
      <c r="D88" s="1" t="s">
        <v>5</v>
      </c>
      <c r="E88" s="1" t="s">
        <v>17</v>
      </c>
      <c r="F88">
        <v>86</v>
      </c>
      <c r="I88" s="12" t="s">
        <v>86</v>
      </c>
      <c r="J88" s="7" t="s">
        <v>175</v>
      </c>
      <c r="K88" s="8"/>
      <c r="L88" s="51">
        <v>6</v>
      </c>
      <c r="M88" s="8"/>
      <c r="N88" s="27"/>
      <c r="O88" s="8"/>
      <c r="P88" s="8"/>
      <c r="Q88" s="23"/>
      <c r="R88" s="39" t="s">
        <v>303</v>
      </c>
      <c r="T88" s="34" t="str">
        <f t="shared" si="1"/>
        <v>CL0T1_RotConv_Sens_Rp</v>
      </c>
      <c r="U88" s="35" t="s">
        <v>87</v>
      </c>
    </row>
    <row r="89" spans="1:21" x14ac:dyDescent="0.25">
      <c r="A89">
        <v>43</v>
      </c>
      <c r="B89" s="1" t="s">
        <v>70</v>
      </c>
      <c r="C89" s="1" t="s">
        <v>13</v>
      </c>
      <c r="D89" s="1" t="s">
        <v>5</v>
      </c>
      <c r="E89" s="1" t="s">
        <v>6</v>
      </c>
      <c r="F89">
        <v>87</v>
      </c>
      <c r="I89" s="14" t="s">
        <v>86</v>
      </c>
      <c r="J89" s="30" t="s">
        <v>176</v>
      </c>
      <c r="K89" s="15"/>
      <c r="L89" s="52">
        <v>7</v>
      </c>
      <c r="M89" s="15"/>
      <c r="N89" s="28"/>
      <c r="O89" s="15"/>
      <c r="P89" s="15"/>
      <c r="Q89" s="24"/>
      <c r="R89" s="40" t="s">
        <v>304</v>
      </c>
      <c r="T89" s="36" t="str">
        <f t="shared" si="1"/>
        <v>CL0T2_RotConv_Sens_p</v>
      </c>
      <c r="U89" s="37" t="s">
        <v>87</v>
      </c>
    </row>
    <row r="90" spans="1:21" x14ac:dyDescent="0.25">
      <c r="A90">
        <v>43</v>
      </c>
      <c r="B90" s="1" t="s">
        <v>70</v>
      </c>
      <c r="C90" s="1" t="s">
        <v>13</v>
      </c>
      <c r="D90" s="1" t="s">
        <v>5</v>
      </c>
      <c r="E90" s="1" t="s">
        <v>16</v>
      </c>
      <c r="F90">
        <v>88</v>
      </c>
      <c r="I90" s="9" t="s">
        <v>86</v>
      </c>
      <c r="J90" s="20" t="s">
        <v>177</v>
      </c>
      <c r="K90" s="10"/>
      <c r="L90" s="50">
        <v>0</v>
      </c>
      <c r="M90" s="10"/>
      <c r="N90" s="29"/>
      <c r="O90" s="10"/>
      <c r="P90" s="10"/>
      <c r="Q90" s="22"/>
      <c r="R90" s="38" t="s">
        <v>305</v>
      </c>
      <c r="T90" s="32" t="str">
        <f t="shared" si="1"/>
        <v>CL0T2_RotConv_Sens_Rn</v>
      </c>
      <c r="U90" s="33" t="s">
        <v>87</v>
      </c>
    </row>
    <row r="91" spans="1:21" x14ac:dyDescent="0.25">
      <c r="A91">
        <v>43</v>
      </c>
      <c r="B91" s="1" t="s">
        <v>70</v>
      </c>
      <c r="C91" s="1" t="s">
        <v>13</v>
      </c>
      <c r="D91" s="1" t="s">
        <v>5</v>
      </c>
      <c r="E91" s="1" t="s">
        <v>17</v>
      </c>
      <c r="F91">
        <v>89</v>
      </c>
      <c r="I91" s="12" t="s">
        <v>86</v>
      </c>
      <c r="J91" s="7" t="s">
        <v>178</v>
      </c>
      <c r="K91" s="8"/>
      <c r="L91" s="51">
        <v>1</v>
      </c>
      <c r="M91" s="8"/>
      <c r="N91" s="27"/>
      <c r="O91" s="8"/>
      <c r="P91" s="8"/>
      <c r="Q91" s="23"/>
      <c r="R91" s="39" t="s">
        <v>306</v>
      </c>
      <c r="T91" s="34" t="str">
        <f t="shared" si="1"/>
        <v>CL0T2_RotConv_Sens_Rp</v>
      </c>
      <c r="U91" s="35" t="s">
        <v>87</v>
      </c>
    </row>
    <row r="92" spans="1:21" x14ac:dyDescent="0.25">
      <c r="A92">
        <v>44</v>
      </c>
      <c r="B92" s="1" t="s">
        <v>71</v>
      </c>
      <c r="C92" s="1" t="s">
        <v>13</v>
      </c>
      <c r="D92" s="1" t="s">
        <v>5</v>
      </c>
      <c r="E92" s="1" t="s">
        <v>6</v>
      </c>
      <c r="F92">
        <v>90</v>
      </c>
      <c r="I92" s="12" t="s">
        <v>86</v>
      </c>
      <c r="J92" s="7" t="s">
        <v>179</v>
      </c>
      <c r="K92" s="8"/>
      <c r="L92" s="51">
        <v>2</v>
      </c>
      <c r="M92" s="8"/>
      <c r="N92" s="27"/>
      <c r="O92" s="8"/>
      <c r="P92" s="8"/>
      <c r="Q92" s="23"/>
      <c r="R92" s="39" t="s">
        <v>307</v>
      </c>
      <c r="T92" s="34" t="str">
        <f t="shared" si="1"/>
        <v>CL0T3_RotConv_Sens_p</v>
      </c>
      <c r="U92" s="35" t="s">
        <v>87</v>
      </c>
    </row>
    <row r="93" spans="1:21" x14ac:dyDescent="0.25">
      <c r="A93">
        <v>44</v>
      </c>
      <c r="B93" s="1" t="s">
        <v>71</v>
      </c>
      <c r="C93" s="1" t="s">
        <v>13</v>
      </c>
      <c r="D93" s="1" t="s">
        <v>5</v>
      </c>
      <c r="E93" s="1" t="s">
        <v>16</v>
      </c>
      <c r="F93">
        <v>91</v>
      </c>
      <c r="I93" s="12" t="s">
        <v>86</v>
      </c>
      <c r="J93" s="7" t="s">
        <v>180</v>
      </c>
      <c r="K93" s="8"/>
      <c r="L93" s="51">
        <v>3</v>
      </c>
      <c r="M93" s="8"/>
      <c r="N93" s="27"/>
      <c r="O93" s="8"/>
      <c r="P93" s="8"/>
      <c r="Q93" s="23"/>
      <c r="R93" s="39" t="s">
        <v>308</v>
      </c>
      <c r="T93" s="34" t="str">
        <f t="shared" si="1"/>
        <v>CL0T3_RotConv_Sens_Rn</v>
      </c>
      <c r="U93" s="35" t="s">
        <v>87</v>
      </c>
    </row>
    <row r="94" spans="1:21" x14ac:dyDescent="0.25">
      <c r="A94">
        <v>44</v>
      </c>
      <c r="B94" s="1" t="s">
        <v>71</v>
      </c>
      <c r="C94" s="1" t="s">
        <v>13</v>
      </c>
      <c r="D94" s="1" t="s">
        <v>5</v>
      </c>
      <c r="E94" s="1" t="s">
        <v>17</v>
      </c>
      <c r="F94">
        <v>92</v>
      </c>
      <c r="I94" s="12" t="s">
        <v>86</v>
      </c>
      <c r="J94" s="7" t="s">
        <v>181</v>
      </c>
      <c r="K94" s="8"/>
      <c r="L94" s="51">
        <v>4</v>
      </c>
      <c r="M94" s="8"/>
      <c r="N94" s="27"/>
      <c r="O94" s="8"/>
      <c r="P94" s="8"/>
      <c r="Q94" s="23"/>
      <c r="R94" s="39" t="s">
        <v>309</v>
      </c>
      <c r="T94" s="34" t="str">
        <f t="shared" si="1"/>
        <v>CL0T3_RotConv_Sens_Rp</v>
      </c>
      <c r="U94" s="35" t="s">
        <v>87</v>
      </c>
    </row>
    <row r="95" spans="1:21" x14ac:dyDescent="0.25">
      <c r="A95">
        <v>45</v>
      </c>
      <c r="B95" s="1" t="s">
        <v>72</v>
      </c>
      <c r="C95" s="1" t="s">
        <v>13</v>
      </c>
      <c r="D95" s="1" t="s">
        <v>5</v>
      </c>
      <c r="E95" s="1" t="s">
        <v>6</v>
      </c>
      <c r="F95">
        <v>93</v>
      </c>
      <c r="I95" s="12" t="s">
        <v>86</v>
      </c>
      <c r="J95" s="7" t="s">
        <v>182</v>
      </c>
      <c r="K95" s="8"/>
      <c r="L95" s="51">
        <v>5</v>
      </c>
      <c r="M95" s="8"/>
      <c r="N95" s="27"/>
      <c r="O95" s="8"/>
      <c r="P95" s="8"/>
      <c r="Q95" s="23"/>
      <c r="R95" s="39" t="s">
        <v>310</v>
      </c>
      <c r="T95" s="34" t="str">
        <f t="shared" si="1"/>
        <v>CL0T4_RotConv_Sens_p</v>
      </c>
      <c r="U95" s="35" t="s">
        <v>87</v>
      </c>
    </row>
    <row r="96" spans="1:21" x14ac:dyDescent="0.25">
      <c r="A96">
        <v>45</v>
      </c>
      <c r="B96" s="1" t="s">
        <v>72</v>
      </c>
      <c r="C96" s="1" t="s">
        <v>13</v>
      </c>
      <c r="D96" s="1" t="s">
        <v>5</v>
      </c>
      <c r="E96" s="1" t="s">
        <v>16</v>
      </c>
      <c r="F96">
        <v>94</v>
      </c>
      <c r="I96" s="12" t="s">
        <v>86</v>
      </c>
      <c r="J96" s="7" t="s">
        <v>183</v>
      </c>
      <c r="K96" s="8"/>
      <c r="L96" s="51">
        <v>6</v>
      </c>
      <c r="M96" s="8"/>
      <c r="N96" s="27"/>
      <c r="O96" s="8"/>
      <c r="P96" s="8"/>
      <c r="Q96" s="23"/>
      <c r="R96" s="39" t="s">
        <v>311</v>
      </c>
      <c r="T96" s="34" t="str">
        <f t="shared" si="1"/>
        <v>CL0T4_RotConv_Sens_Rn</v>
      </c>
      <c r="U96" s="35" t="s">
        <v>87</v>
      </c>
    </row>
    <row r="97" spans="1:21" x14ac:dyDescent="0.25">
      <c r="A97">
        <v>45</v>
      </c>
      <c r="B97" s="1" t="s">
        <v>72</v>
      </c>
      <c r="C97" s="1" t="s">
        <v>13</v>
      </c>
      <c r="D97" s="1" t="s">
        <v>5</v>
      </c>
      <c r="E97" s="1" t="s">
        <v>17</v>
      </c>
      <c r="F97">
        <v>95</v>
      </c>
      <c r="I97" s="14" t="s">
        <v>86</v>
      </c>
      <c r="J97" s="30" t="s">
        <v>184</v>
      </c>
      <c r="K97" s="15"/>
      <c r="L97" s="52">
        <v>7</v>
      </c>
      <c r="M97" s="15"/>
      <c r="N97" s="28"/>
      <c r="O97" s="15"/>
      <c r="P97" s="15"/>
      <c r="Q97" s="24"/>
      <c r="R97" s="40" t="s">
        <v>312</v>
      </c>
      <c r="T97" s="36" t="str">
        <f t="shared" si="1"/>
        <v>CL0T4_RotConv_Sens_Rp</v>
      </c>
      <c r="U97" s="37" t="s">
        <v>87</v>
      </c>
    </row>
    <row r="98" spans="1:21" x14ac:dyDescent="0.25">
      <c r="A98">
        <v>46</v>
      </c>
      <c r="B98" s="1" t="s">
        <v>73</v>
      </c>
      <c r="C98" s="1" t="s">
        <v>13</v>
      </c>
      <c r="D98" s="1" t="s">
        <v>5</v>
      </c>
      <c r="E98" s="1" t="s">
        <v>6</v>
      </c>
      <c r="F98">
        <v>96</v>
      </c>
      <c r="I98" s="9" t="s">
        <v>86</v>
      </c>
      <c r="J98" s="20" t="s">
        <v>185</v>
      </c>
      <c r="K98" s="10"/>
      <c r="L98" s="50">
        <v>0</v>
      </c>
      <c r="M98" s="10"/>
      <c r="N98" s="29"/>
      <c r="O98" s="10"/>
      <c r="P98" s="10"/>
      <c r="Q98" s="22"/>
      <c r="R98" s="38" t="s">
        <v>313</v>
      </c>
      <c r="T98" s="32" t="str">
        <f t="shared" si="1"/>
        <v>CL0T5_RotConv_Sens_p</v>
      </c>
      <c r="U98" s="33" t="s">
        <v>87</v>
      </c>
    </row>
    <row r="99" spans="1:21" x14ac:dyDescent="0.25">
      <c r="A99">
        <v>46</v>
      </c>
      <c r="B99" s="1" t="s">
        <v>73</v>
      </c>
      <c r="C99" s="1" t="s">
        <v>13</v>
      </c>
      <c r="D99" s="1" t="s">
        <v>5</v>
      </c>
      <c r="E99" s="1" t="s">
        <v>16</v>
      </c>
      <c r="F99">
        <v>97</v>
      </c>
      <c r="I99" s="12" t="s">
        <v>86</v>
      </c>
      <c r="J99" s="7" t="s">
        <v>186</v>
      </c>
      <c r="K99" s="8"/>
      <c r="L99" s="51">
        <v>1</v>
      </c>
      <c r="M99" s="8"/>
      <c r="N99" s="27"/>
      <c r="O99" s="8"/>
      <c r="P99" s="8"/>
      <c r="Q99" s="23"/>
      <c r="R99" s="39" t="s">
        <v>314</v>
      </c>
      <c r="T99" s="34" t="str">
        <f t="shared" si="1"/>
        <v>CL0T5_RotConv_Sens_Rn</v>
      </c>
      <c r="U99" s="35" t="s">
        <v>87</v>
      </c>
    </row>
    <row r="100" spans="1:21" x14ac:dyDescent="0.25">
      <c r="A100">
        <v>46</v>
      </c>
      <c r="B100" s="1" t="s">
        <v>73</v>
      </c>
      <c r="C100" s="1" t="s">
        <v>13</v>
      </c>
      <c r="D100" s="1" t="s">
        <v>5</v>
      </c>
      <c r="E100" s="1" t="s">
        <v>17</v>
      </c>
      <c r="F100">
        <v>98</v>
      </c>
      <c r="I100" s="12" t="s">
        <v>86</v>
      </c>
      <c r="J100" s="7" t="s">
        <v>187</v>
      </c>
      <c r="K100" s="8"/>
      <c r="L100" s="51">
        <v>2</v>
      </c>
      <c r="M100" s="8"/>
      <c r="N100" s="27"/>
      <c r="O100" s="8"/>
      <c r="P100" s="8"/>
      <c r="Q100" s="23"/>
      <c r="R100" s="39" t="s">
        <v>315</v>
      </c>
      <c r="T100" s="34" t="str">
        <f t="shared" si="1"/>
        <v>CL0T5_RotConv_Sens_Rp</v>
      </c>
      <c r="U100" s="35" t="s">
        <v>87</v>
      </c>
    </row>
    <row r="101" spans="1:21" x14ac:dyDescent="0.25">
      <c r="A101">
        <v>47</v>
      </c>
      <c r="B101" s="1" t="s">
        <v>74</v>
      </c>
      <c r="C101" s="1" t="s">
        <v>13</v>
      </c>
      <c r="D101" s="1" t="s">
        <v>5</v>
      </c>
      <c r="E101" s="1" t="s">
        <v>6</v>
      </c>
      <c r="F101">
        <v>99</v>
      </c>
      <c r="I101" s="12" t="s">
        <v>86</v>
      </c>
      <c r="J101" s="7" t="s">
        <v>188</v>
      </c>
      <c r="K101" s="8"/>
      <c r="L101" s="51">
        <v>3</v>
      </c>
      <c r="M101" s="8"/>
      <c r="N101" s="27"/>
      <c r="O101" s="8"/>
      <c r="P101" s="8"/>
      <c r="Q101" s="23"/>
      <c r="R101" s="39" t="s">
        <v>316</v>
      </c>
      <c r="T101" s="34" t="str">
        <f t="shared" si="1"/>
        <v>CL0T6_RotConv_Sens_p</v>
      </c>
      <c r="U101" s="35" t="s">
        <v>87</v>
      </c>
    </row>
    <row r="102" spans="1:21" x14ac:dyDescent="0.25">
      <c r="A102">
        <v>47</v>
      </c>
      <c r="B102" s="1" t="s">
        <v>74</v>
      </c>
      <c r="C102" s="1" t="s">
        <v>13</v>
      </c>
      <c r="D102" s="1" t="s">
        <v>5</v>
      </c>
      <c r="E102" s="1" t="s">
        <v>16</v>
      </c>
      <c r="F102">
        <v>100</v>
      </c>
      <c r="I102" s="12" t="s">
        <v>86</v>
      </c>
      <c r="J102" s="7" t="s">
        <v>189</v>
      </c>
      <c r="K102" s="8"/>
      <c r="L102" s="51">
        <v>4</v>
      </c>
      <c r="M102" s="8"/>
      <c r="N102" s="27"/>
      <c r="O102" s="8"/>
      <c r="P102" s="8"/>
      <c r="Q102" s="23"/>
      <c r="R102" s="39" t="s">
        <v>317</v>
      </c>
      <c r="T102" s="34" t="str">
        <f t="shared" si="1"/>
        <v>CL0T6_RotConv_Sens_Rn</v>
      </c>
      <c r="U102" s="35" t="s">
        <v>87</v>
      </c>
    </row>
    <row r="103" spans="1:21" x14ac:dyDescent="0.25">
      <c r="A103">
        <v>47</v>
      </c>
      <c r="B103" s="1" t="s">
        <v>74</v>
      </c>
      <c r="C103" s="1" t="s">
        <v>13</v>
      </c>
      <c r="D103" s="1" t="s">
        <v>5</v>
      </c>
      <c r="E103" s="1" t="s">
        <v>17</v>
      </c>
      <c r="F103">
        <v>101</v>
      </c>
      <c r="I103" s="12" t="s">
        <v>86</v>
      </c>
      <c r="J103" s="7" t="s">
        <v>190</v>
      </c>
      <c r="K103" s="8"/>
      <c r="L103" s="51">
        <v>5</v>
      </c>
      <c r="M103" s="8"/>
      <c r="N103" s="27"/>
      <c r="O103" s="8"/>
      <c r="P103" s="8"/>
      <c r="Q103" s="23"/>
      <c r="R103" s="39" t="s">
        <v>318</v>
      </c>
      <c r="T103" s="34" t="str">
        <f t="shared" si="1"/>
        <v>CL0T6_RotConv_Sens_Rp</v>
      </c>
      <c r="U103" s="35" t="s">
        <v>87</v>
      </c>
    </row>
    <row r="104" spans="1:21" x14ac:dyDescent="0.25">
      <c r="A104">
        <v>48</v>
      </c>
      <c r="B104" s="1" t="s">
        <v>75</v>
      </c>
      <c r="C104" s="1" t="s">
        <v>11</v>
      </c>
      <c r="D104" s="1" t="s">
        <v>5</v>
      </c>
      <c r="E104" s="1" t="s">
        <v>6</v>
      </c>
      <c r="F104">
        <v>102</v>
      </c>
      <c r="I104" s="12" t="s">
        <v>86</v>
      </c>
      <c r="J104" s="8" t="s">
        <v>191</v>
      </c>
      <c r="K104" s="8"/>
      <c r="L104" s="51">
        <v>6</v>
      </c>
      <c r="M104" s="8"/>
      <c r="N104" s="27"/>
      <c r="O104" s="8"/>
      <c r="P104" s="8"/>
      <c r="Q104" s="23"/>
      <c r="R104" s="39" t="s">
        <v>319</v>
      </c>
      <c r="T104" s="34" t="str">
        <f t="shared" si="1"/>
        <v>CL1T0_LinConv_Sens_p</v>
      </c>
      <c r="U104" s="35" t="s">
        <v>87</v>
      </c>
    </row>
    <row r="105" spans="1:21" x14ac:dyDescent="0.25">
      <c r="A105">
        <v>49</v>
      </c>
      <c r="B105" s="1" t="s">
        <v>76</v>
      </c>
      <c r="C105" s="1" t="s">
        <v>26</v>
      </c>
      <c r="D105" s="1" t="s">
        <v>5</v>
      </c>
      <c r="E105" s="1" t="s">
        <v>6</v>
      </c>
      <c r="F105">
        <v>103</v>
      </c>
      <c r="I105" s="14" t="s">
        <v>86</v>
      </c>
      <c r="J105" s="21" t="s">
        <v>192</v>
      </c>
      <c r="K105" s="15"/>
      <c r="L105" s="52">
        <v>7</v>
      </c>
      <c r="M105" s="15"/>
      <c r="N105" s="28"/>
      <c r="O105" s="15"/>
      <c r="P105" s="15"/>
      <c r="Q105" s="24"/>
      <c r="R105" s="40" t="s">
        <v>320</v>
      </c>
      <c r="T105" s="36" t="str">
        <f t="shared" si="1"/>
        <v>CL1T1_Maq_Sens_p</v>
      </c>
      <c r="U105" s="37" t="s">
        <v>87</v>
      </c>
    </row>
    <row r="106" spans="1:21" x14ac:dyDescent="0.25">
      <c r="A106">
        <v>49</v>
      </c>
      <c r="B106" s="1" t="s">
        <v>76</v>
      </c>
      <c r="C106" s="1" t="s">
        <v>26</v>
      </c>
      <c r="D106" s="1" t="s">
        <v>5</v>
      </c>
      <c r="E106" s="1" t="s">
        <v>32</v>
      </c>
      <c r="F106">
        <v>104</v>
      </c>
      <c r="I106" s="9" t="s">
        <v>86</v>
      </c>
      <c r="J106" s="25" t="s">
        <v>193</v>
      </c>
      <c r="K106" s="10"/>
      <c r="L106" s="50">
        <v>0</v>
      </c>
      <c r="M106" s="10"/>
      <c r="N106" s="29"/>
      <c r="O106" s="10"/>
      <c r="P106" s="10"/>
      <c r="Q106" s="22"/>
      <c r="R106" s="38" t="s">
        <v>321</v>
      </c>
      <c r="T106" s="32" t="str">
        <f t="shared" si="1"/>
        <v>CL1T1_Maq_Sens_t</v>
      </c>
      <c r="U106" s="33" t="s">
        <v>87</v>
      </c>
    </row>
    <row r="107" spans="1:21" x14ac:dyDescent="0.25">
      <c r="A107">
        <v>49</v>
      </c>
      <c r="B107" s="1" t="s">
        <v>76</v>
      </c>
      <c r="C107" s="1" t="s">
        <v>26</v>
      </c>
      <c r="D107" s="1" t="s">
        <v>5</v>
      </c>
      <c r="E107" s="1" t="s">
        <v>33</v>
      </c>
      <c r="F107">
        <v>105</v>
      </c>
      <c r="I107" s="12" t="s">
        <v>86</v>
      </c>
      <c r="J107" s="6" t="s">
        <v>194</v>
      </c>
      <c r="K107" s="8"/>
      <c r="L107" s="51">
        <v>1</v>
      </c>
      <c r="M107" s="8"/>
      <c r="N107" s="27"/>
      <c r="O107" s="8"/>
      <c r="P107" s="8"/>
      <c r="Q107" s="23"/>
      <c r="R107" s="39" t="s">
        <v>322</v>
      </c>
      <c r="T107" s="34" t="str">
        <f t="shared" si="1"/>
        <v>CL1T1_Maq_Sens_xp</v>
      </c>
      <c r="U107" s="35" t="s">
        <v>87</v>
      </c>
    </row>
    <row r="108" spans="1:21" x14ac:dyDescent="0.25">
      <c r="A108">
        <v>49</v>
      </c>
      <c r="B108" s="1" t="s">
        <v>76</v>
      </c>
      <c r="C108" s="1" t="s">
        <v>26</v>
      </c>
      <c r="D108" s="1" t="s">
        <v>5</v>
      </c>
      <c r="E108" s="1" t="s">
        <v>34</v>
      </c>
      <c r="F108">
        <v>106</v>
      </c>
      <c r="I108" s="12" t="s">
        <v>86</v>
      </c>
      <c r="J108" s="6" t="s">
        <v>195</v>
      </c>
      <c r="K108" s="8"/>
      <c r="L108" s="51">
        <v>2</v>
      </c>
      <c r="M108" s="8"/>
      <c r="N108" s="27"/>
      <c r="O108" s="8"/>
      <c r="P108" s="8"/>
      <c r="Q108" s="23"/>
      <c r="R108" s="39" t="s">
        <v>323</v>
      </c>
      <c r="T108" s="34" t="str">
        <f t="shared" si="1"/>
        <v>CL1T1_Maq_Sens_xn</v>
      </c>
      <c r="U108" s="35" t="s">
        <v>87</v>
      </c>
    </row>
    <row r="109" spans="1:21" x14ac:dyDescent="0.25">
      <c r="A109">
        <v>49</v>
      </c>
      <c r="B109" s="1" t="s">
        <v>76</v>
      </c>
      <c r="C109" s="1" t="s">
        <v>26</v>
      </c>
      <c r="D109" s="1" t="s">
        <v>5</v>
      </c>
      <c r="E109" s="1" t="s">
        <v>35</v>
      </c>
      <c r="F109">
        <v>107</v>
      </c>
      <c r="I109" s="12" t="s">
        <v>86</v>
      </c>
      <c r="J109" s="6" t="s">
        <v>196</v>
      </c>
      <c r="K109" s="8"/>
      <c r="L109" s="51">
        <v>3</v>
      </c>
      <c r="M109" s="8"/>
      <c r="N109" s="27"/>
      <c r="O109" s="8"/>
      <c r="P109" s="8"/>
      <c r="Q109" s="23"/>
      <c r="R109" s="39" t="s">
        <v>324</v>
      </c>
      <c r="T109" s="34" t="str">
        <f t="shared" si="1"/>
        <v>CL1T1_Maq_Sens_zp</v>
      </c>
      <c r="U109" s="35" t="s">
        <v>87</v>
      </c>
    </row>
    <row r="110" spans="1:21" x14ac:dyDescent="0.25">
      <c r="A110">
        <v>49</v>
      </c>
      <c r="B110" s="1" t="s">
        <v>76</v>
      </c>
      <c r="C110" s="1" t="s">
        <v>26</v>
      </c>
      <c r="D110" s="1" t="s">
        <v>5</v>
      </c>
      <c r="E110" s="1" t="s">
        <v>36</v>
      </c>
      <c r="F110">
        <v>108</v>
      </c>
      <c r="I110" s="12" t="s">
        <v>86</v>
      </c>
      <c r="J110" s="6" t="s">
        <v>197</v>
      </c>
      <c r="K110" s="8"/>
      <c r="L110" s="51">
        <v>4</v>
      </c>
      <c r="M110" s="8"/>
      <c r="N110" s="27"/>
      <c r="O110" s="8"/>
      <c r="P110" s="8"/>
      <c r="Q110" s="23"/>
      <c r="R110" s="39" t="s">
        <v>325</v>
      </c>
      <c r="T110" s="34" t="str">
        <f t="shared" si="1"/>
        <v>CL1T1_Maq_Sens_zn</v>
      </c>
      <c r="U110" s="35" t="s">
        <v>87</v>
      </c>
    </row>
    <row r="111" spans="1:21" x14ac:dyDescent="0.25">
      <c r="A111">
        <v>50</v>
      </c>
      <c r="B111" s="1" t="s">
        <v>77</v>
      </c>
      <c r="C111" s="1" t="s">
        <v>26</v>
      </c>
      <c r="D111" s="1" t="s">
        <v>5</v>
      </c>
      <c r="E111" s="1" t="s">
        <v>6</v>
      </c>
      <c r="F111">
        <v>109</v>
      </c>
      <c r="I111" s="12" t="s">
        <v>86</v>
      </c>
      <c r="J111" s="6" t="s">
        <v>198</v>
      </c>
      <c r="K111" s="8"/>
      <c r="L111" s="51">
        <v>5</v>
      </c>
      <c r="M111" s="8"/>
      <c r="N111" s="27"/>
      <c r="O111" s="8"/>
      <c r="P111" s="8"/>
      <c r="Q111" s="23"/>
      <c r="R111" s="39" t="s">
        <v>326</v>
      </c>
      <c r="T111" s="34" t="str">
        <f t="shared" si="1"/>
        <v>CL1T2_Maq_Sens_p</v>
      </c>
      <c r="U111" s="35" t="s">
        <v>87</v>
      </c>
    </row>
    <row r="112" spans="1:21" x14ac:dyDescent="0.25">
      <c r="A112">
        <v>50</v>
      </c>
      <c r="B112" s="1" t="s">
        <v>77</v>
      </c>
      <c r="C112" s="1" t="s">
        <v>26</v>
      </c>
      <c r="D112" s="1" t="s">
        <v>5</v>
      </c>
      <c r="E112" s="1" t="s">
        <v>32</v>
      </c>
      <c r="F112">
        <v>110</v>
      </c>
      <c r="I112" s="12" t="s">
        <v>86</v>
      </c>
      <c r="J112" s="6" t="s">
        <v>199</v>
      </c>
      <c r="K112" s="8"/>
      <c r="L112" s="51">
        <v>6</v>
      </c>
      <c r="M112" s="8"/>
      <c r="N112" s="27"/>
      <c r="O112" s="8"/>
      <c r="P112" s="8"/>
      <c r="Q112" s="23"/>
      <c r="R112" s="39" t="s">
        <v>327</v>
      </c>
      <c r="T112" s="34" t="str">
        <f t="shared" si="1"/>
        <v>CL1T2_Maq_Sens_t</v>
      </c>
      <c r="U112" s="35" t="s">
        <v>87</v>
      </c>
    </row>
    <row r="113" spans="1:21" x14ac:dyDescent="0.25">
      <c r="A113">
        <v>50</v>
      </c>
      <c r="B113" s="1" t="s">
        <v>77</v>
      </c>
      <c r="C113" s="1" t="s">
        <v>26</v>
      </c>
      <c r="D113" s="1" t="s">
        <v>5</v>
      </c>
      <c r="E113" s="1" t="s">
        <v>33</v>
      </c>
      <c r="F113">
        <v>111</v>
      </c>
      <c r="I113" s="14" t="s">
        <v>86</v>
      </c>
      <c r="J113" s="21" t="s">
        <v>200</v>
      </c>
      <c r="K113" s="15"/>
      <c r="L113" s="52">
        <v>7</v>
      </c>
      <c r="M113" s="15"/>
      <c r="N113" s="28"/>
      <c r="O113" s="15"/>
      <c r="P113" s="15"/>
      <c r="Q113" s="24"/>
      <c r="R113" s="40" t="s">
        <v>328</v>
      </c>
      <c r="T113" s="36" t="str">
        <f t="shared" si="1"/>
        <v>CL1T2_Maq_Sens_xp</v>
      </c>
      <c r="U113" s="37" t="s">
        <v>87</v>
      </c>
    </row>
    <row r="114" spans="1:21" x14ac:dyDescent="0.25">
      <c r="A114">
        <v>50</v>
      </c>
      <c r="B114" s="1" t="s">
        <v>77</v>
      </c>
      <c r="C114" s="1" t="s">
        <v>26</v>
      </c>
      <c r="D114" s="1" t="s">
        <v>5</v>
      </c>
      <c r="E114" s="1" t="s">
        <v>34</v>
      </c>
      <c r="F114">
        <v>112</v>
      </c>
      <c r="I114" s="9" t="s">
        <v>86</v>
      </c>
      <c r="J114" s="25" t="s">
        <v>201</v>
      </c>
      <c r="K114" s="10"/>
      <c r="L114" s="50">
        <v>0</v>
      </c>
      <c r="M114" s="10"/>
      <c r="N114" s="29"/>
      <c r="O114" s="10"/>
      <c r="P114" s="10"/>
      <c r="Q114" s="22"/>
      <c r="R114" s="38" t="s">
        <v>329</v>
      </c>
      <c r="T114" s="42" t="str">
        <f t="shared" si="1"/>
        <v>CL1T2_Maq_Sens_xn</v>
      </c>
      <c r="U114" s="33" t="s">
        <v>87</v>
      </c>
    </row>
    <row r="115" spans="1:21" x14ac:dyDescent="0.25">
      <c r="A115">
        <v>50</v>
      </c>
      <c r="B115" s="1" t="s">
        <v>77</v>
      </c>
      <c r="C115" s="1" t="s">
        <v>26</v>
      </c>
      <c r="D115" s="1" t="s">
        <v>5</v>
      </c>
      <c r="E115" s="1" t="s">
        <v>35</v>
      </c>
      <c r="F115">
        <v>113</v>
      </c>
      <c r="I115" s="12" t="s">
        <v>86</v>
      </c>
      <c r="J115" s="6" t="s">
        <v>202</v>
      </c>
      <c r="K115" s="8"/>
      <c r="L115" s="51">
        <v>1</v>
      </c>
      <c r="M115" s="8"/>
      <c r="N115" s="27"/>
      <c r="O115" s="8"/>
      <c r="P115" s="8"/>
      <c r="Q115" s="23"/>
      <c r="R115" s="39" t="s">
        <v>330</v>
      </c>
      <c r="T115" s="41" t="str">
        <f t="shared" si="1"/>
        <v>CL1T2_Maq_Sens_zp</v>
      </c>
      <c r="U115" s="35" t="s">
        <v>87</v>
      </c>
    </row>
    <row r="116" spans="1:21" x14ac:dyDescent="0.25">
      <c r="A116">
        <v>50</v>
      </c>
      <c r="B116" s="1" t="s">
        <v>77</v>
      </c>
      <c r="C116" s="1" t="s">
        <v>26</v>
      </c>
      <c r="D116" s="1" t="s">
        <v>5</v>
      </c>
      <c r="E116" s="1" t="s">
        <v>36</v>
      </c>
      <c r="F116">
        <v>114</v>
      </c>
      <c r="I116" s="12" t="s">
        <v>86</v>
      </c>
      <c r="J116" s="6" t="s">
        <v>203</v>
      </c>
      <c r="K116" s="8"/>
      <c r="L116" s="51">
        <v>2</v>
      </c>
      <c r="M116" s="8"/>
      <c r="N116" s="27"/>
      <c r="O116" s="8"/>
      <c r="P116" s="8"/>
      <c r="Q116" s="23"/>
      <c r="R116" s="39" t="s">
        <v>331</v>
      </c>
      <c r="T116" s="41" t="str">
        <f t="shared" si="1"/>
        <v>CL1T2_Maq_Sens_zn</v>
      </c>
      <c r="U116" s="35" t="s">
        <v>87</v>
      </c>
    </row>
    <row r="117" spans="1:21" x14ac:dyDescent="0.25">
      <c r="A117">
        <v>51</v>
      </c>
      <c r="B117" s="1" t="s">
        <v>78</v>
      </c>
      <c r="C117" s="1" t="s">
        <v>26</v>
      </c>
      <c r="D117" s="1" t="s">
        <v>5</v>
      </c>
      <c r="E117" s="1" t="s">
        <v>6</v>
      </c>
      <c r="F117">
        <v>115</v>
      </c>
      <c r="I117" s="12" t="s">
        <v>86</v>
      </c>
      <c r="J117" s="6" t="s">
        <v>204</v>
      </c>
      <c r="K117" s="8"/>
      <c r="L117" s="51">
        <v>3</v>
      </c>
      <c r="M117" s="8"/>
      <c r="N117" s="27"/>
      <c r="O117" s="8"/>
      <c r="P117" s="8"/>
      <c r="Q117" s="23"/>
      <c r="R117" s="39" t="s">
        <v>332</v>
      </c>
      <c r="T117" s="41" t="str">
        <f t="shared" si="1"/>
        <v>CL1T3_Maq_Sens_p</v>
      </c>
      <c r="U117" s="35" t="s">
        <v>87</v>
      </c>
    </row>
    <row r="118" spans="1:21" x14ac:dyDescent="0.25">
      <c r="A118">
        <v>51</v>
      </c>
      <c r="B118" s="1" t="s">
        <v>78</v>
      </c>
      <c r="C118" s="1" t="s">
        <v>26</v>
      </c>
      <c r="D118" s="1" t="s">
        <v>5</v>
      </c>
      <c r="E118" s="1" t="s">
        <v>32</v>
      </c>
      <c r="F118">
        <v>116</v>
      </c>
      <c r="I118" s="12" t="s">
        <v>86</v>
      </c>
      <c r="J118" s="6" t="s">
        <v>205</v>
      </c>
      <c r="K118" s="8"/>
      <c r="L118" s="51">
        <v>4</v>
      </c>
      <c r="M118" s="8"/>
      <c r="N118" s="27"/>
      <c r="O118" s="8"/>
      <c r="P118" s="8"/>
      <c r="Q118" s="23"/>
      <c r="R118" s="39" t="s">
        <v>333</v>
      </c>
      <c r="T118" s="41" t="str">
        <f t="shared" si="1"/>
        <v>CL1T3_Maq_Sens_t</v>
      </c>
      <c r="U118" s="35" t="s">
        <v>87</v>
      </c>
    </row>
    <row r="119" spans="1:21" x14ac:dyDescent="0.25">
      <c r="A119">
        <v>51</v>
      </c>
      <c r="B119" s="1" t="s">
        <v>78</v>
      </c>
      <c r="C119" s="1" t="s">
        <v>26</v>
      </c>
      <c r="D119" s="1" t="s">
        <v>5</v>
      </c>
      <c r="E119" s="1" t="s">
        <v>33</v>
      </c>
      <c r="F119">
        <v>117</v>
      </c>
      <c r="I119" s="12" t="s">
        <v>86</v>
      </c>
      <c r="J119" s="6" t="s">
        <v>206</v>
      </c>
      <c r="K119" s="8"/>
      <c r="L119" s="51">
        <v>5</v>
      </c>
      <c r="M119" s="8"/>
      <c r="N119" s="27"/>
      <c r="O119" s="8"/>
      <c r="P119" s="8"/>
      <c r="Q119" s="23"/>
      <c r="R119" s="39" t="s">
        <v>334</v>
      </c>
      <c r="T119" s="41" t="str">
        <f t="shared" si="1"/>
        <v>CL1T3_Maq_Sens_xp</v>
      </c>
      <c r="U119" s="35" t="s">
        <v>87</v>
      </c>
    </row>
    <row r="120" spans="1:21" x14ac:dyDescent="0.25">
      <c r="A120">
        <v>51</v>
      </c>
      <c r="B120" s="1" t="s">
        <v>78</v>
      </c>
      <c r="C120" s="1" t="s">
        <v>26</v>
      </c>
      <c r="D120" s="1" t="s">
        <v>5</v>
      </c>
      <c r="E120" s="1" t="s">
        <v>34</v>
      </c>
      <c r="F120">
        <v>118</v>
      </c>
      <c r="I120" s="12" t="s">
        <v>86</v>
      </c>
      <c r="J120" s="6" t="s">
        <v>207</v>
      </c>
      <c r="K120" s="8"/>
      <c r="L120" s="51">
        <v>6</v>
      </c>
      <c r="M120" s="8"/>
      <c r="N120" s="27"/>
      <c r="O120" s="8"/>
      <c r="P120" s="8"/>
      <c r="Q120" s="23"/>
      <c r="R120" s="39" t="s">
        <v>335</v>
      </c>
      <c r="T120" s="41" t="str">
        <f t="shared" si="1"/>
        <v>CL1T3_Maq_Sens_xn</v>
      </c>
      <c r="U120" s="35" t="s">
        <v>87</v>
      </c>
    </row>
    <row r="121" spans="1:21" x14ac:dyDescent="0.25">
      <c r="A121">
        <v>51</v>
      </c>
      <c r="B121" s="1" t="s">
        <v>78</v>
      </c>
      <c r="C121" s="1" t="s">
        <v>26</v>
      </c>
      <c r="D121" s="1" t="s">
        <v>5</v>
      </c>
      <c r="E121" s="1" t="s">
        <v>35</v>
      </c>
      <c r="F121">
        <v>119</v>
      </c>
      <c r="I121" s="14" t="s">
        <v>86</v>
      </c>
      <c r="J121" s="21" t="s">
        <v>208</v>
      </c>
      <c r="K121" s="15"/>
      <c r="L121" s="52">
        <v>7</v>
      </c>
      <c r="M121" s="15"/>
      <c r="N121" s="28"/>
      <c r="O121" s="15"/>
      <c r="P121" s="15"/>
      <c r="Q121" s="24"/>
      <c r="R121" s="40" t="s">
        <v>336</v>
      </c>
      <c r="T121" s="43" t="str">
        <f t="shared" si="1"/>
        <v>CL1T3_Maq_Sens_zp</v>
      </c>
      <c r="U121" s="37" t="s">
        <v>87</v>
      </c>
    </row>
    <row r="122" spans="1:21" x14ac:dyDescent="0.25">
      <c r="A122">
        <v>51</v>
      </c>
      <c r="B122" s="1" t="s">
        <v>78</v>
      </c>
      <c r="C122" s="1" t="s">
        <v>26</v>
      </c>
      <c r="D122" s="1" t="s">
        <v>5</v>
      </c>
      <c r="E122" s="1" t="s">
        <v>36</v>
      </c>
      <c r="F122">
        <v>120</v>
      </c>
      <c r="I122" s="9" t="s">
        <v>86</v>
      </c>
      <c r="J122" s="25" t="s">
        <v>209</v>
      </c>
      <c r="K122" s="10"/>
      <c r="L122" s="50">
        <v>0</v>
      </c>
      <c r="M122" s="10"/>
      <c r="N122" s="29"/>
      <c r="O122" s="10"/>
      <c r="P122" s="10"/>
      <c r="Q122" s="22"/>
      <c r="R122" s="38" t="s">
        <v>337</v>
      </c>
      <c r="T122" s="32" t="str">
        <f t="shared" si="1"/>
        <v>CL1T3_Maq_Sens_zn</v>
      </c>
      <c r="U122" s="33" t="s">
        <v>87</v>
      </c>
    </row>
    <row r="123" spans="1:21" x14ac:dyDescent="0.25">
      <c r="A123">
        <v>52</v>
      </c>
      <c r="B123" s="1" t="s">
        <v>79</v>
      </c>
      <c r="C123" s="1" t="s">
        <v>26</v>
      </c>
      <c r="D123" s="1" t="s">
        <v>5</v>
      </c>
      <c r="E123" s="1" t="s">
        <v>6</v>
      </c>
      <c r="F123">
        <v>121</v>
      </c>
      <c r="I123" s="12" t="s">
        <v>86</v>
      </c>
      <c r="J123" s="6" t="s">
        <v>210</v>
      </c>
      <c r="K123" s="8"/>
      <c r="L123" s="51">
        <v>1</v>
      </c>
      <c r="M123" s="8"/>
      <c r="N123" s="27"/>
      <c r="O123" s="8"/>
      <c r="P123" s="8"/>
      <c r="Q123" s="23"/>
      <c r="R123" s="39" t="s">
        <v>338</v>
      </c>
      <c r="T123" s="34" t="str">
        <f t="shared" si="1"/>
        <v>CL1T4_Maq_Sens_p</v>
      </c>
      <c r="U123" s="35" t="s">
        <v>87</v>
      </c>
    </row>
    <row r="124" spans="1:21" x14ac:dyDescent="0.25">
      <c r="A124">
        <v>52</v>
      </c>
      <c r="B124" s="1" t="s">
        <v>79</v>
      </c>
      <c r="C124" s="1" t="s">
        <v>26</v>
      </c>
      <c r="D124" s="1" t="s">
        <v>5</v>
      </c>
      <c r="E124" s="1" t="s">
        <v>32</v>
      </c>
      <c r="F124">
        <v>122</v>
      </c>
      <c r="I124" s="12" t="s">
        <v>86</v>
      </c>
      <c r="J124" s="6" t="s">
        <v>211</v>
      </c>
      <c r="K124" s="8"/>
      <c r="L124" s="51">
        <v>2</v>
      </c>
      <c r="M124" s="8"/>
      <c r="N124" s="27"/>
      <c r="O124" s="8"/>
      <c r="P124" s="8"/>
      <c r="Q124" s="23"/>
      <c r="R124" s="39" t="s">
        <v>339</v>
      </c>
      <c r="T124" s="34" t="str">
        <f t="shared" si="1"/>
        <v>CL1T4_Maq_Sens_t</v>
      </c>
      <c r="U124" s="35" t="s">
        <v>87</v>
      </c>
    </row>
    <row r="125" spans="1:21" ht="13.5" customHeight="1" x14ac:dyDescent="0.25">
      <c r="A125">
        <v>52</v>
      </c>
      <c r="B125" s="1" t="s">
        <v>79</v>
      </c>
      <c r="C125" s="1" t="s">
        <v>26</v>
      </c>
      <c r="D125" s="1" t="s">
        <v>5</v>
      </c>
      <c r="E125" s="1" t="s">
        <v>33</v>
      </c>
      <c r="F125">
        <v>123</v>
      </c>
      <c r="I125" s="12" t="s">
        <v>86</v>
      </c>
      <c r="J125" s="6" t="s">
        <v>212</v>
      </c>
      <c r="K125" s="8"/>
      <c r="L125" s="51">
        <v>3</v>
      </c>
      <c r="M125" s="8"/>
      <c r="N125" s="27"/>
      <c r="O125" s="8"/>
      <c r="P125" s="8"/>
      <c r="Q125" s="23"/>
      <c r="R125" s="39" t="s">
        <v>340</v>
      </c>
      <c r="T125" s="34" t="str">
        <f t="shared" si="1"/>
        <v>CL1T4_Maq_Sens_xp</v>
      </c>
      <c r="U125" s="35" t="s">
        <v>87</v>
      </c>
    </row>
    <row r="126" spans="1:21" x14ac:dyDescent="0.25">
      <c r="A126">
        <v>52</v>
      </c>
      <c r="B126" s="1" t="s">
        <v>79</v>
      </c>
      <c r="C126" s="1" t="s">
        <v>26</v>
      </c>
      <c r="D126" s="1" t="s">
        <v>5</v>
      </c>
      <c r="E126" s="1" t="s">
        <v>34</v>
      </c>
      <c r="F126">
        <v>124</v>
      </c>
      <c r="I126" s="12" t="s">
        <v>86</v>
      </c>
      <c r="J126" s="6" t="s">
        <v>213</v>
      </c>
      <c r="K126" s="8"/>
      <c r="L126" s="51">
        <v>4</v>
      </c>
      <c r="M126" s="8"/>
      <c r="N126" s="27"/>
      <c r="O126" s="8"/>
      <c r="P126" s="8"/>
      <c r="Q126" s="23"/>
      <c r="R126" s="39" t="s">
        <v>341</v>
      </c>
      <c r="T126" s="34" t="str">
        <f t="shared" si="1"/>
        <v>CL1T4_Maq_Sens_xn</v>
      </c>
      <c r="U126" s="35" t="s">
        <v>87</v>
      </c>
    </row>
    <row r="127" spans="1:21" x14ac:dyDescent="0.25">
      <c r="A127">
        <v>52</v>
      </c>
      <c r="B127" s="1" t="s">
        <v>79</v>
      </c>
      <c r="C127" s="1" t="s">
        <v>26</v>
      </c>
      <c r="D127" s="1" t="s">
        <v>5</v>
      </c>
      <c r="E127" s="1" t="s">
        <v>35</v>
      </c>
      <c r="F127">
        <v>125</v>
      </c>
      <c r="I127" s="12" t="s">
        <v>86</v>
      </c>
      <c r="J127" s="6" t="s">
        <v>214</v>
      </c>
      <c r="K127" s="8"/>
      <c r="L127" s="51">
        <v>5</v>
      </c>
      <c r="M127" s="8"/>
      <c r="N127" s="27"/>
      <c r="O127" s="8"/>
      <c r="P127" s="8"/>
      <c r="Q127" s="23"/>
      <c r="R127" s="39" t="s">
        <v>342</v>
      </c>
      <c r="T127" s="34" t="str">
        <f t="shared" si="1"/>
        <v>CL1T4_Maq_Sens_zp</v>
      </c>
      <c r="U127" s="35" t="s">
        <v>87</v>
      </c>
    </row>
    <row r="128" spans="1:21" x14ac:dyDescent="0.25">
      <c r="A128">
        <v>52</v>
      </c>
      <c r="B128" s="1" t="s">
        <v>79</v>
      </c>
      <c r="C128" s="1" t="s">
        <v>26</v>
      </c>
      <c r="D128" s="1" t="s">
        <v>5</v>
      </c>
      <c r="E128" s="1" t="s">
        <v>36</v>
      </c>
      <c r="F128">
        <v>126</v>
      </c>
      <c r="I128" s="12" t="s">
        <v>86</v>
      </c>
      <c r="J128" s="6" t="s">
        <v>215</v>
      </c>
      <c r="K128" s="8"/>
      <c r="L128" s="51">
        <v>6</v>
      </c>
      <c r="M128" s="8"/>
      <c r="N128" s="27"/>
      <c r="O128" s="8"/>
      <c r="P128" s="8"/>
      <c r="Q128" s="23"/>
      <c r="R128" s="39" t="s">
        <v>343</v>
      </c>
      <c r="T128" s="34" t="str">
        <f t="shared" si="1"/>
        <v>CL1T4_Maq_Sens_zn</v>
      </c>
      <c r="U128" s="35" t="s">
        <v>87</v>
      </c>
    </row>
    <row r="129" spans="1:21" x14ac:dyDescent="0.25">
      <c r="A129">
        <v>53</v>
      </c>
      <c r="B129" s="1" t="s">
        <v>80</v>
      </c>
      <c r="C129" s="1" t="s">
        <v>11</v>
      </c>
      <c r="D129" s="1" t="s">
        <v>5</v>
      </c>
      <c r="E129" s="1" t="s">
        <v>6</v>
      </c>
      <c r="F129">
        <v>127</v>
      </c>
      <c r="I129" s="14" t="s">
        <v>86</v>
      </c>
      <c r="J129" s="15" t="s">
        <v>216</v>
      </c>
      <c r="K129" s="15"/>
      <c r="L129" s="52">
        <v>7</v>
      </c>
      <c r="M129" s="15"/>
      <c r="N129" s="28"/>
      <c r="O129" s="15"/>
      <c r="P129" s="15"/>
      <c r="Q129" s="24"/>
      <c r="R129" s="39" t="s">
        <v>344</v>
      </c>
      <c r="T129" s="36" t="str">
        <f t="shared" si="1"/>
        <v>CL1T5_LinConv_Sens_p</v>
      </c>
      <c r="U129" s="37" t="s">
        <v>87</v>
      </c>
    </row>
    <row r="130" spans="1:21" x14ac:dyDescent="0.25">
      <c r="A130">
        <v>1</v>
      </c>
      <c r="B130" s="1" t="s">
        <v>0</v>
      </c>
      <c r="C130" s="1" t="s">
        <v>1</v>
      </c>
      <c r="D130" s="1" t="s">
        <v>2</v>
      </c>
      <c r="E130" s="1" t="s">
        <v>3</v>
      </c>
      <c r="F130">
        <v>0</v>
      </c>
      <c r="I130" s="9" t="s">
        <v>86</v>
      </c>
      <c r="J130" s="31" t="s">
        <v>345</v>
      </c>
      <c r="K130" s="10"/>
      <c r="L130" s="50">
        <v>0</v>
      </c>
      <c r="M130" s="10"/>
      <c r="N130" s="29"/>
      <c r="O130" s="10"/>
      <c r="P130" s="10"/>
      <c r="Q130" s="10"/>
      <c r="R130" s="38" t="str">
        <f>_xlfn.CONCAT(I130,J130)</f>
        <v>Application.GVL.ART1_WhIn_Mot_p</v>
      </c>
      <c r="T130" s="12" t="str">
        <f t="shared" ref="T130:T193" si="2">J130</f>
        <v>ART1_WhIn_Mot_p</v>
      </c>
      <c r="U130" s="13" t="s">
        <v>87</v>
      </c>
    </row>
    <row r="131" spans="1:21" x14ac:dyDescent="0.25">
      <c r="A131">
        <v>1</v>
      </c>
      <c r="B131" s="1" t="s">
        <v>0</v>
      </c>
      <c r="C131" s="1" t="s">
        <v>1</v>
      </c>
      <c r="D131" s="1" t="s">
        <v>2</v>
      </c>
      <c r="E131" s="1" t="s">
        <v>4</v>
      </c>
      <c r="F131">
        <v>1</v>
      </c>
      <c r="I131" s="12" t="s">
        <v>86</v>
      </c>
      <c r="J131" s="2" t="s">
        <v>346</v>
      </c>
      <c r="K131" s="8"/>
      <c r="L131" s="51">
        <v>1</v>
      </c>
      <c r="M131" s="8"/>
      <c r="N131" s="8"/>
      <c r="O131" s="8"/>
      <c r="P131" s="8"/>
      <c r="Q131" s="8"/>
      <c r="R131" s="39" t="str">
        <f t="shared" ref="R131:R194" si="3">_xlfn.CONCAT(I131,J131)</f>
        <v>Application.GVL.ART1_WhIn_Mot_n</v>
      </c>
      <c r="T131" s="12" t="str">
        <f t="shared" si="2"/>
        <v>ART1_WhIn_Mot_n</v>
      </c>
      <c r="U131" s="13" t="s">
        <v>87</v>
      </c>
    </row>
    <row r="132" spans="1:21" x14ac:dyDescent="0.25">
      <c r="A132">
        <v>1</v>
      </c>
      <c r="B132" s="1" t="s">
        <v>0</v>
      </c>
      <c r="C132" s="1" t="s">
        <v>1</v>
      </c>
      <c r="D132" s="1" t="s">
        <v>2</v>
      </c>
      <c r="E132" s="1" t="s">
        <v>1</v>
      </c>
      <c r="F132">
        <v>2</v>
      </c>
      <c r="I132" s="12" t="s">
        <v>86</v>
      </c>
      <c r="J132" s="2" t="s">
        <v>347</v>
      </c>
      <c r="K132" s="8"/>
      <c r="L132" s="51">
        <v>2</v>
      </c>
      <c r="M132" s="8"/>
      <c r="N132" s="8"/>
      <c r="O132" s="8"/>
      <c r="P132" s="8"/>
      <c r="Q132" s="8"/>
      <c r="R132" s="39" t="str">
        <f t="shared" si="3"/>
        <v>Application.GVL.ART1_WhIn_Mot_In</v>
      </c>
      <c r="T132" s="12" t="str">
        <f t="shared" si="2"/>
        <v>ART1_WhIn_Mot_In</v>
      </c>
      <c r="U132" s="13" t="s">
        <v>87</v>
      </c>
    </row>
    <row r="133" spans="1:21" x14ac:dyDescent="0.25">
      <c r="A133">
        <v>2</v>
      </c>
      <c r="B133" s="1" t="s">
        <v>7</v>
      </c>
      <c r="C133" s="1" t="s">
        <v>8</v>
      </c>
      <c r="D133" s="1" t="s">
        <v>2</v>
      </c>
      <c r="E133" s="1" t="s">
        <v>3</v>
      </c>
      <c r="F133">
        <v>3</v>
      </c>
      <c r="I133" s="12" t="s">
        <v>86</v>
      </c>
      <c r="J133" s="2" t="s">
        <v>348</v>
      </c>
      <c r="K133" s="8"/>
      <c r="L133" s="51">
        <v>3</v>
      </c>
      <c r="M133" s="8"/>
      <c r="N133" s="8"/>
      <c r="O133" s="8"/>
      <c r="P133" s="8"/>
      <c r="Q133" s="8"/>
      <c r="R133" s="39" t="str">
        <f t="shared" si="3"/>
        <v>Application.GVL.ART2_WhOut_Mot_p</v>
      </c>
      <c r="T133" s="12" t="str">
        <f t="shared" si="2"/>
        <v>ART2_WhOut_Mot_p</v>
      </c>
      <c r="U133" s="13" t="s">
        <v>87</v>
      </c>
    </row>
    <row r="134" spans="1:21" x14ac:dyDescent="0.25">
      <c r="A134">
        <v>2</v>
      </c>
      <c r="B134" s="1" t="s">
        <v>7</v>
      </c>
      <c r="C134" s="1" t="s">
        <v>8</v>
      </c>
      <c r="D134" s="1" t="s">
        <v>2</v>
      </c>
      <c r="E134" s="1" t="s">
        <v>4</v>
      </c>
      <c r="F134">
        <v>4</v>
      </c>
      <c r="I134" s="12" t="s">
        <v>86</v>
      </c>
      <c r="J134" s="2" t="s">
        <v>349</v>
      </c>
      <c r="K134" s="8"/>
      <c r="L134" s="51">
        <v>4</v>
      </c>
      <c r="M134" s="8"/>
      <c r="N134" s="8"/>
      <c r="O134" s="8"/>
      <c r="P134" s="8"/>
      <c r="Q134" s="8"/>
      <c r="R134" s="39" t="str">
        <f t="shared" si="3"/>
        <v>Application.GVL.ART2_WhOut_Mot_n</v>
      </c>
      <c r="T134" s="12" t="str">
        <f t="shared" si="2"/>
        <v>ART2_WhOut_Mot_n</v>
      </c>
      <c r="U134" s="13" t="s">
        <v>87</v>
      </c>
    </row>
    <row r="135" spans="1:21" x14ac:dyDescent="0.25">
      <c r="A135">
        <v>3</v>
      </c>
      <c r="B135" s="1" t="s">
        <v>10</v>
      </c>
      <c r="C135" s="1" t="s">
        <v>11</v>
      </c>
      <c r="D135" s="1" t="s">
        <v>2</v>
      </c>
      <c r="E135" s="1" t="s">
        <v>3</v>
      </c>
      <c r="F135">
        <v>5</v>
      </c>
      <c r="I135" s="12" t="s">
        <v>86</v>
      </c>
      <c r="J135" s="2" t="s">
        <v>350</v>
      </c>
      <c r="K135" s="8"/>
      <c r="L135" s="51">
        <v>5</v>
      </c>
      <c r="M135" s="8"/>
      <c r="N135" s="8"/>
      <c r="O135" s="8"/>
      <c r="P135" s="8"/>
      <c r="Q135" s="8"/>
      <c r="R135" s="39" t="str">
        <f t="shared" si="3"/>
        <v>Application.GVL.ART3_LinConv_Mot_p</v>
      </c>
      <c r="T135" s="12" t="str">
        <f t="shared" si="2"/>
        <v>ART3_LinConv_Mot_p</v>
      </c>
      <c r="U135" s="13" t="s">
        <v>87</v>
      </c>
    </row>
    <row r="136" spans="1:21" x14ac:dyDescent="0.25">
      <c r="A136">
        <v>3</v>
      </c>
      <c r="B136" s="1" t="s">
        <v>10</v>
      </c>
      <c r="C136" s="1" t="s">
        <v>11</v>
      </c>
      <c r="D136" s="1" t="s">
        <v>2</v>
      </c>
      <c r="E136" s="1" t="s">
        <v>4</v>
      </c>
      <c r="F136">
        <v>6</v>
      </c>
      <c r="I136" s="12" t="s">
        <v>86</v>
      </c>
      <c r="J136" s="2" t="s">
        <v>351</v>
      </c>
      <c r="K136" s="8"/>
      <c r="L136" s="51">
        <v>6</v>
      </c>
      <c r="M136" s="8"/>
      <c r="N136" s="8"/>
      <c r="O136" s="8"/>
      <c r="P136" s="8"/>
      <c r="Q136" s="8"/>
      <c r="R136" s="39" t="str">
        <f t="shared" si="3"/>
        <v>Application.GVL.ART3_LinConv_Mot_n</v>
      </c>
      <c r="T136" s="12" t="str">
        <f t="shared" si="2"/>
        <v>ART3_LinConv_Mot_n</v>
      </c>
      <c r="U136" s="13" t="s">
        <v>87</v>
      </c>
    </row>
    <row r="137" spans="1:21" x14ac:dyDescent="0.25">
      <c r="A137">
        <v>4</v>
      </c>
      <c r="B137" s="1" t="s">
        <v>12</v>
      </c>
      <c r="C137" s="1" t="s">
        <v>13</v>
      </c>
      <c r="D137" s="1" t="s">
        <v>2</v>
      </c>
      <c r="E137" s="1" t="s">
        <v>3</v>
      </c>
      <c r="F137">
        <v>7</v>
      </c>
      <c r="I137" s="14" t="s">
        <v>86</v>
      </c>
      <c r="J137" s="44" t="s">
        <v>352</v>
      </c>
      <c r="K137" s="15"/>
      <c r="L137" s="52">
        <v>7</v>
      </c>
      <c r="M137" s="15"/>
      <c r="N137" s="15"/>
      <c r="O137" s="15"/>
      <c r="P137" s="15"/>
      <c r="Q137" s="15"/>
      <c r="R137" s="39" t="str">
        <f t="shared" si="3"/>
        <v>Application.GVL.ART4_RotConv_Mot_p</v>
      </c>
      <c r="T137" s="12" t="str">
        <f t="shared" si="2"/>
        <v>ART4_RotConv_Mot_p</v>
      </c>
      <c r="U137" s="13" t="s">
        <v>87</v>
      </c>
    </row>
    <row r="138" spans="1:21" x14ac:dyDescent="0.25">
      <c r="A138">
        <v>4</v>
      </c>
      <c r="B138" s="1" t="s">
        <v>12</v>
      </c>
      <c r="C138" s="1" t="s">
        <v>13</v>
      </c>
      <c r="D138" s="1" t="s">
        <v>2</v>
      </c>
      <c r="E138" s="1" t="s">
        <v>4</v>
      </c>
      <c r="F138">
        <v>8</v>
      </c>
      <c r="I138" s="32" t="s">
        <v>86</v>
      </c>
      <c r="J138" s="47" t="s">
        <v>353</v>
      </c>
      <c r="K138" s="48"/>
      <c r="L138" s="53">
        <v>0</v>
      </c>
      <c r="M138" s="48"/>
      <c r="N138" s="48"/>
      <c r="O138" s="48"/>
      <c r="P138" s="48"/>
      <c r="Q138" s="48"/>
      <c r="R138" s="39" t="str">
        <f t="shared" si="3"/>
        <v>Application.GVL.ART4_RotConv_Mot_n</v>
      </c>
      <c r="T138" s="12" t="str">
        <f t="shared" si="2"/>
        <v>ART4_RotConv_Mot_n</v>
      </c>
      <c r="U138" s="13" t="s">
        <v>87</v>
      </c>
    </row>
    <row r="139" spans="1:21" x14ac:dyDescent="0.25">
      <c r="A139">
        <v>4</v>
      </c>
      <c r="B139" s="1" t="s">
        <v>12</v>
      </c>
      <c r="C139" s="1" t="s">
        <v>13</v>
      </c>
      <c r="D139" s="1" t="s">
        <v>2</v>
      </c>
      <c r="E139" s="1" t="s">
        <v>14</v>
      </c>
      <c r="F139">
        <v>9</v>
      </c>
      <c r="I139" s="34" t="s">
        <v>86</v>
      </c>
      <c r="J139" s="45" t="s">
        <v>354</v>
      </c>
      <c r="K139" s="46"/>
      <c r="L139" s="54">
        <v>1</v>
      </c>
      <c r="M139" s="46"/>
      <c r="N139" s="46"/>
      <c r="O139" s="46"/>
      <c r="P139" s="46"/>
      <c r="Q139" s="46"/>
      <c r="R139" s="39" t="str">
        <f t="shared" si="3"/>
        <v>Application.GVL.ART4_RotConv_Mot_Rn</v>
      </c>
      <c r="T139" s="12" t="str">
        <f t="shared" si="2"/>
        <v>ART4_RotConv_Mot_Rn</v>
      </c>
      <c r="U139" s="13" t="s">
        <v>87</v>
      </c>
    </row>
    <row r="140" spans="1:21" x14ac:dyDescent="0.25">
      <c r="A140">
        <v>4</v>
      </c>
      <c r="B140" s="1" t="s">
        <v>12</v>
      </c>
      <c r="C140" s="1" t="s">
        <v>13</v>
      </c>
      <c r="D140" s="1" t="s">
        <v>2</v>
      </c>
      <c r="E140" s="1" t="s">
        <v>15</v>
      </c>
      <c r="F140">
        <v>10</v>
      </c>
      <c r="I140" s="34" t="s">
        <v>86</v>
      </c>
      <c r="J140" s="45" t="s">
        <v>355</v>
      </c>
      <c r="K140" s="46"/>
      <c r="L140" s="54">
        <v>2</v>
      </c>
      <c r="M140" s="46"/>
      <c r="N140" s="46"/>
      <c r="O140" s="46"/>
      <c r="P140" s="46"/>
      <c r="Q140" s="46"/>
      <c r="R140" s="39" t="str">
        <f t="shared" si="3"/>
        <v>Application.GVL.ART4_RotConv_Mot_Rp</v>
      </c>
      <c r="T140" s="12" t="str">
        <f t="shared" si="2"/>
        <v>ART4_RotConv_Mot_Rp</v>
      </c>
      <c r="U140" s="13" t="s">
        <v>87</v>
      </c>
    </row>
    <row r="141" spans="1:21" x14ac:dyDescent="0.25">
      <c r="A141">
        <v>5</v>
      </c>
      <c r="B141" s="1" t="s">
        <v>18</v>
      </c>
      <c r="C141" s="1" t="s">
        <v>13</v>
      </c>
      <c r="D141" s="1" t="s">
        <v>2</v>
      </c>
      <c r="E141" s="1" t="s">
        <v>3</v>
      </c>
      <c r="F141">
        <v>11</v>
      </c>
      <c r="I141" s="34" t="s">
        <v>86</v>
      </c>
      <c r="J141" s="45" t="s">
        <v>356</v>
      </c>
      <c r="K141" s="46"/>
      <c r="L141" s="54">
        <v>3</v>
      </c>
      <c r="M141" s="46"/>
      <c r="N141" s="46"/>
      <c r="O141" s="46"/>
      <c r="P141" s="46"/>
      <c r="Q141" s="46"/>
      <c r="R141" s="39" t="str">
        <f t="shared" si="3"/>
        <v>Application.GVL.CR0T1_RotConv_Mot_p</v>
      </c>
      <c r="T141" s="12" t="str">
        <f t="shared" si="2"/>
        <v>CR0T1_RotConv_Mot_p</v>
      </c>
      <c r="U141" s="13" t="s">
        <v>87</v>
      </c>
    </row>
    <row r="142" spans="1:21" x14ac:dyDescent="0.25">
      <c r="A142">
        <v>5</v>
      </c>
      <c r="B142" s="1" t="s">
        <v>18</v>
      </c>
      <c r="C142" s="1" t="s">
        <v>13</v>
      </c>
      <c r="D142" s="1" t="s">
        <v>2</v>
      </c>
      <c r="E142" s="1" t="s">
        <v>4</v>
      </c>
      <c r="F142">
        <v>12</v>
      </c>
      <c r="I142" s="34" t="s">
        <v>86</v>
      </c>
      <c r="J142" s="45" t="s">
        <v>357</v>
      </c>
      <c r="K142" s="46"/>
      <c r="L142" s="54">
        <v>4</v>
      </c>
      <c r="M142" s="46"/>
      <c r="N142" s="46"/>
      <c r="O142" s="46"/>
      <c r="P142" s="46"/>
      <c r="Q142" s="46"/>
      <c r="R142" s="39" t="str">
        <f t="shared" si="3"/>
        <v>Application.GVL.CR0T1_RotConv_Mot_n</v>
      </c>
      <c r="T142" s="12" t="str">
        <f t="shared" si="2"/>
        <v>CR0T1_RotConv_Mot_n</v>
      </c>
      <c r="U142" s="13" t="s">
        <v>87</v>
      </c>
    </row>
    <row r="143" spans="1:21" x14ac:dyDescent="0.25">
      <c r="A143">
        <v>5</v>
      </c>
      <c r="B143" s="1" t="s">
        <v>18</v>
      </c>
      <c r="C143" s="1" t="s">
        <v>13</v>
      </c>
      <c r="D143" s="1" t="s">
        <v>2</v>
      </c>
      <c r="E143" s="1" t="s">
        <v>14</v>
      </c>
      <c r="F143">
        <v>13</v>
      </c>
      <c r="I143" s="34" t="s">
        <v>86</v>
      </c>
      <c r="J143" s="45" t="s">
        <v>358</v>
      </c>
      <c r="K143" s="46"/>
      <c r="L143" s="54">
        <v>5</v>
      </c>
      <c r="M143" s="46"/>
      <c r="N143" s="46"/>
      <c r="O143" s="46"/>
      <c r="P143" s="46"/>
      <c r="Q143" s="46"/>
      <c r="R143" s="39" t="str">
        <f t="shared" si="3"/>
        <v>Application.GVL.CR0T1_RotConv_Mot_Rn</v>
      </c>
      <c r="T143" s="12" t="str">
        <f t="shared" si="2"/>
        <v>CR0T1_RotConv_Mot_Rn</v>
      </c>
      <c r="U143" s="13" t="s">
        <v>87</v>
      </c>
    </row>
    <row r="144" spans="1:21" x14ac:dyDescent="0.25">
      <c r="A144">
        <v>5</v>
      </c>
      <c r="B144" s="1" t="s">
        <v>18</v>
      </c>
      <c r="C144" s="1" t="s">
        <v>13</v>
      </c>
      <c r="D144" s="1" t="s">
        <v>2</v>
      </c>
      <c r="E144" s="1" t="s">
        <v>15</v>
      </c>
      <c r="F144">
        <v>14</v>
      </c>
      <c r="I144" s="34" t="s">
        <v>86</v>
      </c>
      <c r="J144" s="45" t="s">
        <v>359</v>
      </c>
      <c r="K144" s="46"/>
      <c r="L144" s="54">
        <v>6</v>
      </c>
      <c r="M144" s="46"/>
      <c r="N144" s="46"/>
      <c r="O144" s="46"/>
      <c r="P144" s="46"/>
      <c r="Q144" s="46"/>
      <c r="R144" s="39" t="str">
        <f t="shared" si="3"/>
        <v>Application.GVL.CR0T1_RotConv_Mot_Rp</v>
      </c>
      <c r="T144" s="12" t="str">
        <f t="shared" si="2"/>
        <v>CR0T1_RotConv_Mot_Rp</v>
      </c>
      <c r="U144" s="13" t="s">
        <v>87</v>
      </c>
    </row>
    <row r="145" spans="1:21" x14ac:dyDescent="0.25">
      <c r="A145">
        <v>6</v>
      </c>
      <c r="B145" s="1" t="s">
        <v>19</v>
      </c>
      <c r="C145" s="1" t="s">
        <v>13</v>
      </c>
      <c r="D145" s="1" t="s">
        <v>2</v>
      </c>
      <c r="E145" s="1" t="s">
        <v>3</v>
      </c>
      <c r="F145">
        <v>15</v>
      </c>
      <c r="I145" s="34" t="s">
        <v>86</v>
      </c>
      <c r="J145" s="45" t="s">
        <v>360</v>
      </c>
      <c r="K145" s="46"/>
      <c r="L145" s="54">
        <v>7</v>
      </c>
      <c r="M145" s="46"/>
      <c r="N145" s="46"/>
      <c r="O145" s="46"/>
      <c r="P145" s="46"/>
      <c r="Q145" s="46"/>
      <c r="R145" s="39" t="str">
        <f t="shared" si="3"/>
        <v>Application.GVL.CR0T2_RotConv_Mot_p</v>
      </c>
      <c r="T145" s="12" t="str">
        <f t="shared" si="2"/>
        <v>CR0T2_RotConv_Mot_p</v>
      </c>
      <c r="U145" s="13" t="s">
        <v>87</v>
      </c>
    </row>
    <row r="146" spans="1:21" x14ac:dyDescent="0.25">
      <c r="A146">
        <v>6</v>
      </c>
      <c r="B146" s="1" t="s">
        <v>19</v>
      </c>
      <c r="C146" s="1" t="s">
        <v>13</v>
      </c>
      <c r="D146" s="1" t="s">
        <v>2</v>
      </c>
      <c r="E146" s="1" t="s">
        <v>4</v>
      </c>
      <c r="F146">
        <v>16</v>
      </c>
      <c r="I146" s="9" t="s">
        <v>86</v>
      </c>
      <c r="J146" s="47" t="s">
        <v>361</v>
      </c>
      <c r="K146" s="10"/>
      <c r="L146" s="50">
        <v>0</v>
      </c>
      <c r="M146" s="10"/>
      <c r="N146" s="10"/>
      <c r="O146" s="10"/>
      <c r="P146" s="10"/>
      <c r="Q146" s="10"/>
      <c r="R146" s="39" t="str">
        <f t="shared" si="3"/>
        <v>Application.GVL.CR0T2_RotConv_Mot_n</v>
      </c>
      <c r="T146" s="12" t="str">
        <f t="shared" si="2"/>
        <v>CR0T2_RotConv_Mot_n</v>
      </c>
      <c r="U146" s="13" t="s">
        <v>87</v>
      </c>
    </row>
    <row r="147" spans="1:21" x14ac:dyDescent="0.25">
      <c r="A147">
        <v>6</v>
      </c>
      <c r="B147" s="1" t="s">
        <v>19</v>
      </c>
      <c r="C147" s="1" t="s">
        <v>13</v>
      </c>
      <c r="D147" s="1" t="s">
        <v>2</v>
      </c>
      <c r="E147" s="1" t="s">
        <v>14</v>
      </c>
      <c r="F147">
        <v>17</v>
      </c>
      <c r="I147" s="12" t="s">
        <v>86</v>
      </c>
      <c r="J147" s="45" t="s">
        <v>362</v>
      </c>
      <c r="K147" s="8"/>
      <c r="L147" s="51">
        <v>1</v>
      </c>
      <c r="M147" s="8"/>
      <c r="N147" s="8"/>
      <c r="O147" s="8"/>
      <c r="P147" s="8"/>
      <c r="Q147" s="8"/>
      <c r="R147" s="39" t="str">
        <f t="shared" si="3"/>
        <v>Application.GVL.CR0T2_RotConv_Mot_Rn</v>
      </c>
      <c r="T147" s="12" t="str">
        <f t="shared" si="2"/>
        <v>CR0T2_RotConv_Mot_Rn</v>
      </c>
      <c r="U147" s="13" t="s">
        <v>87</v>
      </c>
    </row>
    <row r="148" spans="1:21" x14ac:dyDescent="0.25">
      <c r="A148">
        <v>6</v>
      </c>
      <c r="B148" s="1" t="s">
        <v>19</v>
      </c>
      <c r="C148" s="1" t="s">
        <v>13</v>
      </c>
      <c r="D148" s="1" t="s">
        <v>2</v>
      </c>
      <c r="E148" s="1" t="s">
        <v>15</v>
      </c>
      <c r="F148">
        <v>18</v>
      </c>
      <c r="I148" s="12" t="s">
        <v>86</v>
      </c>
      <c r="J148" s="45" t="s">
        <v>363</v>
      </c>
      <c r="K148" s="8"/>
      <c r="L148" s="51">
        <v>2</v>
      </c>
      <c r="M148" s="8"/>
      <c r="N148" s="8"/>
      <c r="O148" s="8"/>
      <c r="P148" s="8"/>
      <c r="Q148" s="8"/>
      <c r="R148" s="39" t="str">
        <f t="shared" si="3"/>
        <v>Application.GVL.CR0T2_RotConv_Mot_Rp</v>
      </c>
      <c r="T148" s="12" t="str">
        <f t="shared" si="2"/>
        <v>CR0T2_RotConv_Mot_Rp</v>
      </c>
      <c r="U148" s="13" t="s">
        <v>87</v>
      </c>
    </row>
    <row r="149" spans="1:21" x14ac:dyDescent="0.25">
      <c r="A149">
        <v>7</v>
      </c>
      <c r="B149" s="1" t="s">
        <v>20</v>
      </c>
      <c r="C149" s="1" t="s">
        <v>13</v>
      </c>
      <c r="D149" s="1" t="s">
        <v>2</v>
      </c>
      <c r="E149" s="1" t="s">
        <v>3</v>
      </c>
      <c r="F149">
        <v>19</v>
      </c>
      <c r="I149" s="12" t="s">
        <v>86</v>
      </c>
      <c r="J149" s="45" t="s">
        <v>364</v>
      </c>
      <c r="K149" s="8"/>
      <c r="L149" s="51">
        <v>3</v>
      </c>
      <c r="M149" s="8"/>
      <c r="N149" s="8"/>
      <c r="O149" s="8"/>
      <c r="P149" s="8"/>
      <c r="Q149" s="8"/>
      <c r="R149" s="39" t="str">
        <f t="shared" si="3"/>
        <v>Application.GVL.CR0T3_RotConv_Mot_p</v>
      </c>
      <c r="T149" s="12" t="str">
        <f t="shared" si="2"/>
        <v>CR0T3_RotConv_Mot_p</v>
      </c>
      <c r="U149" s="13" t="s">
        <v>87</v>
      </c>
    </row>
    <row r="150" spans="1:21" x14ac:dyDescent="0.25">
      <c r="A150">
        <v>7</v>
      </c>
      <c r="B150" s="1" t="s">
        <v>20</v>
      </c>
      <c r="C150" s="1" t="s">
        <v>13</v>
      </c>
      <c r="D150" s="1" t="s">
        <v>2</v>
      </c>
      <c r="E150" s="1" t="s">
        <v>4</v>
      </c>
      <c r="F150">
        <v>20</v>
      </c>
      <c r="I150" s="12" t="s">
        <v>86</v>
      </c>
      <c r="J150" s="45" t="s">
        <v>365</v>
      </c>
      <c r="K150" s="8"/>
      <c r="L150" s="51">
        <v>4</v>
      </c>
      <c r="M150" s="8"/>
      <c r="N150" s="8"/>
      <c r="O150" s="8"/>
      <c r="P150" s="8"/>
      <c r="Q150" s="8"/>
      <c r="R150" s="39" t="str">
        <f t="shared" si="3"/>
        <v>Application.GVL.CR0T3_RotConv_Mot_n</v>
      </c>
      <c r="T150" s="12" t="str">
        <f t="shared" si="2"/>
        <v>CR0T3_RotConv_Mot_n</v>
      </c>
      <c r="U150" s="13" t="s">
        <v>87</v>
      </c>
    </row>
    <row r="151" spans="1:21" x14ac:dyDescent="0.25">
      <c r="A151">
        <v>7</v>
      </c>
      <c r="B151" s="1" t="s">
        <v>20</v>
      </c>
      <c r="C151" s="1" t="s">
        <v>13</v>
      </c>
      <c r="D151" s="1" t="s">
        <v>2</v>
      </c>
      <c r="E151" s="1" t="s">
        <v>14</v>
      </c>
      <c r="F151">
        <v>21</v>
      </c>
      <c r="I151" s="12" t="s">
        <v>86</v>
      </c>
      <c r="J151" s="45" t="s">
        <v>367</v>
      </c>
      <c r="K151" s="8"/>
      <c r="L151" s="51">
        <v>5</v>
      </c>
      <c r="M151" s="8"/>
      <c r="N151" s="8"/>
      <c r="O151" s="8"/>
      <c r="P151" s="8"/>
      <c r="Q151" s="8"/>
      <c r="R151" s="39" t="str">
        <f t="shared" si="3"/>
        <v>Application.GVL.CR0T3_RotConv_Mot_Rn</v>
      </c>
      <c r="T151" s="12" t="str">
        <f t="shared" si="2"/>
        <v>CR0T3_RotConv_Mot_Rn</v>
      </c>
      <c r="U151" s="13" t="s">
        <v>87</v>
      </c>
    </row>
    <row r="152" spans="1:21" x14ac:dyDescent="0.25">
      <c r="A152">
        <v>7</v>
      </c>
      <c r="B152" s="1" t="s">
        <v>20</v>
      </c>
      <c r="C152" s="1" t="s">
        <v>13</v>
      </c>
      <c r="D152" s="1" t="s">
        <v>2</v>
      </c>
      <c r="E152" s="1" t="s">
        <v>15</v>
      </c>
      <c r="F152">
        <v>22</v>
      </c>
      <c r="I152" s="12" t="s">
        <v>86</v>
      </c>
      <c r="J152" s="45" t="s">
        <v>368</v>
      </c>
      <c r="K152" s="8"/>
      <c r="L152" s="51">
        <v>6</v>
      </c>
      <c r="M152" s="8"/>
      <c r="N152" s="8"/>
      <c r="O152" s="8"/>
      <c r="P152" s="8"/>
      <c r="Q152" s="8"/>
      <c r="R152" s="39" t="str">
        <f t="shared" si="3"/>
        <v>Application.GVL.CR0T3_RotConv_Mot_Rp</v>
      </c>
      <c r="T152" s="12" t="str">
        <f t="shared" si="2"/>
        <v>CR0T3_RotConv_Mot_Rp</v>
      </c>
      <c r="U152" s="13" t="s">
        <v>87</v>
      </c>
    </row>
    <row r="153" spans="1:21" x14ac:dyDescent="0.25">
      <c r="A153">
        <v>8</v>
      </c>
      <c r="B153" s="1" t="s">
        <v>21</v>
      </c>
      <c r="C153" s="1" t="s">
        <v>13</v>
      </c>
      <c r="D153" s="1" t="s">
        <v>2</v>
      </c>
      <c r="E153" s="1" t="s">
        <v>3</v>
      </c>
      <c r="F153">
        <v>23</v>
      </c>
      <c r="I153" s="14" t="s">
        <v>86</v>
      </c>
      <c r="J153" s="49" t="s">
        <v>369</v>
      </c>
      <c r="K153" s="15"/>
      <c r="L153" s="52">
        <v>7</v>
      </c>
      <c r="M153" s="15"/>
      <c r="N153" s="15"/>
      <c r="O153" s="15"/>
      <c r="P153" s="15"/>
      <c r="Q153" s="15"/>
      <c r="R153" s="39" t="str">
        <f t="shared" si="3"/>
        <v>Application.GVL.CR0T4_RotConv_Mot_p</v>
      </c>
      <c r="T153" s="12" t="str">
        <f t="shared" si="2"/>
        <v>CR0T4_RotConv_Mot_p</v>
      </c>
      <c r="U153" s="13" t="s">
        <v>87</v>
      </c>
    </row>
    <row r="154" spans="1:21" x14ac:dyDescent="0.25">
      <c r="A154">
        <v>8</v>
      </c>
      <c r="B154" s="1" t="s">
        <v>21</v>
      </c>
      <c r="C154" s="1" t="s">
        <v>13</v>
      </c>
      <c r="D154" s="1" t="s">
        <v>2</v>
      </c>
      <c r="E154" s="1" t="s">
        <v>4</v>
      </c>
      <c r="F154">
        <v>24</v>
      </c>
      <c r="I154" s="9" t="s">
        <v>86</v>
      </c>
      <c r="J154" s="47" t="s">
        <v>370</v>
      </c>
      <c r="K154" s="10"/>
      <c r="L154" s="50">
        <v>0</v>
      </c>
      <c r="M154" s="10"/>
      <c r="N154" s="10"/>
      <c r="O154" s="10"/>
      <c r="P154" s="10"/>
      <c r="Q154" s="10"/>
      <c r="R154" s="39" t="str">
        <f t="shared" si="3"/>
        <v>Application.GVL.CR0T4_RotConv_Mot_n</v>
      </c>
      <c r="T154" s="12" t="str">
        <f t="shared" si="2"/>
        <v>CR0T4_RotConv_Mot_n</v>
      </c>
      <c r="U154" s="13" t="s">
        <v>87</v>
      </c>
    </row>
    <row r="155" spans="1:21" x14ac:dyDescent="0.25">
      <c r="A155">
        <v>8</v>
      </c>
      <c r="B155" s="1" t="s">
        <v>21</v>
      </c>
      <c r="C155" s="1" t="s">
        <v>13</v>
      </c>
      <c r="D155" s="1" t="s">
        <v>2</v>
      </c>
      <c r="E155" s="1" t="s">
        <v>14</v>
      </c>
      <c r="F155">
        <v>25</v>
      </c>
      <c r="I155" s="12" t="s">
        <v>86</v>
      </c>
      <c r="J155" s="45" t="s">
        <v>366</v>
      </c>
      <c r="K155" s="8"/>
      <c r="L155" s="51">
        <v>1</v>
      </c>
      <c r="M155" s="8"/>
      <c r="N155" s="8"/>
      <c r="O155" s="8"/>
      <c r="P155" s="8"/>
      <c r="Q155" s="8"/>
      <c r="R155" s="39" t="str">
        <f t="shared" si="3"/>
        <v>Application.GVL.CR0T4_RotConv_Mot_Rn</v>
      </c>
      <c r="T155" s="12" t="str">
        <f t="shared" si="2"/>
        <v>CR0T4_RotConv_Mot_Rn</v>
      </c>
      <c r="U155" s="13" t="s">
        <v>87</v>
      </c>
    </row>
    <row r="156" spans="1:21" x14ac:dyDescent="0.25">
      <c r="A156">
        <v>8</v>
      </c>
      <c r="B156" s="1" t="s">
        <v>21</v>
      </c>
      <c r="C156" s="1" t="s">
        <v>13</v>
      </c>
      <c r="D156" s="1" t="s">
        <v>2</v>
      </c>
      <c r="E156" s="1" t="s">
        <v>15</v>
      </c>
      <c r="F156">
        <v>26</v>
      </c>
      <c r="I156" s="12" t="s">
        <v>86</v>
      </c>
      <c r="J156" s="45" t="s">
        <v>371</v>
      </c>
      <c r="K156" s="8"/>
      <c r="L156" s="51">
        <v>2</v>
      </c>
      <c r="M156" s="8"/>
      <c r="N156" s="8"/>
      <c r="O156" s="8"/>
      <c r="P156" s="8"/>
      <c r="Q156" s="8"/>
      <c r="R156" s="39" t="str">
        <f t="shared" si="3"/>
        <v>Application.GVL.CR0T4_RotConv_Mot_Rp</v>
      </c>
      <c r="T156" s="12" t="str">
        <f t="shared" si="2"/>
        <v>CR0T4_RotConv_Mot_Rp</v>
      </c>
      <c r="U156" s="13" t="s">
        <v>87</v>
      </c>
    </row>
    <row r="157" spans="1:21" x14ac:dyDescent="0.25">
      <c r="A157">
        <v>9</v>
      </c>
      <c r="B157" s="1" t="s">
        <v>22</v>
      </c>
      <c r="C157" s="1" t="s">
        <v>13</v>
      </c>
      <c r="D157" s="1" t="s">
        <v>2</v>
      </c>
      <c r="E157" s="1" t="s">
        <v>3</v>
      </c>
      <c r="F157">
        <v>27</v>
      </c>
      <c r="I157" s="12" t="s">
        <v>86</v>
      </c>
      <c r="J157" s="45" t="s">
        <v>372</v>
      </c>
      <c r="K157" s="8"/>
      <c r="L157" s="51">
        <v>3</v>
      </c>
      <c r="M157" s="8"/>
      <c r="N157" s="8"/>
      <c r="O157" s="8"/>
      <c r="P157" s="8"/>
      <c r="Q157" s="8"/>
      <c r="R157" s="39" t="str">
        <f t="shared" si="3"/>
        <v>Application.GVL.CR0T5_RotConv_Mot_p</v>
      </c>
      <c r="T157" s="12" t="str">
        <f t="shared" si="2"/>
        <v>CR0T5_RotConv_Mot_p</v>
      </c>
      <c r="U157" s="13" t="s">
        <v>87</v>
      </c>
    </row>
    <row r="158" spans="1:21" x14ac:dyDescent="0.25">
      <c r="A158">
        <v>9</v>
      </c>
      <c r="B158" s="1" t="s">
        <v>22</v>
      </c>
      <c r="C158" s="1" t="s">
        <v>13</v>
      </c>
      <c r="D158" s="1" t="s">
        <v>2</v>
      </c>
      <c r="E158" s="1" t="s">
        <v>4</v>
      </c>
      <c r="F158">
        <v>28</v>
      </c>
      <c r="I158" s="12" t="s">
        <v>86</v>
      </c>
      <c r="J158" s="45" t="s">
        <v>373</v>
      </c>
      <c r="K158" s="8"/>
      <c r="L158" s="51">
        <v>4</v>
      </c>
      <c r="M158" s="8"/>
      <c r="N158" s="8"/>
      <c r="O158" s="8"/>
      <c r="P158" s="8"/>
      <c r="Q158" s="8"/>
      <c r="R158" s="39" t="str">
        <f t="shared" si="3"/>
        <v>Application.GVL.CR0T5_RotConv_Mot_n</v>
      </c>
      <c r="T158" s="12" t="str">
        <f t="shared" si="2"/>
        <v>CR0T5_RotConv_Mot_n</v>
      </c>
      <c r="U158" s="13" t="s">
        <v>87</v>
      </c>
    </row>
    <row r="159" spans="1:21" x14ac:dyDescent="0.25">
      <c r="A159">
        <v>9</v>
      </c>
      <c r="B159" s="1" t="s">
        <v>22</v>
      </c>
      <c r="C159" s="1" t="s">
        <v>13</v>
      </c>
      <c r="D159" s="1" t="s">
        <v>2</v>
      </c>
      <c r="E159" s="1" t="s">
        <v>14</v>
      </c>
      <c r="F159">
        <v>29</v>
      </c>
      <c r="I159" s="12" t="s">
        <v>86</v>
      </c>
      <c r="J159" s="45" t="s">
        <v>374</v>
      </c>
      <c r="K159" s="8"/>
      <c r="L159" s="51">
        <v>5</v>
      </c>
      <c r="M159" s="8"/>
      <c r="N159" s="8"/>
      <c r="O159" s="8"/>
      <c r="P159" s="8"/>
      <c r="Q159" s="8"/>
      <c r="R159" s="39" t="str">
        <f t="shared" si="3"/>
        <v>Application.GVL.CR0T5_RotConv_Mot_Rn</v>
      </c>
      <c r="T159" s="12" t="str">
        <f t="shared" si="2"/>
        <v>CR0T5_RotConv_Mot_Rn</v>
      </c>
      <c r="U159" s="13" t="s">
        <v>87</v>
      </c>
    </row>
    <row r="160" spans="1:21" x14ac:dyDescent="0.25">
      <c r="A160">
        <v>9</v>
      </c>
      <c r="B160" s="1" t="s">
        <v>22</v>
      </c>
      <c r="C160" s="1" t="s">
        <v>13</v>
      </c>
      <c r="D160" s="1" t="s">
        <v>2</v>
      </c>
      <c r="E160" s="1" t="s">
        <v>15</v>
      </c>
      <c r="F160">
        <v>30</v>
      </c>
      <c r="I160" s="12" t="s">
        <v>86</v>
      </c>
      <c r="J160" s="45" t="s">
        <v>375</v>
      </c>
      <c r="K160" s="8"/>
      <c r="L160" s="51">
        <v>6</v>
      </c>
      <c r="M160" s="8"/>
      <c r="N160" s="8"/>
      <c r="O160" s="8"/>
      <c r="P160" s="8"/>
      <c r="Q160" s="8"/>
      <c r="R160" s="39" t="str">
        <f t="shared" si="3"/>
        <v>Application.GVL.CR0T5_RotConv_Mot_Rp</v>
      </c>
      <c r="T160" s="12" t="str">
        <f t="shared" si="2"/>
        <v>CR0T5_RotConv_Mot_Rp</v>
      </c>
      <c r="U160" s="13" t="s">
        <v>87</v>
      </c>
    </row>
    <row r="161" spans="1:22" x14ac:dyDescent="0.25">
      <c r="A161">
        <v>10</v>
      </c>
      <c r="B161" s="1" t="s">
        <v>23</v>
      </c>
      <c r="C161" s="1" t="s">
        <v>13</v>
      </c>
      <c r="D161" s="1" t="s">
        <v>2</v>
      </c>
      <c r="E161" s="1" t="s">
        <v>3</v>
      </c>
      <c r="F161">
        <v>31</v>
      </c>
      <c r="I161" s="14" t="s">
        <v>86</v>
      </c>
      <c r="J161" s="49" t="s">
        <v>376</v>
      </c>
      <c r="K161" s="15"/>
      <c r="L161" s="52">
        <v>7</v>
      </c>
      <c r="M161" s="15"/>
      <c r="N161" s="15"/>
      <c r="O161" s="15"/>
      <c r="P161" s="15"/>
      <c r="Q161" s="15"/>
      <c r="R161" s="39" t="str">
        <f t="shared" si="3"/>
        <v>Application.GVL.CR0T6_RotConv_Mot_p</v>
      </c>
      <c r="T161" s="12" t="str">
        <f t="shared" si="2"/>
        <v>CR0T6_RotConv_Mot_p</v>
      </c>
      <c r="U161" s="13" t="s">
        <v>87</v>
      </c>
    </row>
    <row r="162" spans="1:22" x14ac:dyDescent="0.25">
      <c r="A162">
        <v>10</v>
      </c>
      <c r="B162" s="1" t="s">
        <v>23</v>
      </c>
      <c r="C162" s="1" t="s">
        <v>13</v>
      </c>
      <c r="D162" s="1" t="s">
        <v>2</v>
      </c>
      <c r="E162" s="1" t="s">
        <v>4</v>
      </c>
      <c r="F162">
        <v>32</v>
      </c>
      <c r="I162" s="9" t="s">
        <v>86</v>
      </c>
      <c r="J162" s="47" t="s">
        <v>377</v>
      </c>
      <c r="K162" s="22"/>
      <c r="L162" s="50">
        <v>0</v>
      </c>
      <c r="M162" s="10"/>
      <c r="N162" s="10"/>
      <c r="O162" s="10"/>
      <c r="P162" s="10"/>
      <c r="Q162" s="10"/>
      <c r="R162" s="39" t="str">
        <f t="shared" si="3"/>
        <v>Application.GVL.CR0T6_RotConv_Mot_n</v>
      </c>
      <c r="T162" s="12" t="str">
        <f t="shared" si="2"/>
        <v>CR0T6_RotConv_Mot_n</v>
      </c>
      <c r="U162" s="13" t="s">
        <v>87</v>
      </c>
    </row>
    <row r="163" spans="1:22" x14ac:dyDescent="0.25">
      <c r="A163">
        <v>10</v>
      </c>
      <c r="B163" s="1" t="s">
        <v>23</v>
      </c>
      <c r="C163" s="1" t="s">
        <v>13</v>
      </c>
      <c r="D163" s="1" t="s">
        <v>2</v>
      </c>
      <c r="E163" s="1" t="s">
        <v>14</v>
      </c>
      <c r="F163">
        <v>33</v>
      </c>
      <c r="I163" s="12" t="s">
        <v>86</v>
      </c>
      <c r="J163" s="45" t="s">
        <v>378</v>
      </c>
      <c r="K163" s="23"/>
      <c r="L163" s="51">
        <v>1</v>
      </c>
      <c r="M163" s="8"/>
      <c r="N163" s="8"/>
      <c r="O163" s="8"/>
      <c r="P163" s="8"/>
      <c r="Q163" s="8"/>
      <c r="R163" s="39" t="str">
        <f t="shared" si="3"/>
        <v>Application.GVL.CR0T6_RotConv_Mot_Rn</v>
      </c>
      <c r="T163" s="12" t="str">
        <f t="shared" si="2"/>
        <v>CR0T6_RotConv_Mot_Rn</v>
      </c>
      <c r="U163" s="13" t="s">
        <v>87</v>
      </c>
    </row>
    <row r="164" spans="1:22" x14ac:dyDescent="0.25">
      <c r="A164">
        <v>10</v>
      </c>
      <c r="B164" s="1" t="s">
        <v>23</v>
      </c>
      <c r="C164" s="1" t="s">
        <v>13</v>
      </c>
      <c r="D164" s="1" t="s">
        <v>2</v>
      </c>
      <c r="E164" s="1" t="s">
        <v>15</v>
      </c>
      <c r="F164">
        <v>34</v>
      </c>
      <c r="I164" s="12" t="s">
        <v>86</v>
      </c>
      <c r="J164" s="45" t="s">
        <v>379</v>
      </c>
      <c r="K164" s="23"/>
      <c r="L164" s="51">
        <v>2</v>
      </c>
      <c r="M164" s="8"/>
      <c r="N164" s="8"/>
      <c r="O164" s="8"/>
      <c r="P164" s="8"/>
      <c r="Q164" s="8"/>
      <c r="R164" s="39" t="str">
        <f t="shared" si="3"/>
        <v>Application.GVL.CR0T6_RotConv_Mot_Rp</v>
      </c>
      <c r="T164" s="12" t="str">
        <f t="shared" si="2"/>
        <v>CR0T6_RotConv_Mot_Rp</v>
      </c>
      <c r="U164" s="13" t="s">
        <v>87</v>
      </c>
    </row>
    <row r="165" spans="1:22" x14ac:dyDescent="0.25">
      <c r="A165">
        <v>11</v>
      </c>
      <c r="B165" s="1" t="s">
        <v>24</v>
      </c>
      <c r="C165" s="1" t="s">
        <v>11</v>
      </c>
      <c r="D165" s="1" t="s">
        <v>2</v>
      </c>
      <c r="E165" s="1" t="s">
        <v>3</v>
      </c>
      <c r="F165">
        <v>35</v>
      </c>
      <c r="I165" s="12" t="s">
        <v>86</v>
      </c>
      <c r="J165" s="45" t="s">
        <v>380</v>
      </c>
      <c r="K165" s="23"/>
      <c r="L165" s="51">
        <v>3</v>
      </c>
      <c r="M165" s="8"/>
      <c r="N165" s="8"/>
      <c r="O165" s="8"/>
      <c r="P165" s="8"/>
      <c r="Q165" s="8"/>
      <c r="R165" s="39" t="str">
        <f t="shared" si="3"/>
        <v>Application.GVL.CR1T0_LinConv_Mot_p</v>
      </c>
      <c r="T165" s="12" t="str">
        <f t="shared" si="2"/>
        <v>CR1T0_LinConv_Mot_p</v>
      </c>
      <c r="U165" s="13" t="s">
        <v>87</v>
      </c>
    </row>
    <row r="166" spans="1:22" x14ac:dyDescent="0.25">
      <c r="A166">
        <v>11</v>
      </c>
      <c r="B166" s="1" t="s">
        <v>24</v>
      </c>
      <c r="C166" s="1" t="s">
        <v>11</v>
      </c>
      <c r="D166" s="1" t="s">
        <v>2</v>
      </c>
      <c r="E166" s="1" t="s">
        <v>4</v>
      </c>
      <c r="F166">
        <v>36</v>
      </c>
      <c r="I166" s="12" t="s">
        <v>86</v>
      </c>
      <c r="J166" s="45" t="s">
        <v>381</v>
      </c>
      <c r="K166" s="23"/>
      <c r="L166" s="51">
        <v>4</v>
      </c>
      <c r="M166" s="8"/>
      <c r="N166" s="8"/>
      <c r="O166" s="8"/>
      <c r="P166" s="8"/>
      <c r="Q166" s="8"/>
      <c r="R166" s="39" t="str">
        <f t="shared" si="3"/>
        <v>Application.GVL.CR1T0_LinConv_Mot_n</v>
      </c>
      <c r="T166" s="12" t="str">
        <f t="shared" si="2"/>
        <v>CR1T0_LinConv_Mot_n</v>
      </c>
      <c r="U166" s="13" t="s">
        <v>87</v>
      </c>
    </row>
    <row r="167" spans="1:22" x14ac:dyDescent="0.25">
      <c r="A167">
        <v>12</v>
      </c>
      <c r="B167" s="1" t="s">
        <v>25</v>
      </c>
      <c r="C167" s="1" t="s">
        <v>26</v>
      </c>
      <c r="D167" s="1" t="s">
        <v>2</v>
      </c>
      <c r="E167" s="1" t="s">
        <v>3</v>
      </c>
      <c r="F167">
        <v>37</v>
      </c>
      <c r="I167" s="12" t="s">
        <v>86</v>
      </c>
      <c r="J167" s="45" t="s">
        <v>382</v>
      </c>
      <c r="K167" s="23"/>
      <c r="L167" s="51">
        <v>5</v>
      </c>
      <c r="M167" s="8"/>
      <c r="N167" s="8"/>
      <c r="O167" s="8"/>
      <c r="P167" s="8"/>
      <c r="Q167" s="8"/>
      <c r="R167" s="39" t="str">
        <f t="shared" si="3"/>
        <v>Application.GVL.CR1T1_Maq_Mot_p</v>
      </c>
      <c r="T167" s="12" t="str">
        <f t="shared" si="2"/>
        <v>CR1T1_Maq_Mot_p</v>
      </c>
      <c r="U167" s="13" t="s">
        <v>87</v>
      </c>
    </row>
    <row r="168" spans="1:22" x14ac:dyDescent="0.25">
      <c r="A168">
        <v>12</v>
      </c>
      <c r="B168" s="1" t="s">
        <v>25</v>
      </c>
      <c r="C168" s="1" t="s">
        <v>26</v>
      </c>
      <c r="D168" s="1" t="s">
        <v>2</v>
      </c>
      <c r="E168" s="1" t="s">
        <v>4</v>
      </c>
      <c r="F168">
        <v>38</v>
      </c>
      <c r="I168" s="12" t="s">
        <v>86</v>
      </c>
      <c r="J168" s="45" t="s">
        <v>383</v>
      </c>
      <c r="K168" s="23"/>
      <c r="L168" s="51">
        <v>6</v>
      </c>
      <c r="M168" s="8"/>
      <c r="N168" s="8"/>
      <c r="O168" s="8"/>
      <c r="P168" s="8"/>
      <c r="Q168" s="8"/>
      <c r="R168" s="39" t="str">
        <f t="shared" si="3"/>
        <v>Application.GVL.CR1T1_Maq_Mot_n</v>
      </c>
      <c r="T168" s="12" t="str">
        <f t="shared" si="2"/>
        <v>CR1T1_Maq_Mot_n</v>
      </c>
      <c r="U168" s="13" t="s">
        <v>87</v>
      </c>
    </row>
    <row r="169" spans="1:22" x14ac:dyDescent="0.25">
      <c r="A169">
        <v>12</v>
      </c>
      <c r="B169" s="1" t="s">
        <v>25</v>
      </c>
      <c r="C169" s="1" t="s">
        <v>26</v>
      </c>
      <c r="D169" s="1" t="s">
        <v>2</v>
      </c>
      <c r="E169" s="1" t="s">
        <v>14</v>
      </c>
      <c r="F169">
        <v>39</v>
      </c>
      <c r="I169" s="12" t="s">
        <v>86</v>
      </c>
      <c r="J169" s="45" t="s">
        <v>509</v>
      </c>
      <c r="K169" s="23"/>
      <c r="L169" s="52">
        <v>7</v>
      </c>
      <c r="M169" s="15"/>
      <c r="N169" s="15"/>
      <c r="O169" s="15"/>
      <c r="P169" s="15"/>
      <c r="Q169" s="15"/>
      <c r="R169" s="39" t="str">
        <f t="shared" si="3"/>
        <v>Application.GVL.CR1T1_Maq_Tool_Rn</v>
      </c>
      <c r="T169" s="12" t="str">
        <f t="shared" si="2"/>
        <v>CR1T1_Maq_Tool_Rn</v>
      </c>
      <c r="U169" s="13" t="s">
        <v>87</v>
      </c>
    </row>
    <row r="170" spans="1:22" x14ac:dyDescent="0.25">
      <c r="A170">
        <v>12</v>
      </c>
      <c r="B170" s="1" t="s">
        <v>25</v>
      </c>
      <c r="C170" s="1" t="s">
        <v>26</v>
      </c>
      <c r="D170" s="1" t="s">
        <v>2</v>
      </c>
      <c r="E170" s="1" t="s">
        <v>15</v>
      </c>
      <c r="F170">
        <v>40</v>
      </c>
      <c r="I170" s="9" t="s">
        <v>86</v>
      </c>
      <c r="J170" s="47" t="s">
        <v>517</v>
      </c>
      <c r="K170" s="22"/>
      <c r="L170" s="50">
        <v>0</v>
      </c>
      <c r="M170" s="10"/>
      <c r="N170" s="10"/>
      <c r="O170" s="10"/>
      <c r="P170" s="10"/>
      <c r="Q170" s="10"/>
      <c r="R170" s="39" t="str">
        <f t="shared" si="3"/>
        <v>Application.GVL.CR1T1_Maq_Tool_Rp</v>
      </c>
      <c r="T170" s="12" t="str">
        <f t="shared" si="2"/>
        <v>CR1T1_Maq_Tool_Rp</v>
      </c>
      <c r="U170" s="13" t="s">
        <v>87</v>
      </c>
    </row>
    <row r="171" spans="1:22" x14ac:dyDescent="0.25">
      <c r="A171">
        <v>12</v>
      </c>
      <c r="B171" s="1" t="s">
        <v>25</v>
      </c>
      <c r="C171" s="1" t="s">
        <v>26</v>
      </c>
      <c r="D171" s="1" t="s">
        <v>2</v>
      </c>
      <c r="E171" s="1" t="s">
        <v>27</v>
      </c>
      <c r="F171">
        <v>41</v>
      </c>
      <c r="I171" s="12" t="s">
        <v>86</v>
      </c>
      <c r="J171" s="45" t="s">
        <v>409</v>
      </c>
      <c r="K171" s="23"/>
      <c r="L171" s="51">
        <v>1</v>
      </c>
      <c r="M171" s="8"/>
      <c r="N171" s="8"/>
      <c r="O171" s="8"/>
      <c r="P171" s="8"/>
      <c r="Q171" s="8"/>
      <c r="R171" s="39" t="str">
        <f t="shared" si="3"/>
        <v>Application.GVL.CR1T1_Maq_Tool</v>
      </c>
      <c r="T171" s="12" t="str">
        <f t="shared" si="2"/>
        <v>CR1T1_Maq_Tool</v>
      </c>
      <c r="U171" s="13" t="s">
        <v>87</v>
      </c>
    </row>
    <row r="172" spans="1:22" x14ac:dyDescent="0.25">
      <c r="A172">
        <v>12</v>
      </c>
      <c r="B172" s="1" t="s">
        <v>25</v>
      </c>
      <c r="C172" s="1" t="s">
        <v>26</v>
      </c>
      <c r="D172" s="1" t="s">
        <v>2</v>
      </c>
      <c r="E172" s="1" t="s">
        <v>28</v>
      </c>
      <c r="F172">
        <v>42</v>
      </c>
      <c r="I172" s="12" t="s">
        <v>86</v>
      </c>
      <c r="J172" s="45" t="s">
        <v>384</v>
      </c>
      <c r="K172" s="23"/>
      <c r="L172" s="51">
        <v>2</v>
      </c>
      <c r="M172" s="8"/>
      <c r="N172" s="8"/>
      <c r="O172" s="8"/>
      <c r="P172" s="8"/>
      <c r="Q172" s="8"/>
      <c r="R172" s="39" t="str">
        <f t="shared" si="3"/>
        <v>Application.GVL.CR1T1_Maq_Mot_xn</v>
      </c>
      <c r="T172" s="12" t="str">
        <f t="shared" si="2"/>
        <v>CR1T1_Maq_Mot_xn</v>
      </c>
      <c r="U172" s="13" t="s">
        <v>87</v>
      </c>
    </row>
    <row r="173" spans="1:22" x14ac:dyDescent="0.25">
      <c r="A173">
        <v>12</v>
      </c>
      <c r="B173" s="1" t="s">
        <v>25</v>
      </c>
      <c r="C173" s="1" t="s">
        <v>26</v>
      </c>
      <c r="D173" s="1" t="s">
        <v>2</v>
      </c>
      <c r="E173" s="1" t="s">
        <v>29</v>
      </c>
      <c r="F173">
        <v>43</v>
      </c>
      <c r="I173" s="12" t="s">
        <v>86</v>
      </c>
      <c r="J173" s="45" t="s">
        <v>385</v>
      </c>
      <c r="K173" s="23"/>
      <c r="L173" s="51">
        <v>3</v>
      </c>
      <c r="M173" s="8"/>
      <c r="N173" s="8"/>
      <c r="O173" s="8"/>
      <c r="P173" s="8"/>
      <c r="Q173" s="8"/>
      <c r="R173" s="39" t="str">
        <f t="shared" si="3"/>
        <v>Application.GVL.CR1T1_Maq_Mot_xp</v>
      </c>
      <c r="T173" s="12" t="str">
        <f t="shared" si="2"/>
        <v>CR1T1_Maq_Mot_xp</v>
      </c>
      <c r="U173" s="13" t="s">
        <v>87</v>
      </c>
      <c r="V173" s="56"/>
    </row>
    <row r="174" spans="1:22" x14ac:dyDescent="0.25">
      <c r="A174">
        <v>12</v>
      </c>
      <c r="B174" s="1" t="s">
        <v>25</v>
      </c>
      <c r="C174" s="1" t="s">
        <v>26</v>
      </c>
      <c r="D174" s="1" t="s">
        <v>2</v>
      </c>
      <c r="E174" s="1" t="s">
        <v>30</v>
      </c>
      <c r="F174">
        <v>44</v>
      </c>
      <c r="I174" s="12" t="s">
        <v>86</v>
      </c>
      <c r="J174" s="45" t="s">
        <v>386</v>
      </c>
      <c r="K174" s="23"/>
      <c r="L174" s="51">
        <v>4</v>
      </c>
      <c r="M174" s="8"/>
      <c r="N174" s="8"/>
      <c r="O174" s="8"/>
      <c r="P174" s="8"/>
      <c r="Q174" s="8"/>
      <c r="R174" s="39" t="str">
        <f t="shared" si="3"/>
        <v>Application.GVL.CR1T1_Maq_Mot_zn</v>
      </c>
      <c r="T174" s="12" t="str">
        <f t="shared" si="2"/>
        <v>CR1T1_Maq_Mot_zn</v>
      </c>
      <c r="U174" s="13" t="s">
        <v>87</v>
      </c>
    </row>
    <row r="175" spans="1:22" x14ac:dyDescent="0.25">
      <c r="A175">
        <v>12</v>
      </c>
      <c r="B175" s="1" t="s">
        <v>25</v>
      </c>
      <c r="C175" s="1" t="s">
        <v>26</v>
      </c>
      <c r="D175" s="1" t="s">
        <v>2</v>
      </c>
      <c r="E175" s="1" t="s">
        <v>31</v>
      </c>
      <c r="F175">
        <v>45</v>
      </c>
      <c r="I175" s="12" t="s">
        <v>86</v>
      </c>
      <c r="J175" s="45" t="s">
        <v>387</v>
      </c>
      <c r="K175" s="23"/>
      <c r="L175" s="51">
        <v>5</v>
      </c>
      <c r="M175" s="8"/>
      <c r="N175" s="8"/>
      <c r="O175" s="8"/>
      <c r="P175" s="8"/>
      <c r="Q175" s="8"/>
      <c r="R175" s="39" t="str">
        <f t="shared" si="3"/>
        <v>Application.GVL.CR1T1_Maq_Mot_zp</v>
      </c>
      <c r="T175" s="12" t="str">
        <f t="shared" si="2"/>
        <v>CR1T1_Maq_Mot_zp</v>
      </c>
      <c r="U175" s="13" t="s">
        <v>87</v>
      </c>
    </row>
    <row r="176" spans="1:22" x14ac:dyDescent="0.25">
      <c r="A176">
        <v>13</v>
      </c>
      <c r="B176" s="1" t="s">
        <v>37</v>
      </c>
      <c r="C176" s="1" t="s">
        <v>26</v>
      </c>
      <c r="D176" s="1" t="s">
        <v>2</v>
      </c>
      <c r="E176" s="1" t="s">
        <v>3</v>
      </c>
      <c r="F176">
        <v>46</v>
      </c>
      <c r="I176" s="12" t="s">
        <v>86</v>
      </c>
      <c r="J176" s="45" t="s">
        <v>388</v>
      </c>
      <c r="K176" s="23"/>
      <c r="L176" s="51">
        <v>6</v>
      </c>
      <c r="M176" s="8"/>
      <c r="N176" s="8"/>
      <c r="O176" s="8"/>
      <c r="P176" s="8"/>
      <c r="Q176" s="8"/>
      <c r="R176" s="39" t="str">
        <f t="shared" si="3"/>
        <v>Application.GVL.CR1T2_Maq_Mot_p</v>
      </c>
      <c r="T176" s="12" t="str">
        <f t="shared" si="2"/>
        <v>CR1T2_Maq_Mot_p</v>
      </c>
      <c r="U176" s="13" t="s">
        <v>87</v>
      </c>
    </row>
    <row r="177" spans="1:21" x14ac:dyDescent="0.25">
      <c r="A177">
        <v>13</v>
      </c>
      <c r="B177" s="1" t="s">
        <v>37</v>
      </c>
      <c r="C177" s="1" t="s">
        <v>26</v>
      </c>
      <c r="D177" s="1" t="s">
        <v>2</v>
      </c>
      <c r="E177" s="1" t="s">
        <v>4</v>
      </c>
      <c r="F177">
        <v>47</v>
      </c>
      <c r="I177" s="14" t="s">
        <v>86</v>
      </c>
      <c r="J177" s="49" t="s">
        <v>389</v>
      </c>
      <c r="K177" s="24"/>
      <c r="L177" s="52">
        <v>7</v>
      </c>
      <c r="M177" s="15"/>
      <c r="N177" s="15"/>
      <c r="O177" s="15"/>
      <c r="P177" s="15"/>
      <c r="Q177" s="15"/>
      <c r="R177" s="39" t="str">
        <f t="shared" si="3"/>
        <v>Application.GVL.CR1T2_Maq_Mot_n</v>
      </c>
      <c r="T177" s="12" t="str">
        <f t="shared" si="2"/>
        <v>CR1T2_Maq_Mot_n</v>
      </c>
      <c r="U177" s="13" t="s">
        <v>87</v>
      </c>
    </row>
    <row r="178" spans="1:21" x14ac:dyDescent="0.25">
      <c r="A178">
        <v>13</v>
      </c>
      <c r="B178" s="1" t="s">
        <v>37</v>
      </c>
      <c r="C178" s="1" t="s">
        <v>26</v>
      </c>
      <c r="D178" s="1" t="s">
        <v>2</v>
      </c>
      <c r="E178" s="1" t="s">
        <v>14</v>
      </c>
      <c r="F178">
        <v>48</v>
      </c>
      <c r="I178" s="9" t="s">
        <v>86</v>
      </c>
      <c r="J178" s="47" t="s">
        <v>510</v>
      </c>
      <c r="K178" s="22"/>
      <c r="L178" s="50">
        <v>0</v>
      </c>
      <c r="M178" s="10"/>
      <c r="N178" s="10"/>
      <c r="O178" s="10"/>
      <c r="P178" s="10"/>
      <c r="Q178" s="10"/>
      <c r="R178" s="39" t="str">
        <f t="shared" si="3"/>
        <v>Application.GVL.CR1T2_Maq_Tool_Rn</v>
      </c>
      <c r="T178" s="12" t="str">
        <f t="shared" si="2"/>
        <v>CR1T2_Maq_Tool_Rn</v>
      </c>
      <c r="U178" s="13" t="s">
        <v>87</v>
      </c>
    </row>
    <row r="179" spans="1:21" x14ac:dyDescent="0.25">
      <c r="A179">
        <v>13</v>
      </c>
      <c r="B179" s="1" t="s">
        <v>37</v>
      </c>
      <c r="C179" s="1" t="s">
        <v>26</v>
      </c>
      <c r="D179" s="1" t="s">
        <v>2</v>
      </c>
      <c r="E179" s="1" t="s">
        <v>15</v>
      </c>
      <c r="F179">
        <v>49</v>
      </c>
      <c r="I179" s="12" t="s">
        <v>86</v>
      </c>
      <c r="J179" s="45" t="s">
        <v>518</v>
      </c>
      <c r="K179" s="23"/>
      <c r="L179" s="51">
        <v>1</v>
      </c>
      <c r="M179" s="8"/>
      <c r="N179" s="8"/>
      <c r="O179" s="8"/>
      <c r="P179" s="8"/>
      <c r="Q179" s="8"/>
      <c r="R179" s="39" t="str">
        <f t="shared" si="3"/>
        <v>Application.GVL.CR1T2_Maq_Tool_Rp</v>
      </c>
      <c r="T179" s="12" t="str">
        <f t="shared" si="2"/>
        <v>CR1T2_Maq_Tool_Rp</v>
      </c>
      <c r="U179" s="13" t="s">
        <v>87</v>
      </c>
    </row>
    <row r="180" spans="1:21" x14ac:dyDescent="0.25">
      <c r="A180">
        <v>13</v>
      </c>
      <c r="B180" s="1" t="s">
        <v>37</v>
      </c>
      <c r="C180" s="1" t="s">
        <v>26</v>
      </c>
      <c r="D180" s="1" t="s">
        <v>2</v>
      </c>
      <c r="E180" s="1" t="s">
        <v>27</v>
      </c>
      <c r="F180">
        <v>50</v>
      </c>
      <c r="I180" s="12" t="s">
        <v>86</v>
      </c>
      <c r="J180" s="45" t="s">
        <v>406</v>
      </c>
      <c r="K180" s="23"/>
      <c r="L180" s="51">
        <v>2</v>
      </c>
      <c r="M180" s="8"/>
      <c r="N180" s="8"/>
      <c r="O180" s="8"/>
      <c r="P180" s="8"/>
      <c r="Q180" s="8"/>
      <c r="R180" s="39" t="str">
        <f t="shared" si="3"/>
        <v>Application.GVL.CR1T2_Maq_Tool</v>
      </c>
      <c r="T180" s="12" t="str">
        <f t="shared" si="2"/>
        <v>CR1T2_Maq_Tool</v>
      </c>
      <c r="U180" s="13" t="s">
        <v>87</v>
      </c>
    </row>
    <row r="181" spans="1:21" x14ac:dyDescent="0.25">
      <c r="A181">
        <v>13</v>
      </c>
      <c r="B181" s="1" t="s">
        <v>37</v>
      </c>
      <c r="C181" s="1" t="s">
        <v>26</v>
      </c>
      <c r="D181" s="1" t="s">
        <v>2</v>
      </c>
      <c r="E181" s="1" t="s">
        <v>28</v>
      </c>
      <c r="F181">
        <v>51</v>
      </c>
      <c r="I181" s="12" t="s">
        <v>86</v>
      </c>
      <c r="J181" s="45" t="s">
        <v>390</v>
      </c>
      <c r="K181" s="23"/>
      <c r="L181" s="51">
        <v>3</v>
      </c>
      <c r="M181" s="8"/>
      <c r="N181" s="8"/>
      <c r="O181" s="8"/>
      <c r="P181" s="8"/>
      <c r="Q181" s="8"/>
      <c r="R181" s="39" t="str">
        <f t="shared" si="3"/>
        <v>Application.GVL.CR1T2_Maq_Mot_xn</v>
      </c>
      <c r="T181" s="12" t="str">
        <f t="shared" si="2"/>
        <v>CR1T2_Maq_Mot_xn</v>
      </c>
      <c r="U181" s="13" t="s">
        <v>87</v>
      </c>
    </row>
    <row r="182" spans="1:21" x14ac:dyDescent="0.25">
      <c r="A182">
        <v>13</v>
      </c>
      <c r="B182" s="1" t="s">
        <v>37</v>
      </c>
      <c r="C182" s="1" t="s">
        <v>26</v>
      </c>
      <c r="D182" s="1" t="s">
        <v>2</v>
      </c>
      <c r="E182" s="1" t="s">
        <v>29</v>
      </c>
      <c r="F182">
        <v>52</v>
      </c>
      <c r="I182" s="12" t="s">
        <v>86</v>
      </c>
      <c r="J182" s="45" t="s">
        <v>391</v>
      </c>
      <c r="K182" s="23"/>
      <c r="L182" s="51">
        <v>4</v>
      </c>
      <c r="M182" s="8"/>
      <c r="N182" s="8"/>
      <c r="O182" s="8"/>
      <c r="P182" s="8"/>
      <c r="Q182" s="8"/>
      <c r="R182" s="39" t="str">
        <f t="shared" si="3"/>
        <v>Application.GVL.CR1T2_Maq_Mot_xp</v>
      </c>
      <c r="T182" s="12" t="str">
        <f t="shared" si="2"/>
        <v>CR1T2_Maq_Mot_xp</v>
      </c>
      <c r="U182" s="13" t="s">
        <v>87</v>
      </c>
    </row>
    <row r="183" spans="1:21" x14ac:dyDescent="0.25">
      <c r="A183">
        <v>13</v>
      </c>
      <c r="B183" s="1" t="s">
        <v>37</v>
      </c>
      <c r="C183" s="1" t="s">
        <v>26</v>
      </c>
      <c r="D183" s="1" t="s">
        <v>2</v>
      </c>
      <c r="E183" s="1" t="s">
        <v>30</v>
      </c>
      <c r="F183">
        <v>53</v>
      </c>
      <c r="I183" s="12" t="s">
        <v>86</v>
      </c>
      <c r="J183" s="45" t="s">
        <v>392</v>
      </c>
      <c r="K183" s="23"/>
      <c r="L183" s="51">
        <v>5</v>
      </c>
      <c r="M183" s="8"/>
      <c r="N183" s="8"/>
      <c r="O183" s="8"/>
      <c r="P183" s="8"/>
      <c r="Q183" s="8"/>
      <c r="R183" s="39" t="str">
        <f t="shared" si="3"/>
        <v>Application.GVL.CR1T2_Maq_Mot_zn</v>
      </c>
      <c r="T183" s="12" t="str">
        <f t="shared" si="2"/>
        <v>CR1T2_Maq_Mot_zn</v>
      </c>
      <c r="U183" s="13" t="s">
        <v>87</v>
      </c>
    </row>
    <row r="184" spans="1:21" x14ac:dyDescent="0.25">
      <c r="A184">
        <v>13</v>
      </c>
      <c r="B184" s="1" t="s">
        <v>37</v>
      </c>
      <c r="C184" s="1" t="s">
        <v>26</v>
      </c>
      <c r="D184" s="1" t="s">
        <v>2</v>
      </c>
      <c r="E184" s="1" t="s">
        <v>31</v>
      </c>
      <c r="F184">
        <v>54</v>
      </c>
      <c r="I184" s="12" t="s">
        <v>86</v>
      </c>
      <c r="J184" s="45" t="s">
        <v>393</v>
      </c>
      <c r="K184" s="23"/>
      <c r="L184" s="51">
        <v>6</v>
      </c>
      <c r="M184" s="8"/>
      <c r="N184" s="8"/>
      <c r="O184" s="8"/>
      <c r="P184" s="8"/>
      <c r="Q184" s="8"/>
      <c r="R184" s="39" t="str">
        <f t="shared" si="3"/>
        <v>Application.GVL.CR1T2_Maq_Mot_zp</v>
      </c>
      <c r="T184" s="12" t="str">
        <f t="shared" si="2"/>
        <v>CR1T2_Maq_Mot_zp</v>
      </c>
      <c r="U184" s="13" t="s">
        <v>87</v>
      </c>
    </row>
    <row r="185" spans="1:21" x14ac:dyDescent="0.25">
      <c r="A185">
        <v>14</v>
      </c>
      <c r="B185" s="1" t="s">
        <v>38</v>
      </c>
      <c r="C185" s="1" t="s">
        <v>26</v>
      </c>
      <c r="D185" s="1" t="s">
        <v>2</v>
      </c>
      <c r="E185" s="1" t="s">
        <v>3</v>
      </c>
      <c r="F185">
        <v>55</v>
      </c>
      <c r="I185" s="14" t="s">
        <v>86</v>
      </c>
      <c r="J185" s="49" t="s">
        <v>394</v>
      </c>
      <c r="K185" s="24"/>
      <c r="L185" s="52">
        <v>7</v>
      </c>
      <c r="M185" s="15"/>
      <c r="N185" s="15"/>
      <c r="O185" s="15"/>
      <c r="P185" s="15"/>
      <c r="Q185" s="15"/>
      <c r="R185" s="39" t="str">
        <f t="shared" si="3"/>
        <v>Application.GVL.CR1T3_Maq_Mot_p</v>
      </c>
      <c r="T185" s="12" t="str">
        <f t="shared" si="2"/>
        <v>CR1T3_Maq_Mot_p</v>
      </c>
      <c r="U185" s="13" t="s">
        <v>87</v>
      </c>
    </row>
    <row r="186" spans="1:21" x14ac:dyDescent="0.25">
      <c r="A186">
        <v>14</v>
      </c>
      <c r="B186" s="1" t="s">
        <v>38</v>
      </c>
      <c r="C186" s="1" t="s">
        <v>26</v>
      </c>
      <c r="D186" s="1" t="s">
        <v>2</v>
      </c>
      <c r="E186" s="1" t="s">
        <v>4</v>
      </c>
      <c r="F186">
        <v>56</v>
      </c>
      <c r="I186" s="9" t="s">
        <v>86</v>
      </c>
      <c r="J186" s="47" t="s">
        <v>395</v>
      </c>
      <c r="K186" s="22"/>
      <c r="L186" s="50">
        <v>0</v>
      </c>
      <c r="M186" s="10"/>
      <c r="N186" s="10"/>
      <c r="O186" s="10"/>
      <c r="P186" s="10"/>
      <c r="Q186" s="10"/>
      <c r="R186" s="39" t="str">
        <f t="shared" si="3"/>
        <v>Application.GVL.CR1T3_Maq_Mot_n</v>
      </c>
      <c r="T186" s="12" t="str">
        <f t="shared" si="2"/>
        <v>CR1T3_Maq_Mot_n</v>
      </c>
      <c r="U186" s="13" t="s">
        <v>87</v>
      </c>
    </row>
    <row r="187" spans="1:21" x14ac:dyDescent="0.25">
      <c r="A187">
        <v>14</v>
      </c>
      <c r="B187" s="1" t="s">
        <v>38</v>
      </c>
      <c r="C187" s="1" t="s">
        <v>26</v>
      </c>
      <c r="D187" s="1" t="s">
        <v>2</v>
      </c>
      <c r="E187" s="1" t="s">
        <v>14</v>
      </c>
      <c r="F187">
        <v>57</v>
      </c>
      <c r="I187" s="12" t="s">
        <v>86</v>
      </c>
      <c r="J187" s="45" t="s">
        <v>511</v>
      </c>
      <c r="K187" s="23"/>
      <c r="L187" s="51">
        <v>1</v>
      </c>
      <c r="M187" s="8"/>
      <c r="N187" s="8"/>
      <c r="O187" s="8"/>
      <c r="P187" s="8"/>
      <c r="Q187" s="8"/>
      <c r="R187" s="39" t="str">
        <f t="shared" si="3"/>
        <v>Application.GVL.CR1T3_Maq_Tool_Rn</v>
      </c>
      <c r="T187" s="12" t="str">
        <f t="shared" si="2"/>
        <v>CR1T3_Maq_Tool_Rn</v>
      </c>
      <c r="U187" s="13" t="s">
        <v>87</v>
      </c>
    </row>
    <row r="188" spans="1:21" x14ac:dyDescent="0.25">
      <c r="A188">
        <v>14</v>
      </c>
      <c r="B188" s="1" t="s">
        <v>38</v>
      </c>
      <c r="C188" s="1" t="s">
        <v>26</v>
      </c>
      <c r="D188" s="1" t="s">
        <v>2</v>
      </c>
      <c r="E188" s="1" t="s">
        <v>15</v>
      </c>
      <c r="F188">
        <v>58</v>
      </c>
      <c r="I188" s="12" t="s">
        <v>86</v>
      </c>
      <c r="J188" s="45" t="s">
        <v>519</v>
      </c>
      <c r="K188" s="23"/>
      <c r="L188" s="51">
        <v>2</v>
      </c>
      <c r="M188" s="8"/>
      <c r="N188" s="8"/>
      <c r="O188" s="8"/>
      <c r="P188" s="8"/>
      <c r="Q188" s="8"/>
      <c r="R188" s="39" t="str">
        <f t="shared" si="3"/>
        <v>Application.GVL.CR1T3_Maq_Tool_Rp</v>
      </c>
      <c r="T188" s="12" t="str">
        <f t="shared" si="2"/>
        <v>CR1T3_Maq_Tool_Rp</v>
      </c>
      <c r="U188" s="13" t="s">
        <v>87</v>
      </c>
    </row>
    <row r="189" spans="1:21" x14ac:dyDescent="0.25">
      <c r="A189">
        <v>14</v>
      </c>
      <c r="B189" s="1" t="s">
        <v>38</v>
      </c>
      <c r="C189" s="1" t="s">
        <v>26</v>
      </c>
      <c r="D189" s="1" t="s">
        <v>2</v>
      </c>
      <c r="E189" s="1" t="s">
        <v>27</v>
      </c>
      <c r="F189">
        <v>59</v>
      </c>
      <c r="I189" s="12" t="s">
        <v>86</v>
      </c>
      <c r="J189" s="45" t="s">
        <v>407</v>
      </c>
      <c r="K189" s="23"/>
      <c r="L189" s="51">
        <v>3</v>
      </c>
      <c r="M189" s="8"/>
      <c r="N189" s="8"/>
      <c r="O189" s="8"/>
      <c r="P189" s="8"/>
      <c r="Q189" s="8"/>
      <c r="R189" s="39" t="str">
        <f t="shared" si="3"/>
        <v>Application.GVL.CR1T3_Maq_Tool</v>
      </c>
      <c r="T189" s="12" t="str">
        <f t="shared" si="2"/>
        <v>CR1T3_Maq_Tool</v>
      </c>
      <c r="U189" s="13" t="s">
        <v>87</v>
      </c>
    </row>
    <row r="190" spans="1:21" x14ac:dyDescent="0.25">
      <c r="A190">
        <v>14</v>
      </c>
      <c r="B190" s="1" t="s">
        <v>38</v>
      </c>
      <c r="C190" s="1" t="s">
        <v>26</v>
      </c>
      <c r="D190" s="1" t="s">
        <v>2</v>
      </c>
      <c r="E190" s="1" t="s">
        <v>28</v>
      </c>
      <c r="F190">
        <v>60</v>
      </c>
      <c r="I190" s="12" t="s">
        <v>86</v>
      </c>
      <c r="J190" s="45" t="s">
        <v>396</v>
      </c>
      <c r="K190" s="23"/>
      <c r="L190" s="51">
        <v>4</v>
      </c>
      <c r="M190" s="8"/>
      <c r="N190" s="8"/>
      <c r="O190" s="8"/>
      <c r="P190" s="8"/>
      <c r="Q190" s="8"/>
      <c r="R190" s="39" t="str">
        <f t="shared" si="3"/>
        <v>Application.GVL.CR1T3_Maq_Mot_xn</v>
      </c>
      <c r="T190" s="12" t="str">
        <f t="shared" si="2"/>
        <v>CR1T3_Maq_Mot_xn</v>
      </c>
      <c r="U190" s="13" t="s">
        <v>87</v>
      </c>
    </row>
    <row r="191" spans="1:21" x14ac:dyDescent="0.25">
      <c r="A191">
        <v>14</v>
      </c>
      <c r="B191" s="1" t="s">
        <v>38</v>
      </c>
      <c r="C191" s="1" t="s">
        <v>26</v>
      </c>
      <c r="D191" s="1" t="s">
        <v>2</v>
      </c>
      <c r="E191" s="1" t="s">
        <v>29</v>
      </c>
      <c r="F191">
        <v>61</v>
      </c>
      <c r="I191" s="12" t="s">
        <v>86</v>
      </c>
      <c r="J191" s="45" t="s">
        <v>397</v>
      </c>
      <c r="K191" s="23"/>
      <c r="L191" s="51">
        <v>5</v>
      </c>
      <c r="M191" s="8"/>
      <c r="N191" s="8"/>
      <c r="O191" s="8"/>
      <c r="P191" s="8"/>
      <c r="Q191" s="8"/>
      <c r="R191" s="39" t="str">
        <f t="shared" si="3"/>
        <v>Application.GVL.CR1T3_Maq_Mot_xp</v>
      </c>
      <c r="T191" s="12" t="str">
        <f t="shared" si="2"/>
        <v>CR1T3_Maq_Mot_xp</v>
      </c>
      <c r="U191" s="13" t="s">
        <v>87</v>
      </c>
    </row>
    <row r="192" spans="1:21" x14ac:dyDescent="0.25">
      <c r="A192">
        <v>14</v>
      </c>
      <c r="B192" s="1" t="s">
        <v>38</v>
      </c>
      <c r="C192" s="1" t="s">
        <v>26</v>
      </c>
      <c r="D192" s="1" t="s">
        <v>2</v>
      </c>
      <c r="E192" s="1" t="s">
        <v>30</v>
      </c>
      <c r="F192">
        <v>62</v>
      </c>
      <c r="I192" s="12" t="s">
        <v>86</v>
      </c>
      <c r="J192" s="45" t="s">
        <v>398</v>
      </c>
      <c r="K192" s="23"/>
      <c r="L192" s="51">
        <v>6</v>
      </c>
      <c r="M192" s="8"/>
      <c r="N192" s="8"/>
      <c r="O192" s="8"/>
      <c r="P192" s="8"/>
      <c r="Q192" s="8"/>
      <c r="R192" s="39" t="str">
        <f t="shared" si="3"/>
        <v>Application.GVL.CR1T3_Maq_Mot_zn</v>
      </c>
      <c r="T192" s="12" t="str">
        <f t="shared" si="2"/>
        <v>CR1T3_Maq_Mot_zn</v>
      </c>
      <c r="U192" s="13" t="s">
        <v>87</v>
      </c>
    </row>
    <row r="193" spans="1:21" x14ac:dyDescent="0.25">
      <c r="A193">
        <v>14</v>
      </c>
      <c r="B193" s="1" t="s">
        <v>38</v>
      </c>
      <c r="C193" s="1" t="s">
        <v>26</v>
      </c>
      <c r="D193" s="1" t="s">
        <v>2</v>
      </c>
      <c r="E193" s="1" t="s">
        <v>31</v>
      </c>
      <c r="F193">
        <v>63</v>
      </c>
      <c r="I193" s="14" t="s">
        <v>86</v>
      </c>
      <c r="J193" s="49" t="s">
        <v>399</v>
      </c>
      <c r="K193" s="24"/>
      <c r="L193" s="52">
        <v>7</v>
      </c>
      <c r="M193" s="15"/>
      <c r="N193" s="15"/>
      <c r="O193" s="15"/>
      <c r="P193" s="15"/>
      <c r="Q193" s="15"/>
      <c r="R193" s="39" t="str">
        <f t="shared" si="3"/>
        <v>Application.GVL.CR1T3_Maq_Mot_zp</v>
      </c>
      <c r="T193" s="12" t="str">
        <f t="shared" si="2"/>
        <v>CR1T3_Maq_Mot_zp</v>
      </c>
      <c r="U193" s="13" t="s">
        <v>87</v>
      </c>
    </row>
    <row r="194" spans="1:21" x14ac:dyDescent="0.25">
      <c r="A194">
        <v>15</v>
      </c>
      <c r="B194" s="1" t="s">
        <v>39</v>
      </c>
      <c r="C194" s="1" t="s">
        <v>26</v>
      </c>
      <c r="D194" s="1" t="s">
        <v>2</v>
      </c>
      <c r="E194" s="1" t="s">
        <v>3</v>
      </c>
      <c r="F194">
        <v>64</v>
      </c>
      <c r="I194" s="9" t="s">
        <v>86</v>
      </c>
      <c r="J194" s="47" t="s">
        <v>400</v>
      </c>
      <c r="K194" s="22"/>
      <c r="L194" s="51">
        <v>0</v>
      </c>
      <c r="R194" s="39" t="str">
        <f t="shared" si="3"/>
        <v>Application.GVL.CR1T4_Maq_Mot_p</v>
      </c>
      <c r="T194" s="12" t="str">
        <f t="shared" ref="T194:T257" si="4">J194</f>
        <v>CR1T4_Maq_Mot_p</v>
      </c>
      <c r="U194" s="13" t="s">
        <v>87</v>
      </c>
    </row>
    <row r="195" spans="1:21" x14ac:dyDescent="0.25">
      <c r="A195">
        <v>15</v>
      </c>
      <c r="B195" s="1" t="s">
        <v>39</v>
      </c>
      <c r="C195" s="1" t="s">
        <v>26</v>
      </c>
      <c r="D195" s="1" t="s">
        <v>2</v>
      </c>
      <c r="E195" s="1" t="s">
        <v>4</v>
      </c>
      <c r="F195">
        <v>65</v>
      </c>
      <c r="I195" s="12" t="s">
        <v>86</v>
      </c>
      <c r="J195" s="45" t="s">
        <v>401</v>
      </c>
      <c r="K195" s="23"/>
      <c r="L195" s="51">
        <v>1</v>
      </c>
      <c r="R195" s="39" t="str">
        <f t="shared" ref="R195:R258" si="5">_xlfn.CONCAT(I195,J195)</f>
        <v>Application.GVL.CR1T4_Maq_Mot_n</v>
      </c>
      <c r="T195" s="12" t="str">
        <f t="shared" si="4"/>
        <v>CR1T4_Maq_Mot_n</v>
      </c>
      <c r="U195" s="13" t="s">
        <v>87</v>
      </c>
    </row>
    <row r="196" spans="1:21" x14ac:dyDescent="0.25">
      <c r="A196">
        <v>15</v>
      </c>
      <c r="B196" s="1" t="s">
        <v>39</v>
      </c>
      <c r="C196" s="1" t="s">
        <v>26</v>
      </c>
      <c r="D196" s="1" t="s">
        <v>2</v>
      </c>
      <c r="E196" s="1" t="s">
        <v>14</v>
      </c>
      <c r="F196">
        <v>66</v>
      </c>
      <c r="I196" s="12" t="s">
        <v>86</v>
      </c>
      <c r="J196" s="45" t="s">
        <v>512</v>
      </c>
      <c r="K196" s="23"/>
      <c r="L196" s="51">
        <v>2</v>
      </c>
      <c r="R196" s="39" t="str">
        <f t="shared" si="5"/>
        <v>Application.GVL.CR1T4_Maq_Tool_Rn</v>
      </c>
      <c r="T196" s="12" t="str">
        <f t="shared" si="4"/>
        <v>CR1T4_Maq_Tool_Rn</v>
      </c>
      <c r="U196" s="13" t="s">
        <v>87</v>
      </c>
    </row>
    <row r="197" spans="1:21" x14ac:dyDescent="0.25">
      <c r="A197">
        <v>15</v>
      </c>
      <c r="B197" s="1" t="s">
        <v>39</v>
      </c>
      <c r="C197" s="1" t="s">
        <v>26</v>
      </c>
      <c r="D197" s="1" t="s">
        <v>2</v>
      </c>
      <c r="E197" s="1" t="s">
        <v>15</v>
      </c>
      <c r="F197">
        <v>67</v>
      </c>
      <c r="I197" s="12" t="s">
        <v>86</v>
      </c>
      <c r="J197" s="45" t="s">
        <v>520</v>
      </c>
      <c r="K197" s="23"/>
      <c r="L197" s="51">
        <v>3</v>
      </c>
      <c r="R197" s="39" t="str">
        <f t="shared" si="5"/>
        <v>Application.GVL.CR1T4_Maq_Tool_Rp</v>
      </c>
      <c r="T197" s="12" t="str">
        <f t="shared" si="4"/>
        <v>CR1T4_Maq_Tool_Rp</v>
      </c>
      <c r="U197" s="13" t="s">
        <v>87</v>
      </c>
    </row>
    <row r="198" spans="1:21" x14ac:dyDescent="0.25">
      <c r="A198">
        <v>15</v>
      </c>
      <c r="B198" s="1" t="s">
        <v>39</v>
      </c>
      <c r="C198" s="1" t="s">
        <v>26</v>
      </c>
      <c r="D198" s="1" t="s">
        <v>2</v>
      </c>
      <c r="E198" s="1" t="s">
        <v>27</v>
      </c>
      <c r="F198">
        <v>68</v>
      </c>
      <c r="I198" s="12" t="s">
        <v>86</v>
      </c>
      <c r="J198" s="45" t="s">
        <v>408</v>
      </c>
      <c r="K198" s="23"/>
      <c r="L198" s="51">
        <v>4</v>
      </c>
      <c r="R198" s="39" t="str">
        <f t="shared" si="5"/>
        <v>Application.GVL.CR1T4_Maq_Tool</v>
      </c>
      <c r="T198" s="12" t="str">
        <f t="shared" si="4"/>
        <v>CR1T4_Maq_Tool</v>
      </c>
      <c r="U198" s="13" t="s">
        <v>87</v>
      </c>
    </row>
    <row r="199" spans="1:21" x14ac:dyDescent="0.25">
      <c r="A199">
        <v>15</v>
      </c>
      <c r="B199" s="1" t="s">
        <v>39</v>
      </c>
      <c r="C199" s="1" t="s">
        <v>26</v>
      </c>
      <c r="D199" s="1" t="s">
        <v>2</v>
      </c>
      <c r="E199" s="1" t="s">
        <v>28</v>
      </c>
      <c r="F199">
        <v>69</v>
      </c>
      <c r="I199" s="12" t="s">
        <v>86</v>
      </c>
      <c r="J199" s="45" t="s">
        <v>402</v>
      </c>
      <c r="K199" s="23"/>
      <c r="L199" s="51">
        <v>5</v>
      </c>
      <c r="R199" s="39" t="str">
        <f t="shared" si="5"/>
        <v>Application.GVL.CR1T4_Maq_Mot_xn</v>
      </c>
      <c r="T199" s="12" t="str">
        <f t="shared" si="4"/>
        <v>CR1T4_Maq_Mot_xn</v>
      </c>
      <c r="U199" s="13" t="s">
        <v>87</v>
      </c>
    </row>
    <row r="200" spans="1:21" x14ac:dyDescent="0.25">
      <c r="A200">
        <v>15</v>
      </c>
      <c r="B200" s="1" t="s">
        <v>39</v>
      </c>
      <c r="C200" s="1" t="s">
        <v>26</v>
      </c>
      <c r="D200" s="1" t="s">
        <v>2</v>
      </c>
      <c r="E200" s="1" t="s">
        <v>29</v>
      </c>
      <c r="F200">
        <v>70</v>
      </c>
      <c r="I200" s="12" t="s">
        <v>86</v>
      </c>
      <c r="J200" s="45" t="s">
        <v>403</v>
      </c>
      <c r="K200" s="23"/>
      <c r="L200" s="51">
        <v>6</v>
      </c>
      <c r="R200" s="39" t="str">
        <f t="shared" si="5"/>
        <v>Application.GVL.CR1T4_Maq_Mot_xp</v>
      </c>
      <c r="T200" s="12" t="str">
        <f t="shared" si="4"/>
        <v>CR1T4_Maq_Mot_xp</v>
      </c>
      <c r="U200" s="13" t="s">
        <v>87</v>
      </c>
    </row>
    <row r="201" spans="1:21" x14ac:dyDescent="0.25">
      <c r="A201">
        <v>15</v>
      </c>
      <c r="B201" s="1" t="s">
        <v>39</v>
      </c>
      <c r="C201" s="1" t="s">
        <v>26</v>
      </c>
      <c r="D201" s="1" t="s">
        <v>2</v>
      </c>
      <c r="E201" s="1" t="s">
        <v>30</v>
      </c>
      <c r="F201">
        <v>71</v>
      </c>
      <c r="I201" s="12" t="s">
        <v>86</v>
      </c>
      <c r="J201" s="45" t="s">
        <v>404</v>
      </c>
      <c r="K201" s="23"/>
      <c r="L201" s="51">
        <v>7</v>
      </c>
      <c r="R201" s="39" t="str">
        <f t="shared" si="5"/>
        <v>Application.GVL.CR1T4_Maq_Mot_zn</v>
      </c>
      <c r="T201" s="12" t="str">
        <f t="shared" si="4"/>
        <v>CR1T4_Maq_Mot_zn</v>
      </c>
      <c r="U201" s="13" t="s">
        <v>87</v>
      </c>
    </row>
    <row r="202" spans="1:21" x14ac:dyDescent="0.25">
      <c r="A202">
        <v>15</v>
      </c>
      <c r="B202" s="1" t="s">
        <v>39</v>
      </c>
      <c r="C202" s="1" t="s">
        <v>26</v>
      </c>
      <c r="D202" s="1" t="s">
        <v>2</v>
      </c>
      <c r="E202" s="1" t="s">
        <v>31</v>
      </c>
      <c r="F202">
        <v>72</v>
      </c>
      <c r="I202" s="9" t="s">
        <v>86</v>
      </c>
      <c r="J202" s="47" t="s">
        <v>405</v>
      </c>
      <c r="K202" s="10"/>
      <c r="L202" s="50">
        <v>0</v>
      </c>
      <c r="M202" s="10"/>
      <c r="N202" s="10"/>
      <c r="O202" s="10"/>
      <c r="P202" s="10"/>
      <c r="Q202" s="10"/>
      <c r="R202" s="39" t="str">
        <f t="shared" si="5"/>
        <v>Application.GVL.CR1T4_Maq_Mot_zp</v>
      </c>
      <c r="T202" s="12" t="str">
        <f t="shared" si="4"/>
        <v>CR1T4_Maq_Mot_zp</v>
      </c>
      <c r="U202" s="13" t="s">
        <v>87</v>
      </c>
    </row>
    <row r="203" spans="1:21" x14ac:dyDescent="0.25">
      <c r="A203">
        <v>16</v>
      </c>
      <c r="B203" s="1" t="s">
        <v>40</v>
      </c>
      <c r="C203" s="1" t="s">
        <v>11</v>
      </c>
      <c r="D203" s="1" t="s">
        <v>2</v>
      </c>
      <c r="E203" s="1" t="s">
        <v>3</v>
      </c>
      <c r="F203">
        <v>73</v>
      </c>
      <c r="I203" s="12" t="s">
        <v>86</v>
      </c>
      <c r="J203" s="45" t="s">
        <v>410</v>
      </c>
      <c r="K203" s="8"/>
      <c r="L203" s="51">
        <v>1</v>
      </c>
      <c r="M203" s="8"/>
      <c r="N203" s="8"/>
      <c r="O203" s="8"/>
      <c r="P203" s="8"/>
      <c r="Q203" s="8"/>
      <c r="R203" s="39" t="str">
        <f t="shared" si="5"/>
        <v>Application.GVL.CR1T5_LinConv_Mot_p</v>
      </c>
      <c r="T203" s="12" t="str">
        <f t="shared" si="4"/>
        <v>CR1T5_LinConv_Mot_p</v>
      </c>
      <c r="U203" s="13" t="s">
        <v>87</v>
      </c>
    </row>
    <row r="204" spans="1:21" x14ac:dyDescent="0.25">
      <c r="A204">
        <v>16</v>
      </c>
      <c r="B204" s="1" t="s">
        <v>40</v>
      </c>
      <c r="C204" s="1" t="s">
        <v>11</v>
      </c>
      <c r="D204" s="1" t="s">
        <v>2</v>
      </c>
      <c r="E204" s="1" t="s">
        <v>4</v>
      </c>
      <c r="F204">
        <v>74</v>
      </c>
      <c r="I204" s="12" t="s">
        <v>86</v>
      </c>
      <c r="J204" s="45" t="s">
        <v>411</v>
      </c>
      <c r="K204" s="8"/>
      <c r="L204" s="51">
        <v>2</v>
      </c>
      <c r="M204" s="8"/>
      <c r="N204" s="8"/>
      <c r="O204" s="8"/>
      <c r="P204" s="8"/>
      <c r="Q204" s="8"/>
      <c r="R204" s="39" t="str">
        <f t="shared" si="5"/>
        <v>Application.GVL.CR1T5_LinConv_Mot_n</v>
      </c>
      <c r="T204" s="12" t="str">
        <f t="shared" si="4"/>
        <v>CR1T5_LinConv_Mot_n</v>
      </c>
      <c r="U204" s="13" t="s">
        <v>87</v>
      </c>
    </row>
    <row r="205" spans="1:21" x14ac:dyDescent="0.25">
      <c r="A205">
        <v>17</v>
      </c>
      <c r="B205" s="1" t="s">
        <v>41</v>
      </c>
      <c r="C205" s="1" t="s">
        <v>13</v>
      </c>
      <c r="D205" s="1" t="s">
        <v>2</v>
      </c>
      <c r="E205" s="1" t="s">
        <v>3</v>
      </c>
      <c r="F205">
        <v>75</v>
      </c>
      <c r="I205" s="12" t="s">
        <v>86</v>
      </c>
      <c r="J205" s="45" t="s">
        <v>412</v>
      </c>
      <c r="K205" s="8"/>
      <c r="L205" s="51">
        <v>3</v>
      </c>
      <c r="M205" s="8"/>
      <c r="N205" s="8"/>
      <c r="O205" s="8"/>
      <c r="P205" s="8"/>
      <c r="Q205" s="8"/>
      <c r="R205" s="39" t="str">
        <f t="shared" si="5"/>
        <v>Application.GVL.CR2T1a_RotConv_Mot_p</v>
      </c>
      <c r="T205" s="12" t="str">
        <f t="shared" si="4"/>
        <v>CR2T1a_RotConv_Mot_p</v>
      </c>
      <c r="U205" s="13" t="s">
        <v>87</v>
      </c>
    </row>
    <row r="206" spans="1:21" x14ac:dyDescent="0.25">
      <c r="A206">
        <v>17</v>
      </c>
      <c r="B206" s="1" t="s">
        <v>41</v>
      </c>
      <c r="C206" s="1" t="s">
        <v>13</v>
      </c>
      <c r="D206" s="1" t="s">
        <v>2</v>
      </c>
      <c r="E206" s="1" t="s">
        <v>4</v>
      </c>
      <c r="F206">
        <v>76</v>
      </c>
      <c r="I206" s="12" t="s">
        <v>86</v>
      </c>
      <c r="J206" s="45" t="s">
        <v>413</v>
      </c>
      <c r="K206" s="8"/>
      <c r="L206" s="51">
        <v>4</v>
      </c>
      <c r="M206" s="8"/>
      <c r="N206" s="8"/>
      <c r="O206" s="8"/>
      <c r="P206" s="8"/>
      <c r="Q206" s="8"/>
      <c r="R206" s="39" t="str">
        <f t="shared" si="5"/>
        <v>Application.GVL.CR2T1a_RotConv_Mot_n</v>
      </c>
      <c r="T206" s="12" t="str">
        <f t="shared" si="4"/>
        <v>CR2T1a_RotConv_Mot_n</v>
      </c>
      <c r="U206" s="13" t="s">
        <v>87</v>
      </c>
    </row>
    <row r="207" spans="1:21" x14ac:dyDescent="0.25">
      <c r="A207">
        <v>17</v>
      </c>
      <c r="B207" s="1" t="s">
        <v>41</v>
      </c>
      <c r="C207" s="1" t="s">
        <v>13</v>
      </c>
      <c r="D207" s="1" t="s">
        <v>2</v>
      </c>
      <c r="E207" s="1" t="s">
        <v>14</v>
      </c>
      <c r="F207">
        <v>77</v>
      </c>
      <c r="I207" s="12" t="s">
        <v>86</v>
      </c>
      <c r="J207" s="45" t="s">
        <v>414</v>
      </c>
      <c r="K207" s="8"/>
      <c r="L207" s="51">
        <v>5</v>
      </c>
      <c r="M207" s="8"/>
      <c r="N207" s="8"/>
      <c r="O207" s="8"/>
      <c r="P207" s="8"/>
      <c r="Q207" s="8"/>
      <c r="R207" s="39" t="str">
        <f t="shared" si="5"/>
        <v>Application.GVL.CR2T1a_RotConv_Mot_Rn</v>
      </c>
      <c r="T207" s="12" t="str">
        <f t="shared" si="4"/>
        <v>CR2T1a_RotConv_Mot_Rn</v>
      </c>
      <c r="U207" s="13" t="s">
        <v>87</v>
      </c>
    </row>
    <row r="208" spans="1:21" x14ac:dyDescent="0.25">
      <c r="A208">
        <v>17</v>
      </c>
      <c r="B208" s="1" t="s">
        <v>41</v>
      </c>
      <c r="C208" s="1" t="s">
        <v>13</v>
      </c>
      <c r="D208" s="1" t="s">
        <v>2</v>
      </c>
      <c r="E208" s="1" t="s">
        <v>15</v>
      </c>
      <c r="F208">
        <v>78</v>
      </c>
      <c r="I208" s="12" t="s">
        <v>86</v>
      </c>
      <c r="J208" s="45" t="s">
        <v>415</v>
      </c>
      <c r="K208" s="8"/>
      <c r="L208" s="51">
        <v>6</v>
      </c>
      <c r="M208" s="8"/>
      <c r="N208" s="8"/>
      <c r="O208" s="8"/>
      <c r="P208" s="8"/>
      <c r="Q208" s="8"/>
      <c r="R208" s="39" t="str">
        <f t="shared" si="5"/>
        <v>Application.GVL.CR2T1a_RotConv_Mot_Rp</v>
      </c>
      <c r="T208" s="12" t="str">
        <f t="shared" si="4"/>
        <v>CR2T1a_RotConv_Mot_Rp</v>
      </c>
      <c r="U208" s="13" t="s">
        <v>87</v>
      </c>
    </row>
    <row r="209" spans="1:21" x14ac:dyDescent="0.25">
      <c r="A209">
        <v>18</v>
      </c>
      <c r="B209" s="1" t="s">
        <v>42</v>
      </c>
      <c r="C209" s="1" t="s">
        <v>11</v>
      </c>
      <c r="D209" s="1" t="s">
        <v>2</v>
      </c>
      <c r="E209" s="1" t="s">
        <v>3</v>
      </c>
      <c r="F209">
        <v>79</v>
      </c>
      <c r="I209" s="14" t="s">
        <v>86</v>
      </c>
      <c r="J209" s="49" t="s">
        <v>416</v>
      </c>
      <c r="K209" s="15"/>
      <c r="L209" s="52">
        <v>7</v>
      </c>
      <c r="M209" s="15"/>
      <c r="N209" s="15"/>
      <c r="O209" s="15"/>
      <c r="P209" s="15"/>
      <c r="Q209" s="15"/>
      <c r="R209" s="39" t="str">
        <f t="shared" si="5"/>
        <v>Application.GVL.CR2T1b_LinConv_Mot_p</v>
      </c>
      <c r="T209" s="12" t="str">
        <f t="shared" si="4"/>
        <v>CR2T1b_LinConv_Mot_p</v>
      </c>
      <c r="U209" s="13" t="s">
        <v>87</v>
      </c>
    </row>
    <row r="210" spans="1:21" x14ac:dyDescent="0.25">
      <c r="A210">
        <v>18</v>
      </c>
      <c r="B210" s="1" t="s">
        <v>42</v>
      </c>
      <c r="C210" s="1" t="s">
        <v>11</v>
      </c>
      <c r="D210" s="1" t="s">
        <v>2</v>
      </c>
      <c r="E210" s="1" t="s">
        <v>4</v>
      </c>
      <c r="F210">
        <v>80</v>
      </c>
      <c r="I210" s="9" t="s">
        <v>86</v>
      </c>
      <c r="J210" s="47" t="s">
        <v>417</v>
      </c>
      <c r="K210" s="10"/>
      <c r="L210" s="50">
        <v>0</v>
      </c>
      <c r="M210" s="10"/>
      <c r="N210" s="10"/>
      <c r="O210" s="10"/>
      <c r="P210" s="10"/>
      <c r="Q210" s="10"/>
      <c r="R210" s="39" t="str">
        <f t="shared" si="5"/>
        <v>Application.GVL.CR2T1b_LinConv_Mot_n</v>
      </c>
      <c r="T210" s="12" t="str">
        <f t="shared" si="4"/>
        <v>CR2T1b_LinConv_Mot_n</v>
      </c>
      <c r="U210" s="13" t="s">
        <v>87</v>
      </c>
    </row>
    <row r="211" spans="1:21" x14ac:dyDescent="0.25">
      <c r="A211">
        <v>19</v>
      </c>
      <c r="B211" s="1" t="s">
        <v>43</v>
      </c>
      <c r="C211" s="1" t="s">
        <v>11</v>
      </c>
      <c r="D211" s="1" t="s">
        <v>2</v>
      </c>
      <c r="E211" s="1" t="s">
        <v>3</v>
      </c>
      <c r="F211">
        <v>81</v>
      </c>
      <c r="I211" s="12" t="s">
        <v>86</v>
      </c>
      <c r="J211" s="45" t="s">
        <v>418</v>
      </c>
      <c r="K211" s="8"/>
      <c r="L211" s="51">
        <v>1</v>
      </c>
      <c r="M211" s="8"/>
      <c r="N211" s="8"/>
      <c r="O211" s="8"/>
      <c r="P211" s="8"/>
      <c r="Q211" s="8"/>
      <c r="R211" s="39" t="str">
        <f t="shared" si="5"/>
        <v>Application.GVL.CR2T2_LinConv_Mot_p</v>
      </c>
      <c r="T211" s="12" t="str">
        <f t="shared" si="4"/>
        <v>CR2T2_LinConv_Mot_p</v>
      </c>
      <c r="U211" s="13" t="s">
        <v>87</v>
      </c>
    </row>
    <row r="212" spans="1:21" x14ac:dyDescent="0.25">
      <c r="A212">
        <v>19</v>
      </c>
      <c r="B212" s="1" t="s">
        <v>43</v>
      </c>
      <c r="C212" s="1" t="s">
        <v>11</v>
      </c>
      <c r="D212" s="1" t="s">
        <v>2</v>
      </c>
      <c r="E212" s="1" t="s">
        <v>4</v>
      </c>
      <c r="F212">
        <v>82</v>
      </c>
      <c r="I212" s="12" t="s">
        <v>86</v>
      </c>
      <c r="J212" s="45" t="s">
        <v>419</v>
      </c>
      <c r="K212" s="8"/>
      <c r="L212" s="51">
        <v>2</v>
      </c>
      <c r="M212" s="8"/>
      <c r="N212" s="8"/>
      <c r="O212" s="8"/>
      <c r="P212" s="8"/>
      <c r="Q212" s="8"/>
      <c r="R212" s="39" t="str">
        <f t="shared" si="5"/>
        <v>Application.GVL.CR2T2_LinConv_Mot_n</v>
      </c>
      <c r="T212" s="12" t="str">
        <f t="shared" si="4"/>
        <v>CR2T2_LinConv_Mot_n</v>
      </c>
      <c r="U212" s="13" t="s">
        <v>87</v>
      </c>
    </row>
    <row r="213" spans="1:21" x14ac:dyDescent="0.25">
      <c r="A213">
        <v>20</v>
      </c>
      <c r="B213" s="1" t="s">
        <v>44</v>
      </c>
      <c r="C213" s="1" t="s">
        <v>45</v>
      </c>
      <c r="D213" s="1" t="s">
        <v>2</v>
      </c>
      <c r="E213" s="1" t="s">
        <v>3</v>
      </c>
      <c r="F213">
        <v>83</v>
      </c>
      <c r="I213" s="12" t="s">
        <v>86</v>
      </c>
      <c r="J213" s="45" t="s">
        <v>420</v>
      </c>
      <c r="K213" s="8"/>
      <c r="L213" s="51">
        <v>3</v>
      </c>
      <c r="M213" s="8"/>
      <c r="N213" s="8"/>
      <c r="O213" s="8"/>
      <c r="P213" s="8"/>
      <c r="Q213" s="8"/>
      <c r="R213" s="39" t="str">
        <f t="shared" si="5"/>
        <v>Application.GVL.CR2T3_Push_Mot_n</v>
      </c>
      <c r="T213" s="12" t="str">
        <f t="shared" si="4"/>
        <v>CR2T3_Push_Mot_n</v>
      </c>
      <c r="U213" s="13" t="s">
        <v>87</v>
      </c>
    </row>
    <row r="214" spans="1:21" x14ac:dyDescent="0.25">
      <c r="A214">
        <v>20</v>
      </c>
      <c r="B214" s="1" t="s">
        <v>44</v>
      </c>
      <c r="C214" s="1" t="s">
        <v>45</v>
      </c>
      <c r="D214" s="1" t="s">
        <v>2</v>
      </c>
      <c r="E214" s="1" t="s">
        <v>4</v>
      </c>
      <c r="F214">
        <v>84</v>
      </c>
      <c r="I214" s="12" t="s">
        <v>86</v>
      </c>
      <c r="J214" s="45" t="s">
        <v>421</v>
      </c>
      <c r="K214" s="8"/>
      <c r="L214" s="51">
        <v>4</v>
      </c>
      <c r="M214" s="8"/>
      <c r="N214" s="8"/>
      <c r="O214" s="8"/>
      <c r="P214" s="8"/>
      <c r="Q214" s="8"/>
      <c r="R214" s="39" t="str">
        <f t="shared" si="5"/>
        <v>Application.GVL.CR2T3_Push_Mot_p</v>
      </c>
      <c r="T214" s="12" t="str">
        <f t="shared" si="4"/>
        <v>CR2T3_Push_Mot_p</v>
      </c>
      <c r="U214" s="13" t="s">
        <v>87</v>
      </c>
    </row>
    <row r="215" spans="1:21" x14ac:dyDescent="0.25">
      <c r="A215">
        <v>20</v>
      </c>
      <c r="B215" s="1" t="s">
        <v>44</v>
      </c>
      <c r="C215" s="1" t="s">
        <v>45</v>
      </c>
      <c r="D215" s="1" t="s">
        <v>2</v>
      </c>
      <c r="E215" s="1" t="s">
        <v>46</v>
      </c>
      <c r="F215">
        <v>85</v>
      </c>
      <c r="I215" s="12" t="s">
        <v>86</v>
      </c>
      <c r="J215" s="45" t="s">
        <v>422</v>
      </c>
      <c r="K215" s="8"/>
      <c r="L215" s="51">
        <v>5</v>
      </c>
      <c r="M215" s="8"/>
      <c r="N215" s="8"/>
      <c r="O215" s="8"/>
      <c r="P215" s="8"/>
      <c r="Q215" s="8"/>
      <c r="R215" s="39" t="str">
        <f t="shared" si="5"/>
        <v>Application.GVL.CR2T3_Push_Mot_Pp</v>
      </c>
      <c r="T215" s="12" t="str">
        <f t="shared" si="4"/>
        <v>CR2T3_Push_Mot_Pp</v>
      </c>
      <c r="U215" s="13" t="s">
        <v>87</v>
      </c>
    </row>
    <row r="216" spans="1:21" x14ac:dyDescent="0.25">
      <c r="A216">
        <v>20</v>
      </c>
      <c r="B216" s="1" t="s">
        <v>44</v>
      </c>
      <c r="C216" s="1" t="s">
        <v>45</v>
      </c>
      <c r="D216" s="1" t="s">
        <v>2</v>
      </c>
      <c r="E216" s="1" t="s">
        <v>47</v>
      </c>
      <c r="F216">
        <v>86</v>
      </c>
      <c r="I216" s="12" t="s">
        <v>86</v>
      </c>
      <c r="J216" s="45" t="s">
        <v>423</v>
      </c>
      <c r="K216" s="8"/>
      <c r="L216" s="51">
        <v>6</v>
      </c>
      <c r="M216" s="8"/>
      <c r="N216" s="8"/>
      <c r="O216" s="8"/>
      <c r="P216" s="8"/>
      <c r="Q216" s="8"/>
      <c r="R216" s="39" t="str">
        <f t="shared" si="5"/>
        <v>Application.GVL.CR2T3_Push_Mot_Pn</v>
      </c>
      <c r="T216" s="12" t="str">
        <f t="shared" si="4"/>
        <v>CR2T3_Push_Mot_Pn</v>
      </c>
      <c r="U216" s="13" t="s">
        <v>87</v>
      </c>
    </row>
    <row r="217" spans="1:21" x14ac:dyDescent="0.25">
      <c r="A217">
        <v>21</v>
      </c>
      <c r="B217" s="1" t="s">
        <v>50</v>
      </c>
      <c r="C217" s="1" t="s">
        <v>45</v>
      </c>
      <c r="D217" s="1" t="s">
        <v>2</v>
      </c>
      <c r="E217" s="1" t="s">
        <v>3</v>
      </c>
      <c r="F217">
        <v>87</v>
      </c>
      <c r="I217" s="14" t="s">
        <v>86</v>
      </c>
      <c r="J217" s="49" t="s">
        <v>424</v>
      </c>
      <c r="K217" s="15"/>
      <c r="L217" s="52">
        <v>7</v>
      </c>
      <c r="M217" s="15"/>
      <c r="N217" s="15"/>
      <c r="O217" s="15"/>
      <c r="P217" s="15"/>
      <c r="Q217" s="15"/>
      <c r="R217" s="39" t="str">
        <f t="shared" si="5"/>
        <v>Application.GVL.CR2T4_Push_Mot_n</v>
      </c>
      <c r="T217" s="12" t="str">
        <f t="shared" si="4"/>
        <v>CR2T4_Push_Mot_n</v>
      </c>
      <c r="U217" s="13" t="s">
        <v>87</v>
      </c>
    </row>
    <row r="218" spans="1:21" x14ac:dyDescent="0.25">
      <c r="A218">
        <v>21</v>
      </c>
      <c r="B218" s="1" t="s">
        <v>50</v>
      </c>
      <c r="C218" s="1" t="s">
        <v>45</v>
      </c>
      <c r="D218" s="1" t="s">
        <v>2</v>
      </c>
      <c r="E218" s="1" t="s">
        <v>4</v>
      </c>
      <c r="F218">
        <v>88</v>
      </c>
      <c r="I218" s="9" t="s">
        <v>86</v>
      </c>
      <c r="J218" s="47" t="s">
        <v>425</v>
      </c>
      <c r="K218" s="10"/>
      <c r="L218" s="50">
        <v>0</v>
      </c>
      <c r="M218" s="10"/>
      <c r="N218" s="10"/>
      <c r="O218" s="10"/>
      <c r="P218" s="10"/>
      <c r="Q218" s="10"/>
      <c r="R218" s="39" t="str">
        <f t="shared" si="5"/>
        <v>Application.GVL.CR2T4_Push_Mot_p</v>
      </c>
      <c r="T218" s="12" t="str">
        <f t="shared" si="4"/>
        <v>CR2T4_Push_Mot_p</v>
      </c>
      <c r="U218" s="13" t="s">
        <v>87</v>
      </c>
    </row>
    <row r="219" spans="1:21" x14ac:dyDescent="0.25">
      <c r="A219">
        <v>21</v>
      </c>
      <c r="B219" s="1" t="s">
        <v>50</v>
      </c>
      <c r="C219" s="1" t="s">
        <v>45</v>
      </c>
      <c r="D219" s="1" t="s">
        <v>2</v>
      </c>
      <c r="E219" s="1" t="s">
        <v>46</v>
      </c>
      <c r="F219">
        <v>89</v>
      </c>
      <c r="I219" s="12" t="s">
        <v>86</v>
      </c>
      <c r="J219" s="45" t="s">
        <v>426</v>
      </c>
      <c r="K219" s="8"/>
      <c r="L219" s="51">
        <v>1</v>
      </c>
      <c r="M219" s="8"/>
      <c r="N219" s="8"/>
      <c r="O219" s="8"/>
      <c r="P219" s="8"/>
      <c r="Q219" s="8"/>
      <c r="R219" s="39" t="str">
        <f t="shared" si="5"/>
        <v>Application.GVL.CR2T4_Push_Mot_Pp</v>
      </c>
      <c r="T219" s="12" t="str">
        <f t="shared" si="4"/>
        <v>CR2T4_Push_Mot_Pp</v>
      </c>
      <c r="U219" s="13" t="s">
        <v>87</v>
      </c>
    </row>
    <row r="220" spans="1:21" x14ac:dyDescent="0.25">
      <c r="A220">
        <v>21</v>
      </c>
      <c r="B220" s="1" t="s">
        <v>50</v>
      </c>
      <c r="C220" s="1" t="s">
        <v>45</v>
      </c>
      <c r="D220" s="1" t="s">
        <v>2</v>
      </c>
      <c r="E220" s="1" t="s">
        <v>47</v>
      </c>
      <c r="F220">
        <v>90</v>
      </c>
      <c r="I220" s="12" t="s">
        <v>86</v>
      </c>
      <c r="J220" s="45" t="s">
        <v>427</v>
      </c>
      <c r="K220" s="8"/>
      <c r="L220" s="51">
        <v>2</v>
      </c>
      <c r="M220" s="8"/>
      <c r="N220" s="8"/>
      <c r="O220" s="8"/>
      <c r="P220" s="8"/>
      <c r="Q220" s="8"/>
      <c r="R220" s="39" t="str">
        <f t="shared" si="5"/>
        <v>Application.GVL.CR2T4_Push_Mot_Pn</v>
      </c>
      <c r="T220" s="12" t="str">
        <f t="shared" si="4"/>
        <v>CR2T4_Push_Mot_Pn</v>
      </c>
      <c r="U220" s="13" t="s">
        <v>87</v>
      </c>
    </row>
    <row r="221" spans="1:21" x14ac:dyDescent="0.25">
      <c r="A221">
        <v>22</v>
      </c>
      <c r="B221" s="1" t="s">
        <v>51</v>
      </c>
      <c r="C221" s="1" t="s">
        <v>45</v>
      </c>
      <c r="D221" s="1" t="s">
        <v>2</v>
      </c>
      <c r="E221" s="1" t="s">
        <v>3</v>
      </c>
      <c r="F221">
        <v>91</v>
      </c>
      <c r="I221" s="12" t="s">
        <v>86</v>
      </c>
      <c r="J221" s="45" t="s">
        <v>428</v>
      </c>
      <c r="K221" s="8"/>
      <c r="L221" s="51">
        <v>3</v>
      </c>
      <c r="M221" s="8"/>
      <c r="N221" s="8"/>
      <c r="O221" s="8"/>
      <c r="P221" s="8"/>
      <c r="Q221" s="8"/>
      <c r="R221" s="39" t="str">
        <f t="shared" si="5"/>
        <v>Application.GVL.CR2T5_Push_Mot_n</v>
      </c>
      <c r="T221" s="12" t="str">
        <f t="shared" si="4"/>
        <v>CR2T5_Push_Mot_n</v>
      </c>
      <c r="U221" s="13" t="s">
        <v>87</v>
      </c>
    </row>
    <row r="222" spans="1:21" x14ac:dyDescent="0.25">
      <c r="A222">
        <v>22</v>
      </c>
      <c r="B222" s="1" t="s">
        <v>51</v>
      </c>
      <c r="C222" s="1" t="s">
        <v>45</v>
      </c>
      <c r="D222" s="1" t="s">
        <v>2</v>
      </c>
      <c r="E222" s="1" t="s">
        <v>4</v>
      </c>
      <c r="F222">
        <v>92</v>
      </c>
      <c r="I222" s="12" t="s">
        <v>86</v>
      </c>
      <c r="J222" s="45" t="s">
        <v>429</v>
      </c>
      <c r="K222" s="8"/>
      <c r="L222" s="51">
        <v>4</v>
      </c>
      <c r="M222" s="8"/>
      <c r="N222" s="8"/>
      <c r="O222" s="8"/>
      <c r="P222" s="8"/>
      <c r="Q222" s="8"/>
      <c r="R222" s="39" t="str">
        <f t="shared" si="5"/>
        <v>Application.GVL.CR2T5_Push_Mot_p</v>
      </c>
      <c r="T222" s="12" t="str">
        <f t="shared" si="4"/>
        <v>CR2T5_Push_Mot_p</v>
      </c>
      <c r="U222" s="13" t="s">
        <v>87</v>
      </c>
    </row>
    <row r="223" spans="1:21" x14ac:dyDescent="0.25">
      <c r="A223">
        <v>22</v>
      </c>
      <c r="B223" s="1" t="s">
        <v>51</v>
      </c>
      <c r="C223" s="1" t="s">
        <v>45</v>
      </c>
      <c r="D223" s="1" t="s">
        <v>2</v>
      </c>
      <c r="E223" s="1" t="s">
        <v>46</v>
      </c>
      <c r="F223">
        <v>93</v>
      </c>
      <c r="I223" s="12" t="s">
        <v>86</v>
      </c>
      <c r="J223" s="45" t="s">
        <v>430</v>
      </c>
      <c r="K223" s="8"/>
      <c r="L223" s="51">
        <v>5</v>
      </c>
      <c r="M223" s="8"/>
      <c r="N223" s="8"/>
      <c r="O223" s="8"/>
      <c r="P223" s="8"/>
      <c r="Q223" s="8"/>
      <c r="R223" s="39" t="str">
        <f t="shared" si="5"/>
        <v>Application.GVL.CR2T5_Push_Mot_Pp</v>
      </c>
      <c r="T223" s="12" t="str">
        <f t="shared" si="4"/>
        <v>CR2T5_Push_Mot_Pp</v>
      </c>
      <c r="U223" s="13" t="s">
        <v>87</v>
      </c>
    </row>
    <row r="224" spans="1:21" x14ac:dyDescent="0.25">
      <c r="A224">
        <v>22</v>
      </c>
      <c r="B224" s="1" t="s">
        <v>51</v>
      </c>
      <c r="C224" s="1" t="s">
        <v>45</v>
      </c>
      <c r="D224" s="1" t="s">
        <v>2</v>
      </c>
      <c r="E224" s="1" t="s">
        <v>47</v>
      </c>
      <c r="F224">
        <v>94</v>
      </c>
      <c r="I224" s="12" t="s">
        <v>86</v>
      </c>
      <c r="J224" s="45" t="s">
        <v>431</v>
      </c>
      <c r="K224" s="8"/>
      <c r="L224" s="51">
        <v>6</v>
      </c>
      <c r="M224" s="8"/>
      <c r="N224" s="8"/>
      <c r="O224" s="8"/>
      <c r="P224" s="8"/>
      <c r="Q224" s="8"/>
      <c r="R224" s="39" t="str">
        <f t="shared" si="5"/>
        <v>Application.GVL.CR2T5_Push_Mot_Pn</v>
      </c>
      <c r="T224" s="12" t="str">
        <f t="shared" si="4"/>
        <v>CR2T5_Push_Mot_Pn</v>
      </c>
      <c r="U224" s="13" t="s">
        <v>87</v>
      </c>
    </row>
    <row r="225" spans="1:21" x14ac:dyDescent="0.25">
      <c r="A225">
        <v>23</v>
      </c>
      <c r="B225" s="1" t="s">
        <v>52</v>
      </c>
      <c r="C225" s="1" t="s">
        <v>11</v>
      </c>
      <c r="D225" s="1" t="s">
        <v>2</v>
      </c>
      <c r="E225" s="1" t="s">
        <v>3</v>
      </c>
      <c r="F225">
        <v>95</v>
      </c>
      <c r="I225" s="14" t="s">
        <v>86</v>
      </c>
      <c r="J225" s="49" t="s">
        <v>432</v>
      </c>
      <c r="K225" s="15"/>
      <c r="L225" s="52">
        <v>7</v>
      </c>
      <c r="M225" s="15"/>
      <c r="N225" s="15"/>
      <c r="O225" s="15"/>
      <c r="P225" s="15"/>
      <c r="Q225" s="15"/>
      <c r="R225" s="39" t="str">
        <f t="shared" si="5"/>
        <v>Application.GVL.CR2T6_LinConv_Mot_p</v>
      </c>
      <c r="T225" s="12" t="str">
        <f t="shared" si="4"/>
        <v>CR2T6_LinConv_Mot_p</v>
      </c>
      <c r="U225" s="13" t="s">
        <v>87</v>
      </c>
    </row>
    <row r="226" spans="1:21" x14ac:dyDescent="0.25">
      <c r="A226">
        <v>23</v>
      </c>
      <c r="B226" s="1" t="s">
        <v>52</v>
      </c>
      <c r="C226" s="1" t="s">
        <v>11</v>
      </c>
      <c r="D226" s="1" t="s">
        <v>2</v>
      </c>
      <c r="E226" s="1" t="s">
        <v>4</v>
      </c>
      <c r="F226">
        <v>96</v>
      </c>
      <c r="I226" s="9" t="s">
        <v>86</v>
      </c>
      <c r="J226" s="47" t="s">
        <v>433</v>
      </c>
      <c r="K226" s="10"/>
      <c r="L226" s="50">
        <v>0</v>
      </c>
      <c r="M226" s="10"/>
      <c r="N226" s="10"/>
      <c r="O226" s="10"/>
      <c r="P226" s="10"/>
      <c r="Q226" s="22"/>
      <c r="R226" s="39" t="str">
        <f t="shared" si="5"/>
        <v>Application.GVL.CR2T6_LinConv_Mot_n</v>
      </c>
      <c r="T226" s="12" t="str">
        <f t="shared" si="4"/>
        <v>CR2T6_LinConv_Mot_n</v>
      </c>
      <c r="U226" s="13" t="s">
        <v>87</v>
      </c>
    </row>
    <row r="227" spans="1:21" x14ac:dyDescent="0.25">
      <c r="A227">
        <v>24</v>
      </c>
      <c r="B227" s="1" t="s">
        <v>53</v>
      </c>
      <c r="C227" s="1" t="s">
        <v>13</v>
      </c>
      <c r="D227" s="1" t="s">
        <v>2</v>
      </c>
      <c r="E227" s="1" t="s">
        <v>3</v>
      </c>
      <c r="F227">
        <v>97</v>
      </c>
      <c r="I227" s="12" t="s">
        <v>86</v>
      </c>
      <c r="J227" s="45" t="s">
        <v>434</v>
      </c>
      <c r="K227" s="8"/>
      <c r="L227" s="51">
        <v>1</v>
      </c>
      <c r="M227" s="8"/>
      <c r="N227" s="8"/>
      <c r="O227" s="8"/>
      <c r="P227" s="8"/>
      <c r="Q227" s="23"/>
      <c r="R227" s="39" t="str">
        <f t="shared" si="5"/>
        <v>Application.GVL.CR2T7a_RotConv_Mot_p</v>
      </c>
      <c r="T227" s="12" t="str">
        <f t="shared" si="4"/>
        <v>CR2T7a_RotConv_Mot_p</v>
      </c>
      <c r="U227" s="13" t="s">
        <v>87</v>
      </c>
    </row>
    <row r="228" spans="1:21" x14ac:dyDescent="0.25">
      <c r="A228">
        <v>24</v>
      </c>
      <c r="B228" s="1" t="s">
        <v>53</v>
      </c>
      <c r="C228" s="1" t="s">
        <v>13</v>
      </c>
      <c r="D228" s="1" t="s">
        <v>2</v>
      </c>
      <c r="E228" s="1" t="s">
        <v>4</v>
      </c>
      <c r="F228">
        <v>98</v>
      </c>
      <c r="I228" s="12" t="s">
        <v>86</v>
      </c>
      <c r="J228" s="45" t="s">
        <v>435</v>
      </c>
      <c r="K228" s="8"/>
      <c r="L228" s="51">
        <v>2</v>
      </c>
      <c r="M228" s="8"/>
      <c r="N228" s="8"/>
      <c r="O228" s="8"/>
      <c r="P228" s="8"/>
      <c r="Q228" s="23"/>
      <c r="R228" s="39" t="str">
        <f t="shared" si="5"/>
        <v>Application.GVL.CR2T7a_RotConv_Mot_n</v>
      </c>
      <c r="T228" s="12" t="str">
        <f t="shared" si="4"/>
        <v>CR2T7a_RotConv_Mot_n</v>
      </c>
      <c r="U228" s="13" t="s">
        <v>87</v>
      </c>
    </row>
    <row r="229" spans="1:21" x14ac:dyDescent="0.25">
      <c r="A229">
        <v>24</v>
      </c>
      <c r="B229" s="1" t="s">
        <v>53</v>
      </c>
      <c r="C229" s="1" t="s">
        <v>13</v>
      </c>
      <c r="D229" s="1" t="s">
        <v>2</v>
      </c>
      <c r="E229" s="1" t="s">
        <v>14</v>
      </c>
      <c r="F229">
        <v>99</v>
      </c>
      <c r="I229" s="12" t="s">
        <v>86</v>
      </c>
      <c r="J229" s="45" t="s">
        <v>436</v>
      </c>
      <c r="K229" s="8"/>
      <c r="L229" s="51">
        <v>3</v>
      </c>
      <c r="M229" s="8"/>
      <c r="N229" s="8"/>
      <c r="O229" s="8"/>
      <c r="P229" s="8"/>
      <c r="Q229" s="23"/>
      <c r="R229" s="39" t="str">
        <f t="shared" si="5"/>
        <v>Application.GVL.CR2T7a_RotConv_Mot_Rn</v>
      </c>
      <c r="T229" s="12" t="str">
        <f t="shared" si="4"/>
        <v>CR2T7a_RotConv_Mot_Rn</v>
      </c>
      <c r="U229" s="13" t="s">
        <v>87</v>
      </c>
    </row>
    <row r="230" spans="1:21" x14ac:dyDescent="0.25">
      <c r="A230">
        <v>24</v>
      </c>
      <c r="B230" s="1" t="s">
        <v>53</v>
      </c>
      <c r="C230" s="1" t="s">
        <v>13</v>
      </c>
      <c r="D230" s="1" t="s">
        <v>2</v>
      </c>
      <c r="E230" s="1" t="s">
        <v>15</v>
      </c>
      <c r="F230">
        <v>100</v>
      </c>
      <c r="I230" s="12" t="s">
        <v>86</v>
      </c>
      <c r="J230" s="45" t="s">
        <v>437</v>
      </c>
      <c r="K230" s="8"/>
      <c r="L230" s="51">
        <v>4</v>
      </c>
      <c r="M230" s="8"/>
      <c r="N230" s="8"/>
      <c r="O230" s="8"/>
      <c r="P230" s="8"/>
      <c r="Q230" s="23"/>
      <c r="R230" s="39" t="str">
        <f t="shared" si="5"/>
        <v>Application.GVL.CR2T7a_RotConv_Mot_Rp</v>
      </c>
      <c r="T230" s="12" t="str">
        <f t="shared" si="4"/>
        <v>CR2T7a_RotConv_Mot_Rp</v>
      </c>
      <c r="U230" s="13" t="s">
        <v>87</v>
      </c>
    </row>
    <row r="231" spans="1:21" x14ac:dyDescent="0.25">
      <c r="A231">
        <v>25</v>
      </c>
      <c r="B231" s="1" t="s">
        <v>54</v>
      </c>
      <c r="C231" s="1" t="s">
        <v>11</v>
      </c>
      <c r="D231" s="1" t="s">
        <v>2</v>
      </c>
      <c r="E231" s="1" t="s">
        <v>3</v>
      </c>
      <c r="F231">
        <v>101</v>
      </c>
      <c r="I231" s="12" t="s">
        <v>86</v>
      </c>
      <c r="J231" s="45" t="s">
        <v>438</v>
      </c>
      <c r="K231" s="8"/>
      <c r="L231" s="51">
        <v>5</v>
      </c>
      <c r="M231" s="8"/>
      <c r="N231" s="8"/>
      <c r="O231" s="8"/>
      <c r="P231" s="8"/>
      <c r="Q231" s="23"/>
      <c r="R231" s="39" t="str">
        <f t="shared" si="5"/>
        <v>Application.GVL.CR2T7b_LinConv_Mot_p</v>
      </c>
      <c r="T231" s="12" t="str">
        <f t="shared" si="4"/>
        <v>CR2T7b_LinConv_Mot_p</v>
      </c>
      <c r="U231" s="13" t="s">
        <v>87</v>
      </c>
    </row>
    <row r="232" spans="1:21" x14ac:dyDescent="0.25">
      <c r="A232">
        <v>25</v>
      </c>
      <c r="B232" s="1" t="s">
        <v>54</v>
      </c>
      <c r="C232" s="1" t="s">
        <v>11</v>
      </c>
      <c r="D232" s="1" t="s">
        <v>2</v>
      </c>
      <c r="E232" s="1" t="s">
        <v>4</v>
      </c>
      <c r="F232">
        <v>102</v>
      </c>
      <c r="I232" s="12" t="s">
        <v>86</v>
      </c>
      <c r="J232" s="45" t="s">
        <v>439</v>
      </c>
      <c r="K232" s="8"/>
      <c r="L232" s="51">
        <v>6</v>
      </c>
      <c r="M232" s="8"/>
      <c r="N232" s="8"/>
      <c r="O232" s="8"/>
      <c r="P232" s="8"/>
      <c r="Q232" s="23"/>
      <c r="R232" s="39" t="str">
        <f t="shared" si="5"/>
        <v>Application.GVL.CR2T7b_LinConv_Mot_n</v>
      </c>
      <c r="T232" s="12" t="str">
        <f t="shared" si="4"/>
        <v>CR2T7b_LinConv_Mot_n</v>
      </c>
      <c r="U232" s="13" t="s">
        <v>87</v>
      </c>
    </row>
    <row r="233" spans="1:21" x14ac:dyDescent="0.25">
      <c r="A233">
        <v>38</v>
      </c>
      <c r="B233" s="1" t="s">
        <v>65</v>
      </c>
      <c r="C233" s="1" t="s">
        <v>1</v>
      </c>
      <c r="D233" s="1" t="s">
        <v>2</v>
      </c>
      <c r="E233" s="1" t="s">
        <v>3</v>
      </c>
      <c r="F233">
        <v>103</v>
      </c>
      <c r="I233" s="14" t="s">
        <v>86</v>
      </c>
      <c r="J233" s="44" t="s">
        <v>440</v>
      </c>
      <c r="K233" s="15"/>
      <c r="L233" s="52">
        <v>7</v>
      </c>
      <c r="M233" s="15"/>
      <c r="N233" s="15"/>
      <c r="O233" s="15"/>
      <c r="P233" s="15"/>
      <c r="Q233" s="24"/>
      <c r="R233" s="39" t="str">
        <f t="shared" si="5"/>
        <v>Application.GVL.ALT5_WhIn_Mot_p</v>
      </c>
      <c r="T233" s="12" t="str">
        <f t="shared" si="4"/>
        <v>ALT5_WhIn_Mot_p</v>
      </c>
      <c r="U233" s="13" t="s">
        <v>87</v>
      </c>
    </row>
    <row r="234" spans="1:21" x14ac:dyDescent="0.25">
      <c r="A234">
        <v>38</v>
      </c>
      <c r="B234" s="1" t="s">
        <v>65</v>
      </c>
      <c r="C234" s="1" t="s">
        <v>1</v>
      </c>
      <c r="D234" s="1" t="s">
        <v>2</v>
      </c>
      <c r="E234" s="1" t="s">
        <v>4</v>
      </c>
      <c r="F234">
        <v>104</v>
      </c>
      <c r="I234" t="s">
        <v>86</v>
      </c>
      <c r="J234" s="2" t="s">
        <v>441</v>
      </c>
      <c r="L234" s="51">
        <v>0</v>
      </c>
      <c r="R234" s="39" t="str">
        <f t="shared" si="5"/>
        <v>Application.GVL.ALT5_WhIn_Mot_n</v>
      </c>
      <c r="T234" s="12" t="str">
        <f t="shared" si="4"/>
        <v>ALT5_WhIn_Mot_n</v>
      </c>
      <c r="U234" s="13" t="s">
        <v>87</v>
      </c>
    </row>
    <row r="235" spans="1:21" x14ac:dyDescent="0.25">
      <c r="A235">
        <v>38</v>
      </c>
      <c r="B235" s="1" t="s">
        <v>65</v>
      </c>
      <c r="C235" s="1" t="s">
        <v>1</v>
      </c>
      <c r="D235" s="1" t="s">
        <v>2</v>
      </c>
      <c r="E235" s="1" t="s">
        <v>1</v>
      </c>
      <c r="F235">
        <v>105</v>
      </c>
      <c r="I235" t="s">
        <v>86</v>
      </c>
      <c r="J235" s="2" t="s">
        <v>442</v>
      </c>
      <c r="L235" s="51">
        <v>1</v>
      </c>
      <c r="R235" s="39" t="str">
        <f t="shared" si="5"/>
        <v>Application.GVL.ALT5_WhIn_Mot_In</v>
      </c>
      <c r="T235" s="12" t="str">
        <f t="shared" si="4"/>
        <v>ALT5_WhIn_Mot_In</v>
      </c>
      <c r="U235" s="13" t="s">
        <v>87</v>
      </c>
    </row>
    <row r="236" spans="1:21" x14ac:dyDescent="0.25">
      <c r="A236">
        <v>39</v>
      </c>
      <c r="B236" s="1" t="s">
        <v>66</v>
      </c>
      <c r="C236" s="1" t="s">
        <v>8</v>
      </c>
      <c r="D236" s="1" t="s">
        <v>2</v>
      </c>
      <c r="E236" s="1" t="s">
        <v>3</v>
      </c>
      <c r="F236">
        <v>106</v>
      </c>
      <c r="I236" t="s">
        <v>86</v>
      </c>
      <c r="J236" s="2" t="s">
        <v>443</v>
      </c>
      <c r="L236" s="51">
        <v>2</v>
      </c>
      <c r="R236" s="39" t="str">
        <f t="shared" si="5"/>
        <v>Application.GVL.ALT6_WhOut_Mot_p</v>
      </c>
      <c r="T236" s="12" t="str">
        <f t="shared" si="4"/>
        <v>ALT6_WhOut_Mot_p</v>
      </c>
      <c r="U236" s="13" t="s">
        <v>87</v>
      </c>
    </row>
    <row r="237" spans="1:21" x14ac:dyDescent="0.25">
      <c r="A237">
        <v>39</v>
      </c>
      <c r="B237" s="1" t="s">
        <v>66</v>
      </c>
      <c r="C237" s="1" t="s">
        <v>8</v>
      </c>
      <c r="D237" s="1" t="s">
        <v>2</v>
      </c>
      <c r="E237" s="1" t="s">
        <v>4</v>
      </c>
      <c r="F237">
        <v>107</v>
      </c>
      <c r="I237" t="s">
        <v>86</v>
      </c>
      <c r="J237" s="2" t="s">
        <v>444</v>
      </c>
      <c r="L237" s="51">
        <v>3</v>
      </c>
      <c r="R237" s="39" t="str">
        <f t="shared" si="5"/>
        <v>Application.GVL.ALT6_WhOut_Mot_n</v>
      </c>
      <c r="T237" s="12" t="str">
        <f t="shared" si="4"/>
        <v>ALT6_WhOut_Mot_n</v>
      </c>
      <c r="U237" s="13" t="s">
        <v>87</v>
      </c>
    </row>
    <row r="238" spans="1:21" x14ac:dyDescent="0.25">
      <c r="A238">
        <v>40</v>
      </c>
      <c r="B238" s="1" t="s">
        <v>67</v>
      </c>
      <c r="C238" s="1" t="s">
        <v>11</v>
      </c>
      <c r="D238" s="1" t="s">
        <v>2</v>
      </c>
      <c r="E238" s="1" t="s">
        <v>3</v>
      </c>
      <c r="F238">
        <v>108</v>
      </c>
      <c r="I238" t="s">
        <v>86</v>
      </c>
      <c r="J238" s="45" t="s">
        <v>445</v>
      </c>
      <c r="L238" s="51">
        <v>4</v>
      </c>
      <c r="R238" s="39" t="str">
        <f t="shared" si="5"/>
        <v>Application.GVL.ALT7_LinConv_Mot_p</v>
      </c>
      <c r="T238" s="12" t="str">
        <f t="shared" si="4"/>
        <v>ALT7_LinConv_Mot_p</v>
      </c>
      <c r="U238" s="13" t="s">
        <v>87</v>
      </c>
    </row>
    <row r="239" spans="1:21" x14ac:dyDescent="0.25">
      <c r="A239">
        <v>40</v>
      </c>
      <c r="B239" s="1" t="s">
        <v>67</v>
      </c>
      <c r="C239" s="1" t="s">
        <v>11</v>
      </c>
      <c r="D239" s="1" t="s">
        <v>2</v>
      </c>
      <c r="E239" s="1" t="s">
        <v>4</v>
      </c>
      <c r="F239">
        <v>109</v>
      </c>
      <c r="I239" t="s">
        <v>86</v>
      </c>
      <c r="J239" s="45" t="s">
        <v>446</v>
      </c>
      <c r="L239" s="51">
        <v>5</v>
      </c>
      <c r="R239" s="39" t="str">
        <f t="shared" si="5"/>
        <v>Application.GVL.ALT7_LinConv_Mot_n</v>
      </c>
      <c r="T239" s="12" t="str">
        <f t="shared" si="4"/>
        <v>ALT7_LinConv_Mot_n</v>
      </c>
      <c r="U239" s="13" t="s">
        <v>87</v>
      </c>
    </row>
    <row r="240" spans="1:21" x14ac:dyDescent="0.25">
      <c r="A240">
        <v>41</v>
      </c>
      <c r="B240" s="1" t="s">
        <v>68</v>
      </c>
      <c r="C240" s="1" t="s">
        <v>13</v>
      </c>
      <c r="D240" s="1" t="s">
        <v>2</v>
      </c>
      <c r="E240" s="1" t="s">
        <v>3</v>
      </c>
      <c r="F240">
        <v>110</v>
      </c>
      <c r="I240" t="s">
        <v>86</v>
      </c>
      <c r="J240" s="45" t="s">
        <v>447</v>
      </c>
      <c r="L240" s="51">
        <v>6</v>
      </c>
      <c r="R240" s="39" t="str">
        <f t="shared" si="5"/>
        <v>Application.GVL.ALT8_RotConv_Mot_p</v>
      </c>
      <c r="T240" s="12" t="str">
        <f t="shared" si="4"/>
        <v>ALT8_RotConv_Mot_p</v>
      </c>
      <c r="U240" s="13" t="s">
        <v>87</v>
      </c>
    </row>
    <row r="241" spans="1:21" x14ac:dyDescent="0.25">
      <c r="A241">
        <v>41</v>
      </c>
      <c r="B241" s="1" t="s">
        <v>68</v>
      </c>
      <c r="C241" s="1" t="s">
        <v>13</v>
      </c>
      <c r="D241" s="1" t="s">
        <v>2</v>
      </c>
      <c r="E241" s="1" t="s">
        <v>4</v>
      </c>
      <c r="F241">
        <v>111</v>
      </c>
      <c r="I241" t="s">
        <v>86</v>
      </c>
      <c r="J241" s="45" t="s">
        <v>448</v>
      </c>
      <c r="L241" s="52">
        <v>7</v>
      </c>
      <c r="R241" s="39" t="str">
        <f t="shared" si="5"/>
        <v>Application.GVL.ALT8_RotConv_Mot_n</v>
      </c>
      <c r="T241" s="12" t="str">
        <f t="shared" si="4"/>
        <v>ALT8_RotConv_Mot_n</v>
      </c>
      <c r="U241" s="13" t="s">
        <v>87</v>
      </c>
    </row>
    <row r="242" spans="1:21" x14ac:dyDescent="0.25">
      <c r="A242">
        <v>41</v>
      </c>
      <c r="B242" s="1" t="s">
        <v>68</v>
      </c>
      <c r="C242" s="1" t="s">
        <v>13</v>
      </c>
      <c r="D242" s="1" t="s">
        <v>2</v>
      </c>
      <c r="E242" s="1" t="s">
        <v>14</v>
      </c>
      <c r="F242">
        <v>112</v>
      </c>
      <c r="I242" t="s">
        <v>86</v>
      </c>
      <c r="J242" s="45" t="s">
        <v>449</v>
      </c>
      <c r="L242" s="50">
        <v>0</v>
      </c>
      <c r="R242" s="39" t="str">
        <f t="shared" si="5"/>
        <v>Application.GVL.ALT8_RotConv_Mot_Rn</v>
      </c>
      <c r="T242" s="12" t="str">
        <f t="shared" si="4"/>
        <v>ALT8_RotConv_Mot_Rn</v>
      </c>
      <c r="U242" s="13" t="s">
        <v>87</v>
      </c>
    </row>
    <row r="243" spans="1:21" x14ac:dyDescent="0.25">
      <c r="A243">
        <v>41</v>
      </c>
      <c r="B243" s="1" t="s">
        <v>68</v>
      </c>
      <c r="C243" s="1" t="s">
        <v>13</v>
      </c>
      <c r="D243" s="1" t="s">
        <v>2</v>
      </c>
      <c r="E243" s="1" t="s">
        <v>15</v>
      </c>
      <c r="F243">
        <v>113</v>
      </c>
      <c r="I243" t="s">
        <v>86</v>
      </c>
      <c r="J243" s="45" t="s">
        <v>450</v>
      </c>
      <c r="L243" s="51">
        <v>1</v>
      </c>
      <c r="R243" s="39" t="str">
        <f t="shared" si="5"/>
        <v>Application.GVL.ALT8_RotConv_Mot_Rp</v>
      </c>
      <c r="T243" s="12" t="str">
        <f t="shared" si="4"/>
        <v>ALT8_RotConv_Mot_Rp</v>
      </c>
      <c r="U243" s="13" t="s">
        <v>87</v>
      </c>
    </row>
    <row r="244" spans="1:21" x14ac:dyDescent="0.25">
      <c r="A244">
        <v>42</v>
      </c>
      <c r="B244" s="1" t="s">
        <v>69</v>
      </c>
      <c r="C244" s="1" t="s">
        <v>13</v>
      </c>
      <c r="D244" s="1" t="s">
        <v>2</v>
      </c>
      <c r="E244" s="1" t="s">
        <v>3</v>
      </c>
      <c r="F244">
        <v>114</v>
      </c>
      <c r="I244" t="s">
        <v>86</v>
      </c>
      <c r="J244" s="45" t="s">
        <v>451</v>
      </c>
      <c r="L244" s="51">
        <v>2</v>
      </c>
      <c r="R244" s="39" t="str">
        <f t="shared" si="5"/>
        <v>Application.GVL.CL0T1_RotConv_Mot_p</v>
      </c>
      <c r="T244" s="12" t="str">
        <f t="shared" si="4"/>
        <v>CL0T1_RotConv_Mot_p</v>
      </c>
      <c r="U244" s="13" t="s">
        <v>87</v>
      </c>
    </row>
    <row r="245" spans="1:21" x14ac:dyDescent="0.25">
      <c r="A245">
        <v>42</v>
      </c>
      <c r="B245" s="1" t="s">
        <v>69</v>
      </c>
      <c r="C245" s="1" t="s">
        <v>13</v>
      </c>
      <c r="D245" s="1" t="s">
        <v>2</v>
      </c>
      <c r="E245" s="1" t="s">
        <v>4</v>
      </c>
      <c r="F245">
        <v>115</v>
      </c>
      <c r="I245" t="s">
        <v>86</v>
      </c>
      <c r="J245" s="45" t="s">
        <v>452</v>
      </c>
      <c r="L245" s="51">
        <v>3</v>
      </c>
      <c r="R245" s="39" t="str">
        <f t="shared" si="5"/>
        <v>Application.GVL.CL0T1_RotConv_Mot_n</v>
      </c>
      <c r="T245" s="12" t="str">
        <f t="shared" si="4"/>
        <v>CL0T1_RotConv_Mot_n</v>
      </c>
      <c r="U245" s="13" t="s">
        <v>87</v>
      </c>
    </row>
    <row r="246" spans="1:21" x14ac:dyDescent="0.25">
      <c r="A246">
        <v>42</v>
      </c>
      <c r="B246" s="1" t="s">
        <v>69</v>
      </c>
      <c r="C246" s="1" t="s">
        <v>13</v>
      </c>
      <c r="D246" s="1" t="s">
        <v>2</v>
      </c>
      <c r="E246" s="1" t="s">
        <v>14</v>
      </c>
      <c r="F246">
        <v>116</v>
      </c>
      <c r="I246" t="s">
        <v>86</v>
      </c>
      <c r="J246" s="45" t="s">
        <v>453</v>
      </c>
      <c r="L246" s="51">
        <v>4</v>
      </c>
      <c r="R246" s="39" t="str">
        <f t="shared" si="5"/>
        <v>Application.GVL.CL0T1_RotConv_Mot_Rn</v>
      </c>
      <c r="T246" s="12" t="str">
        <f t="shared" si="4"/>
        <v>CL0T1_RotConv_Mot_Rn</v>
      </c>
      <c r="U246" s="13" t="s">
        <v>87</v>
      </c>
    </row>
    <row r="247" spans="1:21" x14ac:dyDescent="0.25">
      <c r="A247">
        <v>42</v>
      </c>
      <c r="B247" s="1" t="s">
        <v>69</v>
      </c>
      <c r="C247" s="1" t="s">
        <v>13</v>
      </c>
      <c r="D247" s="1" t="s">
        <v>2</v>
      </c>
      <c r="E247" s="1" t="s">
        <v>15</v>
      </c>
      <c r="F247">
        <v>117</v>
      </c>
      <c r="I247" t="s">
        <v>86</v>
      </c>
      <c r="J247" s="45" t="s">
        <v>454</v>
      </c>
      <c r="L247" s="51">
        <v>5</v>
      </c>
      <c r="R247" s="39" t="str">
        <f t="shared" si="5"/>
        <v>Application.GVL.CL0T1_RotConv_Mot_Rp</v>
      </c>
      <c r="T247" s="12" t="str">
        <f t="shared" si="4"/>
        <v>CL0T1_RotConv_Mot_Rp</v>
      </c>
      <c r="U247" s="13" t="s">
        <v>87</v>
      </c>
    </row>
    <row r="248" spans="1:21" x14ac:dyDescent="0.25">
      <c r="A248">
        <v>43</v>
      </c>
      <c r="B248" s="1" t="s">
        <v>70</v>
      </c>
      <c r="C248" s="1" t="s">
        <v>13</v>
      </c>
      <c r="D248" s="1" t="s">
        <v>2</v>
      </c>
      <c r="E248" s="1" t="s">
        <v>3</v>
      </c>
      <c r="F248">
        <v>118</v>
      </c>
      <c r="I248" t="s">
        <v>86</v>
      </c>
      <c r="J248" s="45" t="s">
        <v>455</v>
      </c>
      <c r="L248" s="51">
        <v>6</v>
      </c>
      <c r="R248" s="39" t="str">
        <f t="shared" si="5"/>
        <v>Application.GVL.CL0T2_RotConv_Mot_p</v>
      </c>
      <c r="T248" s="12" t="str">
        <f t="shared" si="4"/>
        <v>CL0T2_RotConv_Mot_p</v>
      </c>
      <c r="U248" s="13" t="s">
        <v>87</v>
      </c>
    </row>
    <row r="249" spans="1:21" x14ac:dyDescent="0.25">
      <c r="A249">
        <v>43</v>
      </c>
      <c r="B249" s="1" t="s">
        <v>70</v>
      </c>
      <c r="C249" s="1" t="s">
        <v>13</v>
      </c>
      <c r="D249" s="1" t="s">
        <v>2</v>
      </c>
      <c r="E249" s="1" t="s">
        <v>4</v>
      </c>
      <c r="F249">
        <v>119</v>
      </c>
      <c r="I249" t="s">
        <v>86</v>
      </c>
      <c r="J249" s="45" t="s">
        <v>456</v>
      </c>
      <c r="L249" s="52">
        <v>7</v>
      </c>
      <c r="R249" s="39" t="str">
        <f t="shared" si="5"/>
        <v>Application.GVL.CL0T2_RotConv_Mot_n</v>
      </c>
      <c r="T249" s="12" t="str">
        <f t="shared" si="4"/>
        <v>CL0T2_RotConv_Mot_n</v>
      </c>
      <c r="U249" s="13" t="s">
        <v>87</v>
      </c>
    </row>
    <row r="250" spans="1:21" x14ac:dyDescent="0.25">
      <c r="A250">
        <v>43</v>
      </c>
      <c r="B250" s="1" t="s">
        <v>70</v>
      </c>
      <c r="C250" s="1" t="s">
        <v>13</v>
      </c>
      <c r="D250" s="1" t="s">
        <v>2</v>
      </c>
      <c r="E250" s="1" t="s">
        <v>14</v>
      </c>
      <c r="F250">
        <v>120</v>
      </c>
      <c r="I250" t="s">
        <v>86</v>
      </c>
      <c r="J250" s="45" t="s">
        <v>457</v>
      </c>
      <c r="L250" s="50">
        <v>0</v>
      </c>
      <c r="R250" s="39" t="str">
        <f t="shared" si="5"/>
        <v>Application.GVL.CL0T2_RotConv_Mot_Rn</v>
      </c>
      <c r="T250" s="12" t="str">
        <f t="shared" si="4"/>
        <v>CL0T2_RotConv_Mot_Rn</v>
      </c>
      <c r="U250" s="13" t="s">
        <v>87</v>
      </c>
    </row>
    <row r="251" spans="1:21" x14ac:dyDescent="0.25">
      <c r="A251">
        <v>43</v>
      </c>
      <c r="B251" s="1" t="s">
        <v>70</v>
      </c>
      <c r="C251" s="1" t="s">
        <v>13</v>
      </c>
      <c r="D251" s="1" t="s">
        <v>2</v>
      </c>
      <c r="E251" s="1" t="s">
        <v>15</v>
      </c>
      <c r="F251">
        <v>121</v>
      </c>
      <c r="I251" t="s">
        <v>86</v>
      </c>
      <c r="J251" s="45" t="s">
        <v>458</v>
      </c>
      <c r="L251" s="51">
        <v>1</v>
      </c>
      <c r="R251" s="39" t="str">
        <f t="shared" si="5"/>
        <v>Application.GVL.CL0T2_RotConv_Mot_Rp</v>
      </c>
      <c r="T251" s="12" t="str">
        <f t="shared" si="4"/>
        <v>CL0T2_RotConv_Mot_Rp</v>
      </c>
      <c r="U251" s="13" t="s">
        <v>87</v>
      </c>
    </row>
    <row r="252" spans="1:21" x14ac:dyDescent="0.25">
      <c r="A252">
        <v>44</v>
      </c>
      <c r="B252" s="1" t="s">
        <v>71</v>
      </c>
      <c r="C252" s="1" t="s">
        <v>13</v>
      </c>
      <c r="D252" s="1" t="s">
        <v>2</v>
      </c>
      <c r="E252" s="1" t="s">
        <v>3</v>
      </c>
      <c r="F252">
        <v>122</v>
      </c>
      <c r="I252" t="s">
        <v>86</v>
      </c>
      <c r="J252" s="45" t="s">
        <v>459</v>
      </c>
      <c r="L252" s="51">
        <v>2</v>
      </c>
      <c r="R252" s="39" t="str">
        <f t="shared" si="5"/>
        <v>Application.GVL.CL0T3_RotConv_Mot_p</v>
      </c>
      <c r="T252" s="12" t="str">
        <f t="shared" si="4"/>
        <v>CL0T3_RotConv_Mot_p</v>
      </c>
      <c r="U252" s="13" t="s">
        <v>87</v>
      </c>
    </row>
    <row r="253" spans="1:21" x14ac:dyDescent="0.25">
      <c r="A253">
        <v>44</v>
      </c>
      <c r="B253" s="1" t="s">
        <v>71</v>
      </c>
      <c r="C253" s="1" t="s">
        <v>13</v>
      </c>
      <c r="D253" s="1" t="s">
        <v>2</v>
      </c>
      <c r="E253" s="1" t="s">
        <v>4</v>
      </c>
      <c r="F253">
        <v>123</v>
      </c>
      <c r="I253" t="s">
        <v>86</v>
      </c>
      <c r="J253" s="45" t="s">
        <v>460</v>
      </c>
      <c r="L253" s="51">
        <v>3</v>
      </c>
      <c r="R253" s="39" t="str">
        <f t="shared" si="5"/>
        <v>Application.GVL.CL0T3_RotConv_Mot_n</v>
      </c>
      <c r="T253" s="12" t="str">
        <f t="shared" si="4"/>
        <v>CL0T3_RotConv_Mot_n</v>
      </c>
      <c r="U253" s="13" t="s">
        <v>87</v>
      </c>
    </row>
    <row r="254" spans="1:21" x14ac:dyDescent="0.25">
      <c r="A254">
        <v>44</v>
      </c>
      <c r="B254" s="1" t="s">
        <v>71</v>
      </c>
      <c r="C254" s="1" t="s">
        <v>13</v>
      </c>
      <c r="D254" s="1" t="s">
        <v>2</v>
      </c>
      <c r="E254" s="1" t="s">
        <v>14</v>
      </c>
      <c r="F254">
        <v>124</v>
      </c>
      <c r="I254" t="s">
        <v>86</v>
      </c>
      <c r="J254" s="45" t="s">
        <v>461</v>
      </c>
      <c r="L254" s="51">
        <v>4</v>
      </c>
      <c r="R254" s="39" t="str">
        <f t="shared" si="5"/>
        <v>Application.GVL.CL0T3_RotConv_Mot_Rn</v>
      </c>
      <c r="T254" s="12" t="str">
        <f t="shared" si="4"/>
        <v>CL0T3_RotConv_Mot_Rn</v>
      </c>
      <c r="U254" s="13" t="s">
        <v>87</v>
      </c>
    </row>
    <row r="255" spans="1:21" x14ac:dyDescent="0.25">
      <c r="A255">
        <v>44</v>
      </c>
      <c r="B255" s="1" t="s">
        <v>71</v>
      </c>
      <c r="C255" s="1" t="s">
        <v>13</v>
      </c>
      <c r="D255" s="1" t="s">
        <v>2</v>
      </c>
      <c r="E255" s="1" t="s">
        <v>15</v>
      </c>
      <c r="F255">
        <v>125</v>
      </c>
      <c r="I255" t="s">
        <v>86</v>
      </c>
      <c r="J255" s="45" t="s">
        <v>462</v>
      </c>
      <c r="L255" s="51">
        <v>5</v>
      </c>
      <c r="R255" s="39" t="str">
        <f t="shared" si="5"/>
        <v>Application.GVL.CL0T3_RotConv_Mot_Rp</v>
      </c>
      <c r="T255" s="12" t="str">
        <f t="shared" si="4"/>
        <v>CL0T3_RotConv_Mot_Rp</v>
      </c>
      <c r="U255" s="13" t="s">
        <v>87</v>
      </c>
    </row>
    <row r="256" spans="1:21" x14ac:dyDescent="0.25">
      <c r="A256">
        <v>45</v>
      </c>
      <c r="B256" s="1" t="s">
        <v>72</v>
      </c>
      <c r="C256" s="1" t="s">
        <v>13</v>
      </c>
      <c r="D256" s="1" t="s">
        <v>2</v>
      </c>
      <c r="E256" s="1" t="s">
        <v>3</v>
      </c>
      <c r="F256">
        <v>126</v>
      </c>
      <c r="I256" t="s">
        <v>86</v>
      </c>
      <c r="J256" s="45" t="s">
        <v>463</v>
      </c>
      <c r="L256" s="51">
        <v>6</v>
      </c>
      <c r="R256" s="39" t="str">
        <f t="shared" si="5"/>
        <v>Application.GVL.CL0T4_RotConv_Mot_p</v>
      </c>
      <c r="T256" s="12" t="str">
        <f t="shared" si="4"/>
        <v>CL0T4_RotConv_Mot_p</v>
      </c>
      <c r="U256" s="13" t="s">
        <v>87</v>
      </c>
    </row>
    <row r="257" spans="1:21" x14ac:dyDescent="0.25">
      <c r="A257">
        <v>45</v>
      </c>
      <c r="B257" s="1" t="s">
        <v>72</v>
      </c>
      <c r="C257" s="1" t="s">
        <v>13</v>
      </c>
      <c r="D257" s="1" t="s">
        <v>2</v>
      </c>
      <c r="E257" s="1" t="s">
        <v>4</v>
      </c>
      <c r="F257">
        <v>127</v>
      </c>
      <c r="I257" t="s">
        <v>86</v>
      </c>
      <c r="J257" s="45" t="s">
        <v>464</v>
      </c>
      <c r="L257" s="52">
        <v>7</v>
      </c>
      <c r="R257" s="39" t="str">
        <f t="shared" si="5"/>
        <v>Application.GVL.CL0T4_RotConv_Mot_n</v>
      </c>
      <c r="T257" s="12" t="str">
        <f t="shared" si="4"/>
        <v>CL0T4_RotConv_Mot_n</v>
      </c>
      <c r="U257" s="13" t="s">
        <v>87</v>
      </c>
    </row>
    <row r="258" spans="1:21" x14ac:dyDescent="0.25">
      <c r="A258">
        <v>45</v>
      </c>
      <c r="B258" s="1" t="s">
        <v>72</v>
      </c>
      <c r="C258" s="1" t="s">
        <v>13</v>
      </c>
      <c r="D258" s="1" t="s">
        <v>2</v>
      </c>
      <c r="E258" s="1" t="s">
        <v>14</v>
      </c>
      <c r="F258">
        <v>128</v>
      </c>
      <c r="I258" t="s">
        <v>86</v>
      </c>
      <c r="J258" s="45" t="s">
        <v>465</v>
      </c>
      <c r="L258" s="50">
        <v>0</v>
      </c>
      <c r="R258" s="39" t="str">
        <f t="shared" si="5"/>
        <v>Application.GVL.CL0T4_RotConv_Mot_Rn</v>
      </c>
      <c r="T258" s="12" t="str">
        <f t="shared" ref="T258:T309" si="6">J258</f>
        <v>CL0T4_RotConv_Mot_Rn</v>
      </c>
      <c r="U258" s="13" t="s">
        <v>87</v>
      </c>
    </row>
    <row r="259" spans="1:21" x14ac:dyDescent="0.25">
      <c r="A259">
        <v>45</v>
      </c>
      <c r="B259" s="1" t="s">
        <v>72</v>
      </c>
      <c r="C259" s="1" t="s">
        <v>13</v>
      </c>
      <c r="D259" s="1" t="s">
        <v>2</v>
      </c>
      <c r="E259" s="1" t="s">
        <v>15</v>
      </c>
      <c r="F259">
        <v>129</v>
      </c>
      <c r="I259" t="s">
        <v>86</v>
      </c>
      <c r="J259" s="45" t="s">
        <v>466</v>
      </c>
      <c r="L259" s="51">
        <v>1</v>
      </c>
      <c r="R259" s="39" t="str">
        <f t="shared" ref="R259:R309" si="7">_xlfn.CONCAT(I259,J259)</f>
        <v>Application.GVL.CL0T4_RotConv_Mot_Rp</v>
      </c>
      <c r="T259" s="12" t="str">
        <f t="shared" si="6"/>
        <v>CL0T4_RotConv_Mot_Rp</v>
      </c>
      <c r="U259" s="13" t="s">
        <v>87</v>
      </c>
    </row>
    <row r="260" spans="1:21" x14ac:dyDescent="0.25">
      <c r="A260">
        <v>46</v>
      </c>
      <c r="B260" s="1" t="s">
        <v>73</v>
      </c>
      <c r="C260" s="1" t="s">
        <v>13</v>
      </c>
      <c r="D260" s="1" t="s">
        <v>2</v>
      </c>
      <c r="E260" s="1" t="s">
        <v>3</v>
      </c>
      <c r="F260">
        <v>130</v>
      </c>
      <c r="I260" t="s">
        <v>86</v>
      </c>
      <c r="J260" s="45" t="s">
        <v>467</v>
      </c>
      <c r="L260" s="51">
        <v>2</v>
      </c>
      <c r="R260" s="39" t="str">
        <f t="shared" si="7"/>
        <v>Application.GVL.CL0T5_RotConv_Mot_p</v>
      </c>
      <c r="T260" s="12" t="str">
        <f t="shared" si="6"/>
        <v>CL0T5_RotConv_Mot_p</v>
      </c>
      <c r="U260" s="13" t="s">
        <v>87</v>
      </c>
    </row>
    <row r="261" spans="1:21" x14ac:dyDescent="0.25">
      <c r="A261">
        <v>46</v>
      </c>
      <c r="B261" s="1" t="s">
        <v>73</v>
      </c>
      <c r="C261" s="1" t="s">
        <v>13</v>
      </c>
      <c r="D261" s="1" t="s">
        <v>2</v>
      </c>
      <c r="E261" s="1" t="s">
        <v>4</v>
      </c>
      <c r="F261">
        <v>131</v>
      </c>
      <c r="I261" t="s">
        <v>86</v>
      </c>
      <c r="J261" s="45" t="s">
        <v>468</v>
      </c>
      <c r="L261" s="51">
        <v>3</v>
      </c>
      <c r="R261" s="39" t="str">
        <f t="shared" si="7"/>
        <v>Application.GVL.CL0T5_RotConv_Mot_n</v>
      </c>
      <c r="T261" s="12" t="str">
        <f t="shared" si="6"/>
        <v>CL0T5_RotConv_Mot_n</v>
      </c>
      <c r="U261" s="13" t="s">
        <v>87</v>
      </c>
    </row>
    <row r="262" spans="1:21" x14ac:dyDescent="0.25">
      <c r="A262">
        <v>46</v>
      </c>
      <c r="B262" s="1" t="s">
        <v>73</v>
      </c>
      <c r="C262" s="1" t="s">
        <v>13</v>
      </c>
      <c r="D262" s="1" t="s">
        <v>2</v>
      </c>
      <c r="E262" s="1" t="s">
        <v>14</v>
      </c>
      <c r="F262">
        <v>132</v>
      </c>
      <c r="I262" t="s">
        <v>86</v>
      </c>
      <c r="J262" s="45" t="s">
        <v>469</v>
      </c>
      <c r="L262" s="51">
        <v>4</v>
      </c>
      <c r="R262" s="39" t="str">
        <f t="shared" si="7"/>
        <v>Application.GVL.CL0T5_RotConv_Mot_Rn</v>
      </c>
      <c r="T262" s="12" t="str">
        <f t="shared" si="6"/>
        <v>CL0T5_RotConv_Mot_Rn</v>
      </c>
      <c r="U262" s="13" t="s">
        <v>87</v>
      </c>
    </row>
    <row r="263" spans="1:21" x14ac:dyDescent="0.25">
      <c r="A263">
        <v>46</v>
      </c>
      <c r="B263" s="1" t="s">
        <v>73</v>
      </c>
      <c r="C263" s="1" t="s">
        <v>13</v>
      </c>
      <c r="D263" s="1" t="s">
        <v>2</v>
      </c>
      <c r="E263" s="1" t="s">
        <v>15</v>
      </c>
      <c r="F263">
        <v>133</v>
      </c>
      <c r="I263" t="s">
        <v>86</v>
      </c>
      <c r="J263" s="45" t="s">
        <v>470</v>
      </c>
      <c r="L263" s="51">
        <v>5</v>
      </c>
      <c r="R263" s="39" t="str">
        <f t="shared" si="7"/>
        <v>Application.GVL.CL0T5_RotConv_Mot_Rp</v>
      </c>
      <c r="T263" s="12" t="str">
        <f t="shared" si="6"/>
        <v>CL0T5_RotConv_Mot_Rp</v>
      </c>
      <c r="U263" s="13" t="s">
        <v>87</v>
      </c>
    </row>
    <row r="264" spans="1:21" x14ac:dyDescent="0.25">
      <c r="A264">
        <v>47</v>
      </c>
      <c r="B264" s="1" t="s">
        <v>74</v>
      </c>
      <c r="C264" s="1" t="s">
        <v>13</v>
      </c>
      <c r="D264" s="1" t="s">
        <v>2</v>
      </c>
      <c r="E264" s="1" t="s">
        <v>3</v>
      </c>
      <c r="F264">
        <v>134</v>
      </c>
      <c r="I264" t="s">
        <v>86</v>
      </c>
      <c r="J264" s="45" t="s">
        <v>471</v>
      </c>
      <c r="L264" s="51">
        <v>6</v>
      </c>
      <c r="R264" s="39" t="str">
        <f t="shared" si="7"/>
        <v>Application.GVL.CL0T6_RotConv_Mot_p</v>
      </c>
      <c r="T264" s="12" t="str">
        <f t="shared" si="6"/>
        <v>CL0T6_RotConv_Mot_p</v>
      </c>
      <c r="U264" s="13" t="s">
        <v>87</v>
      </c>
    </row>
    <row r="265" spans="1:21" x14ac:dyDescent="0.25">
      <c r="A265">
        <v>47</v>
      </c>
      <c r="B265" s="1" t="s">
        <v>74</v>
      </c>
      <c r="C265" s="1" t="s">
        <v>13</v>
      </c>
      <c r="D265" s="1" t="s">
        <v>2</v>
      </c>
      <c r="E265" s="1" t="s">
        <v>4</v>
      </c>
      <c r="F265">
        <v>135</v>
      </c>
      <c r="I265" t="s">
        <v>86</v>
      </c>
      <c r="J265" s="45" t="s">
        <v>472</v>
      </c>
      <c r="L265" s="52">
        <v>7</v>
      </c>
      <c r="R265" s="39" t="str">
        <f t="shared" si="7"/>
        <v>Application.GVL.CL0T6_RotConv_Mot_n</v>
      </c>
      <c r="T265" s="12" t="str">
        <f t="shared" si="6"/>
        <v>CL0T6_RotConv_Mot_n</v>
      </c>
      <c r="U265" s="13" t="s">
        <v>87</v>
      </c>
    </row>
    <row r="266" spans="1:21" x14ac:dyDescent="0.25">
      <c r="A266">
        <v>47</v>
      </c>
      <c r="B266" s="1" t="s">
        <v>74</v>
      </c>
      <c r="C266" s="1" t="s">
        <v>13</v>
      </c>
      <c r="D266" s="1" t="s">
        <v>2</v>
      </c>
      <c r="E266" s="1" t="s">
        <v>14</v>
      </c>
      <c r="F266">
        <v>136</v>
      </c>
      <c r="I266" t="s">
        <v>86</v>
      </c>
      <c r="J266" s="45" t="s">
        <v>473</v>
      </c>
      <c r="L266" s="50">
        <v>0</v>
      </c>
      <c r="R266" s="39" t="str">
        <f t="shared" si="7"/>
        <v>Application.GVL.CL0T6_RotConv_Mot_Rn</v>
      </c>
      <c r="T266" s="12" t="str">
        <f t="shared" si="6"/>
        <v>CL0T6_RotConv_Mot_Rn</v>
      </c>
      <c r="U266" s="13" t="s">
        <v>87</v>
      </c>
    </row>
    <row r="267" spans="1:21" x14ac:dyDescent="0.25">
      <c r="A267">
        <v>47</v>
      </c>
      <c r="B267" s="1" t="s">
        <v>74</v>
      </c>
      <c r="C267" s="1" t="s">
        <v>13</v>
      </c>
      <c r="D267" s="1" t="s">
        <v>2</v>
      </c>
      <c r="E267" s="1" t="s">
        <v>15</v>
      </c>
      <c r="F267">
        <v>137</v>
      </c>
      <c r="I267" t="s">
        <v>86</v>
      </c>
      <c r="J267" s="45" t="s">
        <v>474</v>
      </c>
      <c r="L267" s="51">
        <v>1</v>
      </c>
      <c r="R267" s="39" t="str">
        <f t="shared" si="7"/>
        <v>Application.GVL.CL0T6_RotConv_Mot_Rp</v>
      </c>
      <c r="T267" s="12" t="str">
        <f t="shared" si="6"/>
        <v>CL0T6_RotConv_Mot_Rp</v>
      </c>
      <c r="U267" s="13" t="s">
        <v>87</v>
      </c>
    </row>
    <row r="268" spans="1:21" x14ac:dyDescent="0.25">
      <c r="A268">
        <v>48</v>
      </c>
      <c r="B268" s="1" t="s">
        <v>75</v>
      </c>
      <c r="C268" s="1" t="s">
        <v>11</v>
      </c>
      <c r="D268" s="1" t="s">
        <v>2</v>
      </c>
      <c r="E268" s="1" t="s">
        <v>3</v>
      </c>
      <c r="F268">
        <v>138</v>
      </c>
      <c r="I268" t="s">
        <v>86</v>
      </c>
      <c r="J268" s="45" t="s">
        <v>475</v>
      </c>
      <c r="L268" s="51">
        <v>2</v>
      </c>
      <c r="R268" s="39" t="str">
        <f t="shared" si="7"/>
        <v>Application.GVL.CL1T0_LinConv_Mot_p</v>
      </c>
      <c r="T268" s="12" t="str">
        <f t="shared" si="6"/>
        <v>CL1T0_LinConv_Mot_p</v>
      </c>
      <c r="U268" s="13" t="s">
        <v>87</v>
      </c>
    </row>
    <row r="269" spans="1:21" x14ac:dyDescent="0.25">
      <c r="A269">
        <v>48</v>
      </c>
      <c r="B269" s="1" t="s">
        <v>75</v>
      </c>
      <c r="C269" s="1" t="s">
        <v>11</v>
      </c>
      <c r="D269" s="1" t="s">
        <v>2</v>
      </c>
      <c r="E269" s="1" t="s">
        <v>4</v>
      </c>
      <c r="F269">
        <v>139</v>
      </c>
      <c r="I269" t="s">
        <v>86</v>
      </c>
      <c r="J269" s="45" t="s">
        <v>476</v>
      </c>
      <c r="L269" s="51">
        <v>3</v>
      </c>
      <c r="R269" s="39" t="str">
        <f t="shared" si="7"/>
        <v>Application.GVL.CL1T0_LinConv_Mot_n</v>
      </c>
      <c r="T269" s="12" t="str">
        <f t="shared" si="6"/>
        <v>CL1T0_LinConv_Mot_n</v>
      </c>
      <c r="U269" s="13" t="s">
        <v>87</v>
      </c>
    </row>
    <row r="270" spans="1:21" x14ac:dyDescent="0.25">
      <c r="A270">
        <v>49</v>
      </c>
      <c r="B270" s="1" t="s">
        <v>76</v>
      </c>
      <c r="C270" s="1" t="s">
        <v>26</v>
      </c>
      <c r="D270" s="1" t="s">
        <v>2</v>
      </c>
      <c r="E270" s="1" t="s">
        <v>3</v>
      </c>
      <c r="F270">
        <v>140</v>
      </c>
      <c r="I270" t="s">
        <v>86</v>
      </c>
      <c r="J270" s="45" t="s">
        <v>477</v>
      </c>
      <c r="L270" s="51">
        <v>4</v>
      </c>
      <c r="R270" s="39" t="str">
        <f t="shared" si="7"/>
        <v>Application.GVL.CL1T1_Maq_Mot_p</v>
      </c>
      <c r="T270" s="12" t="str">
        <f t="shared" si="6"/>
        <v>CL1T1_Maq_Mot_p</v>
      </c>
      <c r="U270" s="13" t="s">
        <v>87</v>
      </c>
    </row>
    <row r="271" spans="1:21" x14ac:dyDescent="0.25">
      <c r="A271">
        <v>49</v>
      </c>
      <c r="B271" s="1" t="s">
        <v>76</v>
      </c>
      <c r="C271" s="1" t="s">
        <v>26</v>
      </c>
      <c r="D271" s="1" t="s">
        <v>2</v>
      </c>
      <c r="E271" s="1" t="s">
        <v>4</v>
      </c>
      <c r="F271">
        <v>141</v>
      </c>
      <c r="I271" t="s">
        <v>86</v>
      </c>
      <c r="J271" s="45" t="s">
        <v>478</v>
      </c>
      <c r="L271" s="51">
        <v>5</v>
      </c>
      <c r="R271" s="39" t="str">
        <f t="shared" si="7"/>
        <v>Application.GVL.CL1T1_Maq_Mot_n</v>
      </c>
      <c r="T271" s="12" t="str">
        <f t="shared" si="6"/>
        <v>CL1T1_Maq_Mot_n</v>
      </c>
      <c r="U271" s="13" t="s">
        <v>87</v>
      </c>
    </row>
    <row r="272" spans="1:21" x14ac:dyDescent="0.25">
      <c r="A272">
        <v>49</v>
      </c>
      <c r="B272" s="1" t="s">
        <v>76</v>
      </c>
      <c r="C272" s="1" t="s">
        <v>26</v>
      </c>
      <c r="D272" s="1" t="s">
        <v>2</v>
      </c>
      <c r="E272" s="1" t="s">
        <v>14</v>
      </c>
      <c r="F272">
        <v>142</v>
      </c>
      <c r="I272" t="s">
        <v>86</v>
      </c>
      <c r="J272" s="45" t="s">
        <v>513</v>
      </c>
      <c r="L272" s="51">
        <v>6</v>
      </c>
      <c r="R272" s="39" t="str">
        <f t="shared" si="7"/>
        <v>Application.GVL.CL1T1_Maq_Tool_Rn</v>
      </c>
      <c r="T272" s="12" t="str">
        <f t="shared" si="6"/>
        <v>CL1T1_Maq_Tool_Rn</v>
      </c>
      <c r="U272" s="13" t="s">
        <v>87</v>
      </c>
    </row>
    <row r="273" spans="1:21" x14ac:dyDescent="0.25">
      <c r="A273">
        <v>49</v>
      </c>
      <c r="B273" s="1" t="s">
        <v>76</v>
      </c>
      <c r="C273" s="1" t="s">
        <v>26</v>
      </c>
      <c r="D273" s="1" t="s">
        <v>2</v>
      </c>
      <c r="E273" s="1" t="s">
        <v>15</v>
      </c>
      <c r="F273">
        <v>143</v>
      </c>
      <c r="I273" t="s">
        <v>86</v>
      </c>
      <c r="J273" s="45" t="s">
        <v>521</v>
      </c>
      <c r="L273" s="52">
        <v>7</v>
      </c>
      <c r="R273" s="39" t="str">
        <f t="shared" si="7"/>
        <v>Application.GVL.CL1T1_Maq_Tool_Rp</v>
      </c>
      <c r="T273" s="12" t="str">
        <f t="shared" si="6"/>
        <v>CL1T1_Maq_Tool_Rp</v>
      </c>
      <c r="U273" s="13" t="s">
        <v>87</v>
      </c>
    </row>
    <row r="274" spans="1:21" x14ac:dyDescent="0.25">
      <c r="A274">
        <v>49</v>
      </c>
      <c r="B274" s="1" t="s">
        <v>76</v>
      </c>
      <c r="C274" s="1" t="s">
        <v>26</v>
      </c>
      <c r="D274" s="1" t="s">
        <v>2</v>
      </c>
      <c r="E274" s="1" t="s">
        <v>27</v>
      </c>
      <c r="F274">
        <v>144</v>
      </c>
      <c r="I274" t="s">
        <v>86</v>
      </c>
      <c r="J274" s="45" t="s">
        <v>479</v>
      </c>
      <c r="L274" s="50">
        <v>0</v>
      </c>
      <c r="R274" s="39" t="str">
        <f t="shared" si="7"/>
        <v>Application.GVL.CL1T1_Maq_Tool</v>
      </c>
      <c r="T274" s="12" t="str">
        <f t="shared" si="6"/>
        <v>CL1T1_Maq_Tool</v>
      </c>
      <c r="U274" s="13" t="s">
        <v>87</v>
      </c>
    </row>
    <row r="275" spans="1:21" x14ac:dyDescent="0.25">
      <c r="A275">
        <v>49</v>
      </c>
      <c r="B275" s="1" t="s">
        <v>76</v>
      </c>
      <c r="C275" s="1" t="s">
        <v>26</v>
      </c>
      <c r="D275" s="1" t="s">
        <v>2</v>
      </c>
      <c r="E275" s="1" t="s">
        <v>28</v>
      </c>
      <c r="F275">
        <v>145</v>
      </c>
      <c r="I275" t="s">
        <v>86</v>
      </c>
      <c r="J275" s="45" t="s">
        <v>480</v>
      </c>
      <c r="L275" s="51">
        <v>1</v>
      </c>
      <c r="R275" s="39" t="str">
        <f t="shared" si="7"/>
        <v>Application.GVL.CL1T1_Maq_Mot_xn</v>
      </c>
      <c r="T275" s="12" t="str">
        <f t="shared" si="6"/>
        <v>CL1T1_Maq_Mot_xn</v>
      </c>
      <c r="U275" s="13" t="s">
        <v>87</v>
      </c>
    </row>
    <row r="276" spans="1:21" x14ac:dyDescent="0.25">
      <c r="A276">
        <v>49</v>
      </c>
      <c r="B276" s="1" t="s">
        <v>76</v>
      </c>
      <c r="C276" s="1" t="s">
        <v>26</v>
      </c>
      <c r="D276" s="1" t="s">
        <v>2</v>
      </c>
      <c r="E276" s="1" t="s">
        <v>29</v>
      </c>
      <c r="F276">
        <v>146</v>
      </c>
      <c r="I276" t="s">
        <v>86</v>
      </c>
      <c r="J276" s="45" t="s">
        <v>481</v>
      </c>
      <c r="L276" s="51">
        <v>2</v>
      </c>
      <c r="R276" s="39" t="str">
        <f t="shared" si="7"/>
        <v>Application.GVL.CL1T1_Maq_Mot_xp</v>
      </c>
      <c r="T276" s="12" t="str">
        <f t="shared" si="6"/>
        <v>CL1T1_Maq_Mot_xp</v>
      </c>
      <c r="U276" s="13" t="s">
        <v>87</v>
      </c>
    </row>
    <row r="277" spans="1:21" x14ac:dyDescent="0.25">
      <c r="A277">
        <v>49</v>
      </c>
      <c r="B277" s="1" t="s">
        <v>76</v>
      </c>
      <c r="C277" s="1" t="s">
        <v>26</v>
      </c>
      <c r="D277" s="1" t="s">
        <v>2</v>
      </c>
      <c r="E277" s="1" t="s">
        <v>30</v>
      </c>
      <c r="F277">
        <v>147</v>
      </c>
      <c r="I277" t="s">
        <v>86</v>
      </c>
      <c r="J277" s="45" t="s">
        <v>482</v>
      </c>
      <c r="L277" s="51">
        <v>3</v>
      </c>
      <c r="R277" s="39" t="str">
        <f t="shared" si="7"/>
        <v>Application.GVL.CL1T1_Maq_Mot_zn</v>
      </c>
      <c r="T277" s="12" t="str">
        <f t="shared" si="6"/>
        <v>CL1T1_Maq_Mot_zn</v>
      </c>
      <c r="U277" s="13" t="s">
        <v>87</v>
      </c>
    </row>
    <row r="278" spans="1:21" x14ac:dyDescent="0.25">
      <c r="A278">
        <v>49</v>
      </c>
      <c r="B278" s="1" t="s">
        <v>76</v>
      </c>
      <c r="C278" s="1" t="s">
        <v>26</v>
      </c>
      <c r="D278" s="1" t="s">
        <v>2</v>
      </c>
      <c r="E278" s="1" t="s">
        <v>31</v>
      </c>
      <c r="F278">
        <v>148</v>
      </c>
      <c r="I278" t="s">
        <v>86</v>
      </c>
      <c r="J278" s="45" t="s">
        <v>483</v>
      </c>
      <c r="L278" s="51">
        <v>4</v>
      </c>
      <c r="R278" s="39" t="str">
        <f t="shared" si="7"/>
        <v>Application.GVL.CL1T1_Maq_Mot_zp</v>
      </c>
      <c r="T278" s="12" t="str">
        <f t="shared" si="6"/>
        <v>CL1T1_Maq_Mot_zp</v>
      </c>
      <c r="U278" s="13" t="s">
        <v>87</v>
      </c>
    </row>
    <row r="279" spans="1:21" x14ac:dyDescent="0.25">
      <c r="A279">
        <v>50</v>
      </c>
      <c r="B279" s="1" t="s">
        <v>77</v>
      </c>
      <c r="C279" s="1" t="s">
        <v>26</v>
      </c>
      <c r="D279" s="1" t="s">
        <v>2</v>
      </c>
      <c r="E279" s="1" t="s">
        <v>3</v>
      </c>
      <c r="F279">
        <v>149</v>
      </c>
      <c r="I279" t="s">
        <v>86</v>
      </c>
      <c r="J279" s="45" t="s">
        <v>484</v>
      </c>
      <c r="L279" s="51">
        <v>5</v>
      </c>
      <c r="R279" s="39" t="str">
        <f t="shared" si="7"/>
        <v>Application.GVL.CL1T2_Maq_Mot_p</v>
      </c>
      <c r="T279" s="12" t="str">
        <f t="shared" si="6"/>
        <v>CL1T2_Maq_Mot_p</v>
      </c>
      <c r="U279" s="13" t="s">
        <v>87</v>
      </c>
    </row>
    <row r="280" spans="1:21" x14ac:dyDescent="0.25">
      <c r="A280">
        <v>50</v>
      </c>
      <c r="B280" s="1" t="s">
        <v>77</v>
      </c>
      <c r="C280" s="1" t="s">
        <v>26</v>
      </c>
      <c r="D280" s="1" t="s">
        <v>2</v>
      </c>
      <c r="E280" s="1" t="s">
        <v>4</v>
      </c>
      <c r="F280">
        <v>150</v>
      </c>
      <c r="I280" t="s">
        <v>86</v>
      </c>
      <c r="J280" s="45" t="s">
        <v>485</v>
      </c>
      <c r="L280" s="51">
        <v>6</v>
      </c>
      <c r="R280" s="39" t="str">
        <f t="shared" si="7"/>
        <v>Application.GVL.CL1T2_Maq_Mot_n</v>
      </c>
      <c r="T280" s="12" t="str">
        <f t="shared" si="6"/>
        <v>CL1T2_Maq_Mot_n</v>
      </c>
      <c r="U280" s="13" t="s">
        <v>87</v>
      </c>
    </row>
    <row r="281" spans="1:21" x14ac:dyDescent="0.25">
      <c r="A281">
        <v>50</v>
      </c>
      <c r="B281" s="1" t="s">
        <v>77</v>
      </c>
      <c r="C281" s="1" t="s">
        <v>26</v>
      </c>
      <c r="D281" s="1" t="s">
        <v>2</v>
      </c>
      <c r="E281" s="1" t="s">
        <v>14</v>
      </c>
      <c r="F281">
        <v>151</v>
      </c>
      <c r="I281" t="s">
        <v>86</v>
      </c>
      <c r="J281" s="45" t="s">
        <v>514</v>
      </c>
      <c r="L281" s="52">
        <v>7</v>
      </c>
      <c r="R281" s="39" t="str">
        <f t="shared" si="7"/>
        <v>Application.GVL.CL1T2_Maq_Tool_Rn</v>
      </c>
      <c r="T281" s="12" t="str">
        <f t="shared" si="6"/>
        <v>CL1T2_Maq_Tool_Rn</v>
      </c>
      <c r="U281" s="13" t="s">
        <v>87</v>
      </c>
    </row>
    <row r="282" spans="1:21" x14ac:dyDescent="0.25">
      <c r="A282">
        <v>50</v>
      </c>
      <c r="B282" s="1" t="s">
        <v>77</v>
      </c>
      <c r="C282" s="1" t="s">
        <v>26</v>
      </c>
      <c r="D282" s="1" t="s">
        <v>2</v>
      </c>
      <c r="E282" s="1" t="s">
        <v>15</v>
      </c>
      <c r="F282">
        <v>152</v>
      </c>
      <c r="I282" t="s">
        <v>86</v>
      </c>
      <c r="J282" s="45" t="s">
        <v>522</v>
      </c>
      <c r="L282" s="50">
        <v>0</v>
      </c>
      <c r="R282" s="39" t="str">
        <f t="shared" si="7"/>
        <v>Application.GVL.CL1T2_Maq_Tool_Rp</v>
      </c>
      <c r="T282" s="12" t="str">
        <f t="shared" si="6"/>
        <v>CL1T2_Maq_Tool_Rp</v>
      </c>
      <c r="U282" s="13" t="s">
        <v>87</v>
      </c>
    </row>
    <row r="283" spans="1:21" x14ac:dyDescent="0.25">
      <c r="A283">
        <v>50</v>
      </c>
      <c r="B283" s="1" t="s">
        <v>77</v>
      </c>
      <c r="C283" s="1" t="s">
        <v>26</v>
      </c>
      <c r="D283" s="1" t="s">
        <v>2</v>
      </c>
      <c r="E283" s="1" t="s">
        <v>27</v>
      </c>
      <c r="F283">
        <v>153</v>
      </c>
      <c r="I283" t="s">
        <v>86</v>
      </c>
      <c r="J283" s="45" t="s">
        <v>486</v>
      </c>
      <c r="L283" s="51">
        <v>1</v>
      </c>
      <c r="R283" s="39" t="str">
        <f t="shared" si="7"/>
        <v>Application.GVL.CL1T2_Maq_Tool</v>
      </c>
      <c r="T283" s="12" t="str">
        <f t="shared" si="6"/>
        <v>CL1T2_Maq_Tool</v>
      </c>
      <c r="U283" s="13" t="s">
        <v>87</v>
      </c>
    </row>
    <row r="284" spans="1:21" x14ac:dyDescent="0.25">
      <c r="A284">
        <v>50</v>
      </c>
      <c r="B284" s="1" t="s">
        <v>77</v>
      </c>
      <c r="C284" s="1" t="s">
        <v>26</v>
      </c>
      <c r="D284" s="1" t="s">
        <v>2</v>
      </c>
      <c r="E284" s="1" t="s">
        <v>28</v>
      </c>
      <c r="F284">
        <v>154</v>
      </c>
      <c r="I284" t="s">
        <v>86</v>
      </c>
      <c r="J284" s="45" t="s">
        <v>487</v>
      </c>
      <c r="L284" s="51">
        <v>2</v>
      </c>
      <c r="R284" s="39" t="str">
        <f t="shared" si="7"/>
        <v>Application.GVL.CL1T2_Maq_Mot_xn</v>
      </c>
      <c r="T284" s="12" t="str">
        <f t="shared" si="6"/>
        <v>CL1T2_Maq_Mot_xn</v>
      </c>
      <c r="U284" s="13" t="s">
        <v>87</v>
      </c>
    </row>
    <row r="285" spans="1:21" x14ac:dyDescent="0.25">
      <c r="A285">
        <v>50</v>
      </c>
      <c r="B285" s="1" t="s">
        <v>77</v>
      </c>
      <c r="C285" s="1" t="s">
        <v>26</v>
      </c>
      <c r="D285" s="1" t="s">
        <v>2</v>
      </c>
      <c r="E285" s="1" t="s">
        <v>29</v>
      </c>
      <c r="F285">
        <v>155</v>
      </c>
      <c r="I285" t="s">
        <v>86</v>
      </c>
      <c r="J285" s="45" t="s">
        <v>488</v>
      </c>
      <c r="L285" s="51">
        <v>3</v>
      </c>
      <c r="R285" s="39" t="str">
        <f t="shared" si="7"/>
        <v>Application.GVL.CL1T2_Maq_Mot_xp</v>
      </c>
      <c r="T285" s="12" t="str">
        <f t="shared" si="6"/>
        <v>CL1T2_Maq_Mot_xp</v>
      </c>
      <c r="U285" s="13" t="s">
        <v>87</v>
      </c>
    </row>
    <row r="286" spans="1:21" x14ac:dyDescent="0.25">
      <c r="A286">
        <v>50</v>
      </c>
      <c r="B286" s="1" t="s">
        <v>77</v>
      </c>
      <c r="C286" s="1" t="s">
        <v>26</v>
      </c>
      <c r="D286" s="1" t="s">
        <v>2</v>
      </c>
      <c r="E286" s="1" t="s">
        <v>30</v>
      </c>
      <c r="F286">
        <v>156</v>
      </c>
      <c r="I286" t="s">
        <v>86</v>
      </c>
      <c r="J286" s="45" t="s">
        <v>489</v>
      </c>
      <c r="L286" s="51">
        <v>4</v>
      </c>
      <c r="R286" s="39" t="str">
        <f t="shared" si="7"/>
        <v>Application.GVL.CL1T2_Maq_Mot_zn</v>
      </c>
      <c r="T286" s="12" t="str">
        <f t="shared" si="6"/>
        <v>CL1T2_Maq_Mot_zn</v>
      </c>
      <c r="U286" s="13" t="s">
        <v>87</v>
      </c>
    </row>
    <row r="287" spans="1:21" x14ac:dyDescent="0.25">
      <c r="A287">
        <v>50</v>
      </c>
      <c r="B287" s="1" t="s">
        <v>77</v>
      </c>
      <c r="C287" s="1" t="s">
        <v>26</v>
      </c>
      <c r="D287" s="1" t="s">
        <v>2</v>
      </c>
      <c r="E287" s="1" t="s">
        <v>31</v>
      </c>
      <c r="F287">
        <v>157</v>
      </c>
      <c r="I287" t="s">
        <v>86</v>
      </c>
      <c r="J287" s="45" t="s">
        <v>490</v>
      </c>
      <c r="L287" s="51">
        <v>5</v>
      </c>
      <c r="R287" s="39" t="str">
        <f t="shared" si="7"/>
        <v>Application.GVL.CL1T2_Maq_Mot_zp</v>
      </c>
      <c r="T287" s="12" t="str">
        <f t="shared" si="6"/>
        <v>CL1T2_Maq_Mot_zp</v>
      </c>
      <c r="U287" s="13" t="s">
        <v>87</v>
      </c>
    </row>
    <row r="288" spans="1:21" x14ac:dyDescent="0.25">
      <c r="A288">
        <v>51</v>
      </c>
      <c r="B288" s="1" t="s">
        <v>78</v>
      </c>
      <c r="C288" s="1" t="s">
        <v>26</v>
      </c>
      <c r="D288" s="1" t="s">
        <v>2</v>
      </c>
      <c r="E288" s="1" t="s">
        <v>3</v>
      </c>
      <c r="F288">
        <v>158</v>
      </c>
      <c r="I288" t="s">
        <v>86</v>
      </c>
      <c r="J288" s="45" t="s">
        <v>491</v>
      </c>
      <c r="L288" s="51">
        <v>6</v>
      </c>
      <c r="R288" s="39" t="str">
        <f t="shared" si="7"/>
        <v>Application.GVL.CL1T3_Maq_Mot_p</v>
      </c>
      <c r="T288" s="12" t="str">
        <f t="shared" si="6"/>
        <v>CL1T3_Maq_Mot_p</v>
      </c>
      <c r="U288" s="13" t="s">
        <v>87</v>
      </c>
    </row>
    <row r="289" spans="1:21" x14ac:dyDescent="0.25">
      <c r="A289">
        <v>51</v>
      </c>
      <c r="B289" s="1" t="s">
        <v>78</v>
      </c>
      <c r="C289" s="1" t="s">
        <v>26</v>
      </c>
      <c r="D289" s="1" t="s">
        <v>2</v>
      </c>
      <c r="E289" s="1" t="s">
        <v>4</v>
      </c>
      <c r="F289">
        <v>159</v>
      </c>
      <c r="I289" t="s">
        <v>86</v>
      </c>
      <c r="J289" s="45" t="s">
        <v>492</v>
      </c>
      <c r="L289" s="52">
        <v>7</v>
      </c>
      <c r="R289" s="39" t="str">
        <f t="shared" si="7"/>
        <v>Application.GVL.CL1T3_Maq_Mot_n</v>
      </c>
      <c r="T289" s="12" t="str">
        <f t="shared" si="6"/>
        <v>CL1T3_Maq_Mot_n</v>
      </c>
      <c r="U289" s="13" t="s">
        <v>87</v>
      </c>
    </row>
    <row r="290" spans="1:21" x14ac:dyDescent="0.25">
      <c r="A290">
        <v>51</v>
      </c>
      <c r="B290" s="1" t="s">
        <v>78</v>
      </c>
      <c r="C290" s="1" t="s">
        <v>26</v>
      </c>
      <c r="D290" s="1" t="s">
        <v>2</v>
      </c>
      <c r="E290" s="1" t="s">
        <v>14</v>
      </c>
      <c r="F290">
        <v>160</v>
      </c>
      <c r="I290" t="s">
        <v>86</v>
      </c>
      <c r="J290" s="45" t="s">
        <v>515</v>
      </c>
      <c r="L290" s="50">
        <v>0</v>
      </c>
      <c r="R290" s="39" t="str">
        <f t="shared" si="7"/>
        <v>Application.GVL.CL1T3_Maq_Tool_Rn</v>
      </c>
      <c r="T290" s="12" t="str">
        <f t="shared" si="6"/>
        <v>CL1T3_Maq_Tool_Rn</v>
      </c>
      <c r="U290" s="13" t="s">
        <v>87</v>
      </c>
    </row>
    <row r="291" spans="1:21" x14ac:dyDescent="0.25">
      <c r="A291">
        <v>51</v>
      </c>
      <c r="B291" s="1" t="s">
        <v>78</v>
      </c>
      <c r="C291" s="1" t="s">
        <v>26</v>
      </c>
      <c r="D291" s="1" t="s">
        <v>2</v>
      </c>
      <c r="E291" s="1" t="s">
        <v>15</v>
      </c>
      <c r="F291">
        <v>161</v>
      </c>
      <c r="I291" t="s">
        <v>86</v>
      </c>
      <c r="J291" s="45" t="s">
        <v>523</v>
      </c>
      <c r="L291" s="51">
        <v>1</v>
      </c>
      <c r="R291" s="39" t="str">
        <f t="shared" si="7"/>
        <v>Application.GVL.CL1T3_Maq_Tool_Rp</v>
      </c>
      <c r="T291" s="12" t="str">
        <f t="shared" si="6"/>
        <v>CL1T3_Maq_Tool_Rp</v>
      </c>
      <c r="U291" s="13" t="s">
        <v>87</v>
      </c>
    </row>
    <row r="292" spans="1:21" x14ac:dyDescent="0.25">
      <c r="A292">
        <v>51</v>
      </c>
      <c r="B292" s="1" t="s">
        <v>78</v>
      </c>
      <c r="C292" s="1" t="s">
        <v>26</v>
      </c>
      <c r="D292" s="1" t="s">
        <v>2</v>
      </c>
      <c r="E292" s="1" t="s">
        <v>27</v>
      </c>
      <c r="F292">
        <v>162</v>
      </c>
      <c r="I292" t="s">
        <v>86</v>
      </c>
      <c r="J292" s="45" t="s">
        <v>493</v>
      </c>
      <c r="L292" s="51">
        <v>2</v>
      </c>
      <c r="R292" s="39" t="str">
        <f t="shared" si="7"/>
        <v>Application.GVL.CL1T3_Maq_Tool</v>
      </c>
      <c r="T292" s="12" t="str">
        <f t="shared" si="6"/>
        <v>CL1T3_Maq_Tool</v>
      </c>
      <c r="U292" s="13" t="s">
        <v>87</v>
      </c>
    </row>
    <row r="293" spans="1:21" x14ac:dyDescent="0.25">
      <c r="A293">
        <v>51</v>
      </c>
      <c r="B293" s="1" t="s">
        <v>78</v>
      </c>
      <c r="C293" s="1" t="s">
        <v>26</v>
      </c>
      <c r="D293" s="1" t="s">
        <v>2</v>
      </c>
      <c r="E293" s="1" t="s">
        <v>28</v>
      </c>
      <c r="F293">
        <v>163</v>
      </c>
      <c r="I293" t="s">
        <v>86</v>
      </c>
      <c r="J293" s="45" t="s">
        <v>494</v>
      </c>
      <c r="L293" s="51">
        <v>3</v>
      </c>
      <c r="R293" s="39" t="str">
        <f t="shared" si="7"/>
        <v>Application.GVL.CL1T3_Maq_Mot_xn</v>
      </c>
      <c r="T293" s="12" t="str">
        <f t="shared" si="6"/>
        <v>CL1T3_Maq_Mot_xn</v>
      </c>
      <c r="U293" s="13" t="s">
        <v>87</v>
      </c>
    </row>
    <row r="294" spans="1:21" x14ac:dyDescent="0.25">
      <c r="A294">
        <v>51</v>
      </c>
      <c r="B294" s="1" t="s">
        <v>78</v>
      </c>
      <c r="C294" s="1" t="s">
        <v>26</v>
      </c>
      <c r="D294" s="1" t="s">
        <v>2</v>
      </c>
      <c r="E294" s="1" t="s">
        <v>29</v>
      </c>
      <c r="F294">
        <v>164</v>
      </c>
      <c r="I294" t="s">
        <v>86</v>
      </c>
      <c r="J294" s="45" t="s">
        <v>495</v>
      </c>
      <c r="L294" s="51">
        <v>4</v>
      </c>
      <c r="R294" s="39" t="str">
        <f t="shared" si="7"/>
        <v>Application.GVL.CL1T3_Maq_Mot_xp</v>
      </c>
      <c r="T294" s="12" t="str">
        <f t="shared" si="6"/>
        <v>CL1T3_Maq_Mot_xp</v>
      </c>
      <c r="U294" s="13" t="s">
        <v>87</v>
      </c>
    </row>
    <row r="295" spans="1:21" x14ac:dyDescent="0.25">
      <c r="A295">
        <v>51</v>
      </c>
      <c r="B295" s="1" t="s">
        <v>78</v>
      </c>
      <c r="C295" s="1" t="s">
        <v>26</v>
      </c>
      <c r="D295" s="1" t="s">
        <v>2</v>
      </c>
      <c r="E295" s="1" t="s">
        <v>30</v>
      </c>
      <c r="F295">
        <v>165</v>
      </c>
      <c r="I295" t="s">
        <v>86</v>
      </c>
      <c r="J295" s="45" t="s">
        <v>496</v>
      </c>
      <c r="L295" s="51">
        <v>5</v>
      </c>
      <c r="R295" s="39" t="str">
        <f t="shared" si="7"/>
        <v>Application.GVL.CL1T3_Maq_Mot_zn</v>
      </c>
      <c r="T295" s="12" t="str">
        <f t="shared" si="6"/>
        <v>CL1T3_Maq_Mot_zn</v>
      </c>
      <c r="U295" s="13" t="s">
        <v>87</v>
      </c>
    </row>
    <row r="296" spans="1:21" x14ac:dyDescent="0.25">
      <c r="A296">
        <v>51</v>
      </c>
      <c r="B296" s="1" t="s">
        <v>78</v>
      </c>
      <c r="C296" s="1" t="s">
        <v>26</v>
      </c>
      <c r="D296" s="1" t="s">
        <v>2</v>
      </c>
      <c r="E296" s="1" t="s">
        <v>31</v>
      </c>
      <c r="F296">
        <v>166</v>
      </c>
      <c r="I296" t="s">
        <v>86</v>
      </c>
      <c r="J296" s="45" t="s">
        <v>497</v>
      </c>
      <c r="L296" s="51">
        <v>6</v>
      </c>
      <c r="R296" s="39" t="str">
        <f t="shared" si="7"/>
        <v>Application.GVL.CL1T3_Maq_Mot_zp</v>
      </c>
      <c r="T296" s="12" t="str">
        <f t="shared" si="6"/>
        <v>CL1T3_Maq_Mot_zp</v>
      </c>
      <c r="U296" s="13" t="s">
        <v>87</v>
      </c>
    </row>
    <row r="297" spans="1:21" x14ac:dyDescent="0.25">
      <c r="A297">
        <v>52</v>
      </c>
      <c r="B297" s="1" t="s">
        <v>79</v>
      </c>
      <c r="C297" s="1" t="s">
        <v>26</v>
      </c>
      <c r="D297" s="1" t="s">
        <v>2</v>
      </c>
      <c r="E297" s="1" t="s">
        <v>3</v>
      </c>
      <c r="F297">
        <v>167</v>
      </c>
      <c r="I297" t="s">
        <v>86</v>
      </c>
      <c r="J297" s="45" t="s">
        <v>498</v>
      </c>
      <c r="L297" s="52">
        <v>7</v>
      </c>
      <c r="R297" s="39" t="str">
        <f t="shared" si="7"/>
        <v>Application.GVL.CL1T4_Maq_Mot_p</v>
      </c>
      <c r="T297" s="12" t="str">
        <f t="shared" si="6"/>
        <v>CL1T4_Maq_Mot_p</v>
      </c>
      <c r="U297" s="13" t="s">
        <v>87</v>
      </c>
    </row>
    <row r="298" spans="1:21" x14ac:dyDescent="0.25">
      <c r="A298">
        <v>52</v>
      </c>
      <c r="B298" s="1" t="s">
        <v>79</v>
      </c>
      <c r="C298" s="1" t="s">
        <v>26</v>
      </c>
      <c r="D298" s="1" t="s">
        <v>2</v>
      </c>
      <c r="E298" s="1" t="s">
        <v>4</v>
      </c>
      <c r="F298">
        <v>168</v>
      </c>
      <c r="I298" t="s">
        <v>86</v>
      </c>
      <c r="J298" s="45" t="s">
        <v>499</v>
      </c>
      <c r="L298" s="50">
        <v>0</v>
      </c>
      <c r="R298" s="39" t="str">
        <f t="shared" si="7"/>
        <v>Application.GVL.CL1T4_Maq_Mot_n</v>
      </c>
      <c r="T298" s="12" t="str">
        <f t="shared" si="6"/>
        <v>CL1T4_Maq_Mot_n</v>
      </c>
      <c r="U298" s="13" t="s">
        <v>87</v>
      </c>
    </row>
    <row r="299" spans="1:21" x14ac:dyDescent="0.25">
      <c r="A299">
        <v>52</v>
      </c>
      <c r="B299" s="1" t="s">
        <v>79</v>
      </c>
      <c r="C299" s="1" t="s">
        <v>26</v>
      </c>
      <c r="D299" s="1" t="s">
        <v>2</v>
      </c>
      <c r="E299" s="1" t="s">
        <v>14</v>
      </c>
      <c r="F299">
        <v>169</v>
      </c>
      <c r="I299" t="s">
        <v>86</v>
      </c>
      <c r="J299" s="45" t="s">
        <v>516</v>
      </c>
      <c r="L299" s="51">
        <v>1</v>
      </c>
      <c r="R299" s="39" t="str">
        <f t="shared" si="7"/>
        <v>Application.GVL.CL1T4_Maq_Tool_Rn</v>
      </c>
      <c r="T299" s="12" t="str">
        <f t="shared" si="6"/>
        <v>CL1T4_Maq_Tool_Rn</v>
      </c>
      <c r="U299" s="13" t="s">
        <v>87</v>
      </c>
    </row>
    <row r="300" spans="1:21" x14ac:dyDescent="0.25">
      <c r="A300">
        <v>52</v>
      </c>
      <c r="B300" s="1" t="s">
        <v>79</v>
      </c>
      <c r="C300" s="1" t="s">
        <v>26</v>
      </c>
      <c r="D300" s="1" t="s">
        <v>2</v>
      </c>
      <c r="E300" s="1" t="s">
        <v>15</v>
      </c>
      <c r="F300">
        <v>170</v>
      </c>
      <c r="I300" t="s">
        <v>86</v>
      </c>
      <c r="J300" s="45" t="s">
        <v>524</v>
      </c>
      <c r="L300" s="51">
        <v>2</v>
      </c>
      <c r="R300" s="39" t="str">
        <f t="shared" si="7"/>
        <v>Application.GVL.CL1T4_Maq_Tool_Rp</v>
      </c>
      <c r="T300" s="12" t="str">
        <f t="shared" si="6"/>
        <v>CL1T4_Maq_Tool_Rp</v>
      </c>
      <c r="U300" s="13" t="s">
        <v>87</v>
      </c>
    </row>
    <row r="301" spans="1:21" x14ac:dyDescent="0.25">
      <c r="A301">
        <v>52</v>
      </c>
      <c r="B301" s="1" t="s">
        <v>79</v>
      </c>
      <c r="C301" s="1" t="s">
        <v>26</v>
      </c>
      <c r="D301" s="1" t="s">
        <v>2</v>
      </c>
      <c r="E301" s="1" t="s">
        <v>27</v>
      </c>
      <c r="F301">
        <v>171</v>
      </c>
      <c r="I301" t="s">
        <v>86</v>
      </c>
      <c r="J301" s="45" t="s">
        <v>500</v>
      </c>
      <c r="L301" s="51">
        <v>3</v>
      </c>
      <c r="R301" s="39" t="str">
        <f t="shared" si="7"/>
        <v>Application.GVL.CL1T4_Maq_Tool</v>
      </c>
      <c r="T301" s="12" t="str">
        <f t="shared" si="6"/>
        <v>CL1T4_Maq_Tool</v>
      </c>
      <c r="U301" s="13" t="s">
        <v>87</v>
      </c>
    </row>
    <row r="302" spans="1:21" x14ac:dyDescent="0.25">
      <c r="A302">
        <v>52</v>
      </c>
      <c r="B302" s="1" t="s">
        <v>79</v>
      </c>
      <c r="C302" s="1" t="s">
        <v>26</v>
      </c>
      <c r="D302" s="1" t="s">
        <v>2</v>
      </c>
      <c r="E302" s="1" t="s">
        <v>28</v>
      </c>
      <c r="F302">
        <v>172</v>
      </c>
      <c r="I302" t="s">
        <v>86</v>
      </c>
      <c r="J302" s="45" t="s">
        <v>501</v>
      </c>
      <c r="L302" s="51">
        <v>4</v>
      </c>
      <c r="R302" s="39" t="str">
        <f t="shared" si="7"/>
        <v>Application.GVL.CL1T4_Maq_Mot_xn</v>
      </c>
      <c r="T302" s="12" t="str">
        <f t="shared" si="6"/>
        <v>CL1T4_Maq_Mot_xn</v>
      </c>
      <c r="U302" s="13" t="s">
        <v>87</v>
      </c>
    </row>
    <row r="303" spans="1:21" x14ac:dyDescent="0.25">
      <c r="A303">
        <v>52</v>
      </c>
      <c r="B303" s="1" t="s">
        <v>79</v>
      </c>
      <c r="C303" s="1" t="s">
        <v>26</v>
      </c>
      <c r="D303" s="1" t="s">
        <v>2</v>
      </c>
      <c r="E303" s="1" t="s">
        <v>29</v>
      </c>
      <c r="F303">
        <v>173</v>
      </c>
      <c r="I303" t="s">
        <v>86</v>
      </c>
      <c r="J303" s="45" t="s">
        <v>502</v>
      </c>
      <c r="L303" s="51">
        <v>5</v>
      </c>
      <c r="R303" s="39" t="str">
        <f t="shared" si="7"/>
        <v>Application.GVL.CL1T4_Maq_Mot_xp</v>
      </c>
      <c r="T303" s="12" t="str">
        <f t="shared" si="6"/>
        <v>CL1T4_Maq_Mot_xp</v>
      </c>
      <c r="U303" s="13" t="s">
        <v>87</v>
      </c>
    </row>
    <row r="304" spans="1:21" x14ac:dyDescent="0.25">
      <c r="A304">
        <v>52</v>
      </c>
      <c r="B304" s="1" t="s">
        <v>79</v>
      </c>
      <c r="C304" s="1" t="s">
        <v>26</v>
      </c>
      <c r="D304" s="1" t="s">
        <v>2</v>
      </c>
      <c r="E304" s="1" t="s">
        <v>30</v>
      </c>
      <c r="F304">
        <v>174</v>
      </c>
      <c r="I304" t="s">
        <v>86</v>
      </c>
      <c r="J304" s="45" t="s">
        <v>503</v>
      </c>
      <c r="L304" s="51">
        <v>6</v>
      </c>
      <c r="R304" s="39" t="str">
        <f t="shared" si="7"/>
        <v>Application.GVL.CL1T4_Maq_Mot_zn</v>
      </c>
      <c r="T304" s="12" t="str">
        <f t="shared" si="6"/>
        <v>CL1T4_Maq_Mot_zn</v>
      </c>
      <c r="U304" s="13" t="s">
        <v>87</v>
      </c>
    </row>
    <row r="305" spans="1:21" x14ac:dyDescent="0.25">
      <c r="A305">
        <v>52</v>
      </c>
      <c r="B305" s="1" t="s">
        <v>79</v>
      </c>
      <c r="C305" s="1" t="s">
        <v>26</v>
      </c>
      <c r="D305" s="1" t="s">
        <v>2</v>
      </c>
      <c r="E305" s="1" t="s">
        <v>31</v>
      </c>
      <c r="F305">
        <v>175</v>
      </c>
      <c r="I305" t="s">
        <v>86</v>
      </c>
      <c r="J305" s="45" t="s">
        <v>504</v>
      </c>
      <c r="L305" s="52">
        <v>7</v>
      </c>
      <c r="R305" s="39" t="str">
        <f t="shared" si="7"/>
        <v>Application.GVL.CL1T4_Maq_Mot_zp</v>
      </c>
      <c r="T305" s="12" t="str">
        <f t="shared" si="6"/>
        <v>CL1T4_Maq_Mot_zp</v>
      </c>
      <c r="U305" s="13" t="s">
        <v>87</v>
      </c>
    </row>
    <row r="306" spans="1:21" x14ac:dyDescent="0.25">
      <c r="A306">
        <v>53</v>
      </c>
      <c r="B306" s="1" t="s">
        <v>80</v>
      </c>
      <c r="C306" s="1" t="s">
        <v>11</v>
      </c>
      <c r="D306" s="1" t="s">
        <v>2</v>
      </c>
      <c r="E306" s="1" t="s">
        <v>3</v>
      </c>
      <c r="F306">
        <v>176</v>
      </c>
      <c r="I306" t="s">
        <v>86</v>
      </c>
      <c r="J306" s="45" t="s">
        <v>505</v>
      </c>
      <c r="L306" s="50">
        <v>0</v>
      </c>
      <c r="R306" s="39" t="str">
        <f t="shared" si="7"/>
        <v>Application.GVL.CL1T5_LinConv_Mot_p</v>
      </c>
      <c r="T306" s="12" t="str">
        <f t="shared" si="6"/>
        <v>CL1T5_LinConv_Mot_p</v>
      </c>
      <c r="U306" s="13" t="s">
        <v>87</v>
      </c>
    </row>
    <row r="307" spans="1:21" x14ac:dyDescent="0.25">
      <c r="A307">
        <v>53</v>
      </c>
      <c r="B307" s="1" t="s">
        <v>80</v>
      </c>
      <c r="C307" s="1" t="s">
        <v>11</v>
      </c>
      <c r="D307" s="1" t="s">
        <v>2</v>
      </c>
      <c r="E307" s="1" t="s">
        <v>4</v>
      </c>
      <c r="F307">
        <v>177</v>
      </c>
      <c r="I307" t="s">
        <v>86</v>
      </c>
      <c r="J307" s="45" t="s">
        <v>506</v>
      </c>
      <c r="L307" s="52">
        <v>1</v>
      </c>
      <c r="R307" s="8" t="str">
        <f t="shared" si="7"/>
        <v>Application.GVL.CL1T5_LinConv_Mot_n</v>
      </c>
      <c r="T307" s="8" t="str">
        <f t="shared" si="6"/>
        <v>CL1T5_LinConv_Mot_n</v>
      </c>
      <c r="U307" s="2" t="s">
        <v>87</v>
      </c>
    </row>
    <row r="308" spans="1:21" x14ac:dyDescent="0.25">
      <c r="A308">
        <v>2</v>
      </c>
      <c r="B308" s="1" t="s">
        <v>7</v>
      </c>
      <c r="C308" s="1" t="s">
        <v>8</v>
      </c>
      <c r="D308" s="1" t="s">
        <v>9</v>
      </c>
      <c r="E308" s="1" t="s">
        <v>8</v>
      </c>
      <c r="F308">
        <v>0</v>
      </c>
      <c r="I308" t="s">
        <v>86</v>
      </c>
      <c r="J308" s="45" t="s">
        <v>507</v>
      </c>
      <c r="K308" s="8"/>
      <c r="L308" s="55"/>
      <c r="M308" s="8"/>
      <c r="R308" s="2" t="str">
        <f t="shared" si="7"/>
        <v>Application.GVL.ART2_WhOut_R</v>
      </c>
      <c r="T308" s="2" t="str">
        <f t="shared" si="6"/>
        <v>ART2_WhOut_R</v>
      </c>
      <c r="U308" s="2" t="s">
        <v>87</v>
      </c>
    </row>
    <row r="309" spans="1:21" x14ac:dyDescent="0.25">
      <c r="A309">
        <v>39</v>
      </c>
      <c r="B309" s="1" t="s">
        <v>66</v>
      </c>
      <c r="C309" s="1" t="s">
        <v>8</v>
      </c>
      <c r="D309" s="1" t="s">
        <v>9</v>
      </c>
      <c r="E309" s="1" t="s">
        <v>8</v>
      </c>
      <c r="F309">
        <v>1</v>
      </c>
      <c r="I309" t="s">
        <v>86</v>
      </c>
      <c r="J309" s="45" t="s">
        <v>508</v>
      </c>
      <c r="K309" s="8"/>
      <c r="L309" s="55"/>
      <c r="M309" s="8"/>
      <c r="R309" s="2" t="str">
        <f t="shared" si="7"/>
        <v>Application.GVL.ALT6_WhOut_R</v>
      </c>
      <c r="T309" s="2" t="str">
        <f t="shared" si="6"/>
        <v>ALT6_WhOut_R</v>
      </c>
      <c r="U309" s="2" t="s">
        <v>87</v>
      </c>
    </row>
    <row r="310" spans="1:21" x14ac:dyDescent="0.25">
      <c r="J310" s="8"/>
      <c r="K310" s="8"/>
      <c r="L310" s="8"/>
      <c r="M310" s="8"/>
    </row>
    <row r="311" spans="1:21" x14ac:dyDescent="0.25">
      <c r="J311" s="8"/>
      <c r="K311" s="8"/>
      <c r="L311" s="8"/>
      <c r="M311" s="8"/>
    </row>
    <row r="312" spans="1:21" x14ac:dyDescent="0.25">
      <c r="J312" s="8"/>
      <c r="K312" s="8"/>
      <c r="L312" s="8"/>
      <c r="M312" s="8"/>
    </row>
    <row r="313" spans="1:21" x14ac:dyDescent="0.25">
      <c r="J313" s="8"/>
      <c r="K313" s="8"/>
      <c r="L313" s="8"/>
      <c r="M313" s="8"/>
    </row>
    <row r="314" spans="1:21" x14ac:dyDescent="0.25">
      <c r="J314" s="8"/>
      <c r="K314" s="8"/>
      <c r="L314" s="8"/>
      <c r="M314" s="8"/>
    </row>
    <row r="315" spans="1:21" x14ac:dyDescent="0.25">
      <c r="J315" s="8"/>
      <c r="K315" s="8"/>
      <c r="L315" s="8"/>
      <c r="M315" s="8"/>
    </row>
  </sheetData>
  <phoneticPr fontId="3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ECCE6-536C-4E6B-8F8D-9DA7B21688F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E A A B Q S w M E F A A C A A g A y 1 5 q U m W e U S O j A A A A 9 Q A A A B I A H A B D b 2 5 m a W c v U G F j a 2 F n Z S 5 4 b W w g o h g A K K A U A A A A A A A A A A A A A A A A A A A A A A A A A A A A h Y 8 x D o I w G I W v Q r r T 1 h o T J D 9 l c J W E R G N c m 1 K h E Q q h x X I 3 B 4 / k F c Q o 6 u b 4 v v c N 7 9 2 v N 0 j H p g 4 u q r e 6 N Q l a Y I o C Z W R b a F M m a H C n M E I p h 1 z I s y h V M M n G x q M t E l Q 5 1 8 W E e O + x X + K 2 L w m j d E G O 2 X Y n K 9 U I 9 J H 1 f z n U x j p h p E I c D q 8 x n O E 1 x a u I Y Q p k Z p B p 8 + 3 Z N P f Z / k D Y D L U b e s U 7 F + Z 7 I H M E 8 r 7 A H 1 B L A w Q U A A I A C A D L X m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1 5 q U l O i E a h C A Q A A R Q I A A B M A H A B G b 3 J t d W x h c y 9 T Z W N 0 a W 9 u M S 5 t I K I Y A C i g F A A A A A A A A A A A A A A A A A A A A A A A A A A A A I W Q Q U / C M B T H 7 y T 7 D i / z M p J m C R M 4 S H Y g m x g O A s p u z k P d n l j T 9 p G 2 I x L C F / P o J 7 N k K m J C 7 K W v v 9 e 8 f 3 + 1 W D l B G p b t 3 h s F n a B j X 7 j B G g R B C h J d 0 A G / 5 k a s U H m S 2 U 2 c U 9 U o 1 C 6 a C I l x R t r 5 g 4 3 C / K r M J D V 1 e U O 0 k g i 5 E R s s + z C e z c v k 4 9 3 H K L T O Y D m d l h k 1 x i I s D L 3 6 8 H I h u X Y w k U Q G l k I 1 k j s y p a C 4 s p u w y x 5 y l E I J h y Y N W c g g I 9 k o b d M h g 2 t d U S 3 0 K u 0 l g 4 T B X U M O l 2 4 r M T 2 W 8 Y w 0 P n Z Z 6 3 I R F m J N M J Z + H K 8 p 9 F Y F f / K 3 C s O 1 f S a j 2 v H F d o 0 2 a s 3 Z b h e 2 t O f j p 9 o N + / G h v 2 f w 3 U h 8 w 3 k E D t / c L 3 5 5 h v f P 8 M E Z P j w N 3 h 9 1 D n 3 N L V S k Y E Y K 4 b a p T 8 T u U X O F X 5 8 W / f U / u h 2 e + l P 6 h K A j 9 H 8 h o 0 9 Q S w E C L Q A U A A I A C A D L X m p S Z Z 5 R I 6 M A A A D 1 A A A A E g A A A A A A A A A A A A A A A A A A A A A A Q 2 9 u Z m l n L 1 B h Y 2 t h Z 2 U u e G 1 s U E s B A i 0 A F A A C A A g A y 1 5 q U g / K 6 a u k A A A A 6 Q A A A B M A A A A A A A A A A A A A A A A A 7 w A A A F t D b 2 5 0 Z W 5 0 X 1 R 5 c G V z X S 5 4 b W x Q S w E C L Q A U A A I A C A D L X m p S U 6 I R q E I B A A B F A g A A E w A A A A A A A A A A A A A A A A D g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+ C g A A A A A A A N w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l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x M F Q x M T o 1 N D o y M y 4 w O T c y M T k 4 W i I g L z 4 8 R W 5 0 c n k g V H l w Z T 0 i R m l s b E N v b H V t b l R 5 c G V z I i B W Y W x 1 Z T 0 i c 0 F 3 W U d C Z 1 l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8 v Q X V 0 b 1 J l b W 9 2 Z W R D b 2 x 1 b W 5 z M S 5 7 Q 2 9 s d W 1 u M S w w f S Z x d W 9 0 O y w m c X V v d D t T Z W N 0 a W 9 u M S 9 p b y 9 B d X R v U m V t b 3 Z l Z E N v b H V t b n M x L n t D b 2 x 1 b W 4 y L D F 9 J n F 1 b 3 Q 7 L C Z x d W 9 0 O 1 N l Y 3 R p b 2 4 x L 2 l v L 0 F 1 d G 9 S Z W 1 v d m V k Q 2 9 s d W 1 u c z E u e 0 N v b H V t b j M s M n 0 m c X V v d D s s J n F 1 b 3 Q 7 U 2 V j d G l v b j E v a W 8 v Q X V 0 b 1 J l b W 9 2 Z W R D b 2 x 1 b W 5 z M S 5 7 Q 2 9 s d W 1 u N C w z f S Z x d W 9 0 O y w m c X V v d D t T Z W N 0 a W 9 u M S 9 p b y 9 B d X R v U m V t b 3 Z l Z E N v b H V t b n M x L n t D b 2 x 1 b W 4 1 L D R 9 J n F 1 b 3 Q 7 L C Z x d W 9 0 O 1 N l Y 3 R p b 2 4 x L 2 l v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a W 8 v Q X V 0 b 1 J l b W 9 2 Z W R D b 2 x 1 b W 5 z M S 5 7 Q 2 9 s d W 1 u M S w w f S Z x d W 9 0 O y w m c X V v d D t T Z W N 0 a W 9 u M S 9 p b y 9 B d X R v U m V t b 3 Z l Z E N v b H V t b n M x L n t D b 2 x 1 b W 4 y L D F 9 J n F 1 b 3 Q 7 L C Z x d W 9 0 O 1 N l Y 3 R p b 2 4 x L 2 l v L 0 F 1 d G 9 S Z W 1 v d m V k Q 2 9 s d W 1 u c z E u e 0 N v b H V t b j M s M n 0 m c X V v d D s s J n F 1 b 3 Q 7 U 2 V j d G l v b j E v a W 8 v Q X V 0 b 1 J l b W 9 2 Z W R D b 2 x 1 b W 5 z M S 5 7 Q 2 9 s d W 1 u N C w z f S Z x d W 9 0 O y w m c X V v d D t T Z W N 0 a W 9 u M S 9 p b y 9 B d X R v U m V t b 3 Z l Z E N v b H V t b n M x L n t D b 2 x 1 b W 4 1 L D R 9 J n F 1 b 3 Q 7 L C Z x d W 9 0 O 1 N l Y 3 R p b 2 4 x L 2 l v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v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v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v L 0 N v b H V u Y X M l M j B j b 2 0 l M j B O b 2 1 l J T I w T X V k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b g j P h E R h V I p 0 4 N 9 p t V B H 8 A A A A A A g A A A A A A E G Y A A A A B A A A g A A A A a j P T C d I e N A v l h B u + k o Y L 4 R i 1 y v Q 0 K D G w k p O 0 0 2 7 m c n c A A A A A D o A A A A A C A A A g A A A A 9 0 I 5 3 c A k D W D J 3 y F Q D S y t l l 6 S 0 2 D J C H M C v A C W 5 m 3 2 X 2 Z Q A A A A G x r p Z T 2 r 8 4 6 x q 8 c U s Q V G A L K C Q d a I K Q / 3 + M 7 c b D x J e d w 9 / J 6 o x 2 l 5 o x J 9 p p E W C V D 5 X 8 l l M k C U 2 s h h k J 9 E 8 z K D I R G N M y Q r a m 6 p Q j E v 4 w E / f 2 5 A A A A A 4 + h A k j z g 6 N s 2 0 k K Z k 4 e a S H 8 9 O g / B 2 s y f 1 w 0 g m z I 6 F O e R D j J O c r s / g 1 J 4 p n 3 I o n 6 Z w l d s X s s 9 O F v l b f Q T E g Y P V A = = < / D a t a M a s h u p > 
</file>

<file path=customXml/itemProps1.xml><?xml version="1.0" encoding="utf-8"?>
<ds:datastoreItem xmlns:ds="http://schemas.openxmlformats.org/officeDocument/2006/customXml" ds:itemID="{386275EB-AFD8-46D2-B2C5-C49DEE2C0B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io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Vítor Babo</dc:creator>
  <cp:lastModifiedBy>Vítor Babo</cp:lastModifiedBy>
  <dcterms:created xsi:type="dcterms:W3CDTF">2015-06-05T18:19:34Z</dcterms:created>
  <dcterms:modified xsi:type="dcterms:W3CDTF">2021-04-15T21:57:28Z</dcterms:modified>
</cp:coreProperties>
</file>