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GD\DS\DS_Share\DOE\Minitab\"/>
    </mc:Choice>
  </mc:AlternateContent>
  <xr:revisionPtr revIDLastSave="0" documentId="13_ncr:1_{D4A296D2-03B2-42A7-AD52-6304CDA9EF81}" xr6:coauthVersionLast="45" xr6:coauthVersionMax="45" xr10:uidLastSave="{00000000-0000-0000-0000-000000000000}"/>
  <bookViews>
    <workbookView xWindow="-109" yWindow="-109" windowWidth="26301" windowHeight="1430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15" i="1" l="1"/>
  <c r="R14" i="1"/>
  <c r="R13" i="1"/>
  <c r="R12" i="1"/>
  <c r="R11" i="1"/>
  <c r="R10" i="1"/>
  <c r="R9" i="1"/>
  <c r="R8" i="1"/>
  <c r="R7" i="1"/>
  <c r="R6" i="1"/>
  <c r="R5" i="1"/>
  <c r="R4" i="1"/>
  <c r="Q15" i="1"/>
  <c r="Q14" i="1"/>
  <c r="Q13" i="1"/>
  <c r="Q12" i="1"/>
  <c r="Q11" i="1"/>
  <c r="Q10" i="1"/>
  <c r="Q9" i="1"/>
  <c r="Q8" i="1"/>
  <c r="Q7" i="1"/>
  <c r="Q6" i="1"/>
  <c r="Q5" i="1"/>
  <c r="Q4" i="1"/>
</calcChain>
</file>

<file path=xl/sharedStrings.xml><?xml version="1.0" encoding="utf-8"?>
<sst xmlns="http://schemas.openxmlformats.org/spreadsheetml/2006/main" count="18" uniqueCount="18">
  <si>
    <t>StdOrder</t>
  </si>
  <si>
    <t>RunOrder</t>
  </si>
  <si>
    <t>CenterPt</t>
  </si>
  <si>
    <t>Blocks</t>
  </si>
  <si>
    <t>x1</t>
  </si>
  <si>
    <t>x2</t>
  </si>
  <si>
    <t>Y</t>
  </si>
  <si>
    <t>FITS1</t>
  </si>
  <si>
    <t>RESI1</t>
  </si>
  <si>
    <t>COEF1</t>
  </si>
  <si>
    <t>EFFE1</t>
  </si>
  <si>
    <t>Checando se a regressão está certa na mão:</t>
  </si>
  <si>
    <t>ß0</t>
  </si>
  <si>
    <t>ß1</t>
  </si>
  <si>
    <t>ß2</t>
  </si>
  <si>
    <t>ß12</t>
  </si>
  <si>
    <t>Residual</t>
  </si>
  <si>
    <t>Y predicted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</si>
</sst>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422694</xdr:colOff>
      <xdr:row>17</xdr:row>
      <xdr:rowOff>60385</xdr:rowOff>
    </xdr:from>
    <xdr:to>
      <xdr:col>17</xdr:col>
      <xdr:colOff>414967</xdr:colOff>
      <xdr:row>21</xdr:row>
      <xdr:rowOff>107291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14455118-4098-4A12-AA0C-7FA12B6B2F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75917" y="2777706"/>
          <a:ext cx="3209925" cy="771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5"/>
  <sheetViews>
    <sheetView showGridLines="0" tabSelected="1" workbookViewId="0">
      <selection activeCell="U2" sqref="U2"/>
    </sheetView>
  </sheetViews>
  <sheetFormatPr defaultRowHeight="14.3" x14ac:dyDescent="0.25"/>
  <cols>
    <col min="17" max="17" width="10.625" bestFit="1" customWidth="1"/>
  </cols>
  <sheetData>
    <row r="1" spans="1:18" ht="19.7" x14ac:dyDescent="0.35">
      <c r="M1" s="3" t="s">
        <v>11</v>
      </c>
    </row>
    <row r="2" spans="1:18" ht="14.95" thickBot="1" x14ac:dyDescent="0.3"/>
    <row r="3" spans="1:18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M3" s="7" t="s">
        <v>12</v>
      </c>
      <c r="N3" s="4">
        <v>28.33</v>
      </c>
      <c r="Q3" s="2" t="s">
        <v>17</v>
      </c>
      <c r="R3" s="2" t="s">
        <v>16</v>
      </c>
    </row>
    <row r="4" spans="1:18" x14ac:dyDescent="0.25">
      <c r="A4" s="1">
        <v>1</v>
      </c>
      <c r="B4" s="1">
        <v>1</v>
      </c>
      <c r="C4" s="1">
        <v>1</v>
      </c>
      <c r="D4" s="1">
        <v>1</v>
      </c>
      <c r="E4" s="1">
        <v>0.15</v>
      </c>
      <c r="F4" s="1">
        <v>1</v>
      </c>
      <c r="G4" s="1">
        <v>28</v>
      </c>
      <c r="H4" s="1">
        <v>26.666666666666664</v>
      </c>
      <c r="I4" s="1">
        <v>1.3333333333333357</v>
      </c>
      <c r="J4" s="1">
        <v>27.5</v>
      </c>
      <c r="K4" s="1">
        <v>8.3333333333333339</v>
      </c>
      <c r="M4" s="8" t="s">
        <v>13</v>
      </c>
      <c r="N4" s="5">
        <v>33.299999999999997</v>
      </c>
      <c r="Q4">
        <f>$N$3+$N$4*E4+$N$5*F4+$N$6*E4*F4</f>
        <v>26.649999999999991</v>
      </c>
      <c r="R4">
        <f>G4-Q4</f>
        <v>1.3500000000000085</v>
      </c>
    </row>
    <row r="5" spans="1:18" x14ac:dyDescent="0.25">
      <c r="A5" s="1">
        <v>2</v>
      </c>
      <c r="B5" s="1">
        <v>2</v>
      </c>
      <c r="C5" s="1">
        <v>1</v>
      </c>
      <c r="D5" s="1">
        <v>1</v>
      </c>
      <c r="E5" s="1">
        <v>0.25</v>
      </c>
      <c r="F5" s="1">
        <v>1</v>
      </c>
      <c r="G5" s="1">
        <v>36</v>
      </c>
      <c r="H5" s="1">
        <v>33.333333333333329</v>
      </c>
      <c r="I5" s="1">
        <v>2.6666666666666714</v>
      </c>
      <c r="J5" s="1">
        <v>4.166666666666667</v>
      </c>
      <c r="K5" s="1">
        <v>-4.9999999999999991</v>
      </c>
      <c r="M5" s="8" t="s">
        <v>14</v>
      </c>
      <c r="N5" s="5">
        <v>-11.67</v>
      </c>
      <c r="Q5">
        <f t="shared" ref="Q5:Q15" si="0">$N$3+$N$4*E5+$N$5*F5+$N$6*E5*F5</f>
        <v>33.31</v>
      </c>
      <c r="R5">
        <f t="shared" ref="R5:R15" si="1">G5-Q5</f>
        <v>2.6899999999999977</v>
      </c>
    </row>
    <row r="6" spans="1:18" ht="14.95" thickBot="1" x14ac:dyDescent="0.3">
      <c r="A6" s="1">
        <v>3</v>
      </c>
      <c r="B6" s="1">
        <v>3</v>
      </c>
      <c r="C6" s="1">
        <v>1</v>
      </c>
      <c r="D6" s="1">
        <v>1</v>
      </c>
      <c r="E6" s="1">
        <v>0.15</v>
      </c>
      <c r="F6" s="1">
        <v>2</v>
      </c>
      <c r="G6" s="1">
        <v>18</v>
      </c>
      <c r="H6" s="1">
        <v>20</v>
      </c>
      <c r="I6" s="1">
        <v>-2</v>
      </c>
      <c r="J6" s="1">
        <v>-2.4999999999999996</v>
      </c>
      <c r="K6" s="1">
        <v>1.6666666666666674</v>
      </c>
      <c r="M6" s="9" t="s">
        <v>15</v>
      </c>
      <c r="N6" s="6">
        <v>33.299999999999997</v>
      </c>
      <c r="Q6">
        <f t="shared" si="0"/>
        <v>19.974999999999994</v>
      </c>
      <c r="R6">
        <f t="shared" si="1"/>
        <v>-1.9749999999999943</v>
      </c>
    </row>
    <row r="7" spans="1:18" x14ac:dyDescent="0.25">
      <c r="A7" s="1">
        <v>4</v>
      </c>
      <c r="B7" s="1">
        <v>4</v>
      </c>
      <c r="C7" s="1">
        <v>1</v>
      </c>
      <c r="D7" s="1">
        <v>1</v>
      </c>
      <c r="E7" s="1">
        <v>0.25</v>
      </c>
      <c r="F7" s="1">
        <v>2</v>
      </c>
      <c r="G7" s="1">
        <v>31</v>
      </c>
      <c r="H7" s="1">
        <v>30</v>
      </c>
      <c r="I7" s="1">
        <v>1</v>
      </c>
      <c r="J7" s="1">
        <v>0.8333333333333337</v>
      </c>
      <c r="K7" s="1"/>
      <c r="Q7">
        <f t="shared" si="0"/>
        <v>29.965</v>
      </c>
      <c r="R7">
        <f t="shared" si="1"/>
        <v>1.0350000000000001</v>
      </c>
    </row>
    <row r="8" spans="1:18" x14ac:dyDescent="0.25">
      <c r="A8" s="1">
        <v>5</v>
      </c>
      <c r="B8" s="1">
        <v>5</v>
      </c>
      <c r="C8" s="1">
        <v>1</v>
      </c>
      <c r="D8" s="1">
        <v>1</v>
      </c>
      <c r="E8" s="1">
        <v>0.15</v>
      </c>
      <c r="F8" s="1">
        <v>1</v>
      </c>
      <c r="G8" s="1">
        <v>25</v>
      </c>
      <c r="H8" s="1">
        <v>26.666666666666664</v>
      </c>
      <c r="I8" s="1">
        <v>-1.6666666666666643</v>
      </c>
      <c r="J8" s="1"/>
      <c r="K8" s="1"/>
      <c r="Q8">
        <f t="shared" si="0"/>
        <v>26.649999999999991</v>
      </c>
      <c r="R8">
        <f t="shared" si="1"/>
        <v>-1.6499999999999915</v>
      </c>
    </row>
    <row r="9" spans="1:18" x14ac:dyDescent="0.25">
      <c r="A9" s="1">
        <v>6</v>
      </c>
      <c r="B9" s="1">
        <v>6</v>
      </c>
      <c r="C9" s="1">
        <v>1</v>
      </c>
      <c r="D9" s="1">
        <v>1</v>
      </c>
      <c r="E9" s="1">
        <v>0.25</v>
      </c>
      <c r="F9" s="1">
        <v>1</v>
      </c>
      <c r="G9" s="1">
        <v>32</v>
      </c>
      <c r="H9" s="1">
        <v>33.333333333333329</v>
      </c>
      <c r="I9" s="1">
        <v>-1.3333333333333286</v>
      </c>
      <c r="J9" s="1"/>
      <c r="K9" s="1"/>
      <c r="Q9">
        <f t="shared" si="0"/>
        <v>33.31</v>
      </c>
      <c r="R9">
        <f t="shared" si="1"/>
        <v>-1.3100000000000023</v>
      </c>
    </row>
    <row r="10" spans="1:18" x14ac:dyDescent="0.25">
      <c r="A10" s="1">
        <v>7</v>
      </c>
      <c r="B10" s="1">
        <v>7</v>
      </c>
      <c r="C10" s="1">
        <v>1</v>
      </c>
      <c r="D10" s="1">
        <v>1</v>
      </c>
      <c r="E10" s="1">
        <v>0.15</v>
      </c>
      <c r="F10" s="1">
        <v>2</v>
      </c>
      <c r="G10" s="1">
        <v>19</v>
      </c>
      <c r="H10" s="1">
        <v>20</v>
      </c>
      <c r="I10" s="1">
        <v>-1</v>
      </c>
      <c r="J10" s="1"/>
      <c r="K10" s="1"/>
      <c r="Q10">
        <f t="shared" si="0"/>
        <v>19.974999999999994</v>
      </c>
      <c r="R10">
        <f t="shared" si="1"/>
        <v>-0.97499999999999432</v>
      </c>
    </row>
    <row r="11" spans="1:18" x14ac:dyDescent="0.25">
      <c r="A11" s="1">
        <v>8</v>
      </c>
      <c r="B11" s="1">
        <v>8</v>
      </c>
      <c r="C11" s="1">
        <v>1</v>
      </c>
      <c r="D11" s="1">
        <v>1</v>
      </c>
      <c r="E11" s="1">
        <v>0.25</v>
      </c>
      <c r="F11" s="1">
        <v>2</v>
      </c>
      <c r="G11" s="1">
        <v>30</v>
      </c>
      <c r="H11" s="1">
        <v>30</v>
      </c>
      <c r="I11" s="1">
        <v>0</v>
      </c>
      <c r="J11" s="1"/>
      <c r="K11" s="1"/>
      <c r="Q11">
        <f t="shared" si="0"/>
        <v>29.965</v>
      </c>
      <c r="R11">
        <f t="shared" si="1"/>
        <v>3.5000000000000142E-2</v>
      </c>
    </row>
    <row r="12" spans="1:18" x14ac:dyDescent="0.25">
      <c r="A12" s="1">
        <v>9</v>
      </c>
      <c r="B12" s="1">
        <v>9</v>
      </c>
      <c r="C12" s="1">
        <v>1</v>
      </c>
      <c r="D12" s="1">
        <v>1</v>
      </c>
      <c r="E12" s="1">
        <v>0.15</v>
      </c>
      <c r="F12" s="1">
        <v>1</v>
      </c>
      <c r="G12" s="1">
        <v>27</v>
      </c>
      <c r="H12" s="1">
        <v>26.666666666666664</v>
      </c>
      <c r="I12" s="1">
        <v>0.3333333333333357</v>
      </c>
      <c r="J12" s="1"/>
      <c r="K12" s="1"/>
      <c r="Q12">
        <f t="shared" si="0"/>
        <v>26.649999999999991</v>
      </c>
      <c r="R12">
        <f t="shared" si="1"/>
        <v>0.35000000000000853</v>
      </c>
    </row>
    <row r="13" spans="1:18" x14ac:dyDescent="0.25">
      <c r="A13" s="1">
        <v>10</v>
      </c>
      <c r="B13" s="1">
        <v>10</v>
      </c>
      <c r="C13" s="1">
        <v>1</v>
      </c>
      <c r="D13" s="1">
        <v>1</v>
      </c>
      <c r="E13" s="1">
        <v>0.25</v>
      </c>
      <c r="F13" s="1">
        <v>1</v>
      </c>
      <c r="G13" s="1">
        <v>32</v>
      </c>
      <c r="H13" s="1">
        <v>33.333333333333329</v>
      </c>
      <c r="I13" s="1">
        <v>-1.3333333333333286</v>
      </c>
      <c r="J13" s="1"/>
      <c r="K13" s="1"/>
      <c r="Q13">
        <f t="shared" si="0"/>
        <v>33.31</v>
      </c>
      <c r="R13">
        <f t="shared" si="1"/>
        <v>-1.3100000000000023</v>
      </c>
    </row>
    <row r="14" spans="1:18" x14ac:dyDescent="0.25">
      <c r="A14" s="1">
        <v>11</v>
      </c>
      <c r="B14" s="1">
        <v>11</v>
      </c>
      <c r="C14" s="1">
        <v>1</v>
      </c>
      <c r="D14" s="1">
        <v>1</v>
      </c>
      <c r="E14" s="1">
        <v>0.15</v>
      </c>
      <c r="F14" s="1">
        <v>2</v>
      </c>
      <c r="G14" s="1">
        <v>23</v>
      </c>
      <c r="H14" s="1">
        <v>20</v>
      </c>
      <c r="I14" s="1">
        <v>3</v>
      </c>
      <c r="J14" s="1"/>
      <c r="K14" s="1"/>
      <c r="Q14">
        <f t="shared" si="0"/>
        <v>19.974999999999994</v>
      </c>
      <c r="R14">
        <f t="shared" si="1"/>
        <v>3.0250000000000057</v>
      </c>
    </row>
    <row r="15" spans="1:18" x14ac:dyDescent="0.25">
      <c r="A15" s="1">
        <v>12</v>
      </c>
      <c r="B15" s="1">
        <v>12</v>
      </c>
      <c r="C15" s="1">
        <v>1</v>
      </c>
      <c r="D15" s="1">
        <v>1</v>
      </c>
      <c r="E15" s="1">
        <v>0.25</v>
      </c>
      <c r="F15" s="1">
        <v>2</v>
      </c>
      <c r="G15" s="1">
        <v>29</v>
      </c>
      <c r="H15" s="1">
        <v>30</v>
      </c>
      <c r="I15" s="1">
        <v>-1</v>
      </c>
      <c r="J15" s="1"/>
      <c r="K15" s="1"/>
      <c r="Q15">
        <f t="shared" si="0"/>
        <v>29.965</v>
      </c>
      <c r="R15">
        <f t="shared" si="1"/>
        <v>-0.96499999999999986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Vitor Barbosa</dc:creator>
  <cp:lastModifiedBy>vitor</cp:lastModifiedBy>
  <dcterms:created xsi:type="dcterms:W3CDTF">2015-06-05T18:17:20Z</dcterms:created>
  <dcterms:modified xsi:type="dcterms:W3CDTF">2020-08-01T16:22:53Z</dcterms:modified>
</cp:coreProperties>
</file>