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vitor-pc\Desktop\Verx\Pronto\"/>
    </mc:Choice>
  </mc:AlternateContent>
  <xr:revisionPtr revIDLastSave="0" documentId="13_ncr:1_{3FE28D65-E5F1-4851-9F39-D8798BFA8E55}" xr6:coauthVersionLast="47" xr6:coauthVersionMax="47" xr10:uidLastSave="{00000000-0000-0000-0000-000000000000}"/>
  <bookViews>
    <workbookView xWindow="-120" yWindow="-120" windowWidth="20640" windowHeight="11160" xr2:uid="{BEC5DE38-E083-4C2D-8BB8-D95A62FCCC79}"/>
  </bookViews>
  <sheets>
    <sheet name="Painel" sheetId="5" r:id="rId1"/>
  </sheets>
  <definedNames>
    <definedName name="DESKTOP_KRUBJ3V_SQLEXPRESS_Verx_METRICAS_ANUAIS" localSheetId="0" hidden="1">Painel!#REF!</definedName>
    <definedName name="SegmentaçãodeDados_year">#N/A</definedName>
  </definedNames>
  <calcPr calcId="181029"/>
  <pivotCaches>
    <pivotCache cacheId="7" r:id="rId2"/>
  </pivotCaches>
  <extLst>
    <ext xmlns:x14="http://schemas.microsoft.com/office/spreadsheetml/2009/9/main" uri="{BBE1A952-AA13-448e-AADC-164F8A28A991}">
      <x14:slicerCaches>
        <x14:slicerCache r:id="rId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21A4DA7-0AA3-49FB-95C3-024FB31D18FA}" keepAlive="1" name="DESKTOP-KRUBJ3V_SQLEXPRESS Verx IPCA1" type="5" refreshedVersion="8" savePassword="1" background="1" saveData="1">
    <dbPr connection="Provider=SQLOLEDB.1;Integrated Security=SSPI;Persist Security Info=True;Initial Catalog=Verx;Data Source=DESKTOP-KRUBJ3V\SQLEXPRESS;Use Procedure for Prepare=1;Auto Translate=True;Packet Size=4096;Workstation ID=DESKTOP-KRUBJ3V;Use Encryption for Data=False;Tag with column collation when possible=False" command="select _x000d__x000a__x0009_year, _x000d__x000a__x0009_sum(cast(VALUE as float)) as value_x000d__x000a_from verx.[dbo].pib_x000d__x000a_group by year;"/>
  </connection>
  <connection id="2" xr16:uid="{8E280D0F-2A82-4DEA-B78F-F63005A33EAA}" odcFile="C:\Users\vitor-pc\Documents\Minhas fontes de dados\DESKTOP-KRUBJ3V_SQLEXPRESS Verx METRICAS_ANUAIS.odc" keepAlive="1" name="DESKTOP-KRUBJ3V_SQLEXPRESS Verx METRICAS_ANUAIS1" type="5" refreshedVersion="8" background="1">
    <dbPr connection="Provider=SQLOLEDB.1;Integrated Security=SSPI;Persist Security Info=True;Initial Catalog=Verx;Data Source=DESKTOP-KRUBJ3V\SQLEXPRESS;Use Procedure for Prepare=1;Auto Translate=True;Packet Size=4096;Workstation ID=DESKTOP-KRUBJ3V;Use Encryption for Data=False;Tag with column collation when possible=False" command="&quot;Verx&quot;.&quot;dbo&quot;.&quot;METRICAS_ANUAIS&quot;" commandType="3"/>
  </connection>
  <connection id="3" xr16:uid="{C864993A-4187-4513-8680-8EDD0508C9E4}" keepAlive="1" name="DESKTOP-KRUBJ3V_SQLEXPRESS Verx PIB1" type="5" refreshedVersion="8" background="1" saveData="1">
    <dbPr connection="Provider=SQLOLEDB.1;Integrated Security=SSPI;Persist Security Info=True;Initial Catalog=Verx;Data Source=DESKTOP-KRUBJ3V\SQLEXPRESS;Use Procedure for Prepare=1;Auto Translate=True;Packet Size=4096;Workstation ID=DESKTOP-KRUBJ3V;Use Encryption for Data=False;Tag with column collation when possible=False" command="SELECT year ,_x000d__x000a_  avg(CAST(value AS FLOAT)) AS value_x000d__x000a_ _x000d__x000a_FROM verx.[dbo].[IPCA] _x000d__x000a_GROUP BY_x000d__x000a__x000d__x000a_ [YEAR];"/>
  </connection>
  <connection id="4" xr16:uid="{A769941E-887E-44BE-9836-745D4BF00B73}" keepAlive="1" name="DESKTOP-KRUBJ3V_SQLEXPRESS Verx taxaDesemprego1" type="5" refreshedVersion="8" savePassword="1" background="1" saveData="1">
    <dbPr connection="Provider=SQLOLEDB.1;Integrated Security=SSPI;Persist Security Info=True;Initial Catalog=Verx;Data Source=DESKTOP-KRUBJ3V\SQLEXPRESS;Use Procedure for Prepare=1;Auto Translate=True;Packet Size=4096;Workstation ID=DESKTOP-KRUBJ3V;Use Encryption for Data=False;Tag with column collation when possible=False" command="Select _x0009_year, _x000d__x000a__x0009_avg(cast(VALUE as float)) as value_x000d__x000a_from verx.[dbo].[taxaDesemprego]_x000d__x000a_group by year;"/>
  </connection>
</connections>
</file>

<file path=xl/sharedStrings.xml><?xml version="1.0" encoding="utf-8"?>
<sst xmlns="http://schemas.openxmlformats.org/spreadsheetml/2006/main" count="9" uniqueCount="5">
  <si>
    <t>Total Geral</t>
  </si>
  <si>
    <t>Rótulos de Linha</t>
  </si>
  <si>
    <t>Valor PIB</t>
  </si>
  <si>
    <t>Taxa Desemprego</t>
  </si>
  <si>
    <t>IPCA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</si>
</sst>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5">
    <dxf>
      <numFmt numFmtId="164" formatCode="#,##0.0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microsoft.com/office/2007/relationships/slicerCache" Target="slicerCaches/slicerCache1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[TesteVerx_v3.xlsx]Painel!Tabela dinâmica2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Taxa Desemprego</a:t>
            </a:r>
          </a:p>
        </c:rich>
      </c:tx>
      <c:layout>
        <c:manualLayout>
          <c:xMode val="edge"/>
          <c:yMode val="edge"/>
          <c:x val="0.44346918265912211"/>
          <c:y val="9.081122924150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gradFill>
              <a:gsLst>
                <a:gs pos="2500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prstDash val="sysDash"/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40000"/>
                <a:lumOff val="60000"/>
              </a:schemeClr>
            </a:solidFill>
            <a:ln w="9525"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gradFill>
              <a:gsLst>
                <a:gs pos="2500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prstDash val="sysDash"/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40000"/>
                <a:lumOff val="60000"/>
              </a:schemeClr>
            </a:solidFill>
            <a:ln w="9525"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gradFill>
              <a:gsLst>
                <a:gs pos="2500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prstDash val="sysDash"/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40000"/>
                <a:lumOff val="60000"/>
              </a:schemeClr>
            </a:solidFill>
            <a:ln w="9525"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2519768961733498E-2"/>
          <c:y val="0.26955162862706677"/>
          <c:w val="0.85406933246054073"/>
          <c:h val="0.43761916857167049"/>
        </c:manualLayout>
      </c:layout>
      <c:lineChart>
        <c:grouping val="standard"/>
        <c:varyColors val="0"/>
        <c:ser>
          <c:idx val="0"/>
          <c:order val="0"/>
          <c:tx>
            <c:strRef>
              <c:f>Painel!$E$1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gradFill>
                <a:gsLst>
                  <a:gs pos="2500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2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Painel!$D$2:$D$35</c:f>
              <c:strCache>
                <c:ptCount val="33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</c:strCache>
            </c:strRef>
          </c:cat>
          <c:val>
            <c:numRef>
              <c:f>Painel!$E$2:$E$35</c:f>
              <c:numCache>
                <c:formatCode>#,##0.000</c:formatCode>
                <c:ptCount val="33"/>
                <c:pt idx="0">
                  <c:v>6.3659999999999997</c:v>
                </c:pt>
                <c:pt idx="1">
                  <c:v>6.42</c:v>
                </c:pt>
                <c:pt idx="2">
                  <c:v>6.03</c:v>
                </c:pt>
                <c:pt idx="3">
                  <c:v>6.47</c:v>
                </c:pt>
                <c:pt idx="4">
                  <c:v>7.09</c:v>
                </c:pt>
                <c:pt idx="5">
                  <c:v>8.0299999999999994</c:v>
                </c:pt>
                <c:pt idx="6">
                  <c:v>9</c:v>
                </c:pt>
                <c:pt idx="7">
                  <c:v>10.15</c:v>
                </c:pt>
                <c:pt idx="8">
                  <c:v>11.13</c:v>
                </c:pt>
                <c:pt idx="9">
                  <c:v>10.53</c:v>
                </c:pt>
                <c:pt idx="10">
                  <c:v>10.65</c:v>
                </c:pt>
                <c:pt idx="11">
                  <c:v>10.64</c:v>
                </c:pt>
                <c:pt idx="12">
                  <c:v>11.17</c:v>
                </c:pt>
                <c:pt idx="13">
                  <c:v>10.07</c:v>
                </c:pt>
                <c:pt idx="14">
                  <c:v>10.55</c:v>
                </c:pt>
                <c:pt idx="15">
                  <c:v>9.69</c:v>
                </c:pt>
                <c:pt idx="16">
                  <c:v>9.2799999999999994</c:v>
                </c:pt>
                <c:pt idx="17">
                  <c:v>8.27</c:v>
                </c:pt>
                <c:pt idx="18">
                  <c:v>9.42</c:v>
                </c:pt>
                <c:pt idx="19">
                  <c:v>8.0340000000000007</c:v>
                </c:pt>
                <c:pt idx="20">
                  <c:v>7.58</c:v>
                </c:pt>
                <c:pt idx="21">
                  <c:v>6.9</c:v>
                </c:pt>
                <c:pt idx="22">
                  <c:v>7.2249999999999996</c:v>
                </c:pt>
                <c:pt idx="23">
                  <c:v>6.9</c:v>
                </c:pt>
                <c:pt idx="24">
                  <c:v>8.625</c:v>
                </c:pt>
                <c:pt idx="25">
                  <c:v>11.65</c:v>
                </c:pt>
                <c:pt idx="26">
                  <c:v>12.85</c:v>
                </c:pt>
                <c:pt idx="27">
                  <c:v>12.375</c:v>
                </c:pt>
                <c:pt idx="28">
                  <c:v>11.975</c:v>
                </c:pt>
                <c:pt idx="29">
                  <c:v>13.775</c:v>
                </c:pt>
                <c:pt idx="30">
                  <c:v>13.2</c:v>
                </c:pt>
                <c:pt idx="31">
                  <c:v>9.25</c:v>
                </c:pt>
                <c:pt idx="32">
                  <c:v>7.9749999999999996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89-4CF6-967F-5A7DDC3D5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901528"/>
        <c:axId val="453898648"/>
      </c:lineChart>
      <c:catAx>
        <c:axId val="45390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3898648"/>
        <c:crosses val="autoZero"/>
        <c:auto val="1"/>
        <c:lblAlgn val="ctr"/>
        <c:lblOffset val="100"/>
        <c:noMultiLvlLbl val="0"/>
      </c:catAx>
      <c:valAx>
        <c:axId val="45389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390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[TesteVerx_v3.xlsx]Painel!Tabela dinâmica1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IPCA</a:t>
            </a:r>
          </a:p>
        </c:rich>
      </c:tx>
      <c:layout>
        <c:manualLayout>
          <c:xMode val="edge"/>
          <c:yMode val="edge"/>
          <c:x val="0.48702338725231231"/>
          <c:y val="5.22507258056685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7.4535902660729708E-2"/>
          <c:y val="0.24562271213430562"/>
          <c:w val="0.91374950734991989"/>
          <c:h val="0.51715535154239778"/>
        </c:manualLayout>
      </c:layout>
      <c:lineChart>
        <c:grouping val="standard"/>
        <c:varyColors val="0"/>
        <c:ser>
          <c:idx val="0"/>
          <c:order val="0"/>
          <c:tx>
            <c:strRef>
              <c:f>Painel!$B$1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061-404F-A6BD-B0234D732F69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269-4FF6-8FD3-52623829A7C9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0061-404F-A6BD-B0234D732F69}"/>
              </c:ext>
            </c:extLst>
          </c:dPt>
          <c:dPt>
            <c:idx val="4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269-4FF6-8FD3-52623829A7C9}"/>
              </c:ext>
            </c:extLst>
          </c:dPt>
          <c:cat>
            <c:strRef>
              <c:f>Painel!$A$2:$A$37</c:f>
              <c:strCache>
                <c:ptCount val="3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</c:strCache>
            </c:strRef>
          </c:cat>
          <c:val>
            <c:numRef>
              <c:f>Painel!$B$2:$B$37</c:f>
              <c:numCache>
                <c:formatCode>#,##0.00</c:formatCode>
                <c:ptCount val="35"/>
                <c:pt idx="0">
                  <c:v>11.600000000000001</c:v>
                </c:pt>
                <c:pt idx="1">
                  <c:v>60.5</c:v>
                </c:pt>
                <c:pt idx="2">
                  <c:v>640.90000000000009</c:v>
                </c:pt>
                <c:pt idx="3">
                  <c:v>14097</c:v>
                </c:pt>
                <c:pt idx="4">
                  <c:v>349204.69999999995</c:v>
                </c:pt>
                <c:pt idx="5">
                  <c:v>705991.5</c:v>
                </c:pt>
                <c:pt idx="6">
                  <c:v>854763.7</c:v>
                </c:pt>
                <c:pt idx="7">
                  <c:v>952089.2</c:v>
                </c:pt>
                <c:pt idx="8">
                  <c:v>1002351.1000000002</c:v>
                </c:pt>
                <c:pt idx="9">
                  <c:v>1087710.5</c:v>
                </c:pt>
                <c:pt idx="10">
                  <c:v>1199092</c:v>
                </c:pt>
                <c:pt idx="11">
                  <c:v>1315755.5</c:v>
                </c:pt>
                <c:pt idx="12">
                  <c:v>1488787.0999999999</c:v>
                </c:pt>
                <c:pt idx="13">
                  <c:v>1717950.3999999997</c:v>
                </c:pt>
                <c:pt idx="14">
                  <c:v>1957751.0999999999</c:v>
                </c:pt>
                <c:pt idx="15">
                  <c:v>2170584.6</c:v>
                </c:pt>
                <c:pt idx="16">
                  <c:v>2409450.0999999996</c:v>
                </c:pt>
                <c:pt idx="17">
                  <c:v>2720262.9000000004</c:v>
                </c:pt>
                <c:pt idx="18">
                  <c:v>3109802.9</c:v>
                </c:pt>
                <c:pt idx="19">
                  <c:v>3333039.2999999993</c:v>
                </c:pt>
                <c:pt idx="20">
                  <c:v>3885847.0999999996</c:v>
                </c:pt>
                <c:pt idx="21">
                  <c:v>4373657.9999999991</c:v>
                </c:pt>
                <c:pt idx="22">
                  <c:v>4805913.1000000006</c:v>
                </c:pt>
                <c:pt idx="23">
                  <c:v>5316455.1000000006</c:v>
                </c:pt>
                <c:pt idx="24">
                  <c:v>5687309.0000000009</c:v>
                </c:pt>
                <c:pt idx="25">
                  <c:v>5936677.6000000006</c:v>
                </c:pt>
                <c:pt idx="26">
                  <c:v>6266225.5999999996</c:v>
                </c:pt>
                <c:pt idx="27">
                  <c:v>6562226.4000000004</c:v>
                </c:pt>
                <c:pt idx="28">
                  <c:v>6843399.0000000009</c:v>
                </c:pt>
                <c:pt idx="29">
                  <c:v>7301320.6999999993</c:v>
                </c:pt>
                <c:pt idx="30">
                  <c:v>7453921.9000000004</c:v>
                </c:pt>
                <c:pt idx="31">
                  <c:v>8745915.3000000007</c:v>
                </c:pt>
                <c:pt idx="32">
                  <c:v>9972779.0999999996</c:v>
                </c:pt>
                <c:pt idx="33">
                  <c:v>10867615.800000001</c:v>
                </c:pt>
                <c:pt idx="34">
                  <c:v>10744171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5269-4FF6-8FD3-52623829A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238840"/>
        <c:axId val="515239920"/>
      </c:lineChart>
      <c:catAx>
        <c:axId val="51523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5239920"/>
        <c:crosses val="autoZero"/>
        <c:auto val="1"/>
        <c:lblAlgn val="ctr"/>
        <c:lblOffset val="100"/>
        <c:noMultiLvlLbl val="0"/>
      </c:catAx>
      <c:valAx>
        <c:axId val="51523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5238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[TesteVerx_v3.xlsx]Painel!Tabela dinâmica4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PIB</a:t>
            </a:r>
          </a:p>
        </c:rich>
      </c:tx>
      <c:layout>
        <c:manualLayout>
          <c:xMode val="edge"/>
          <c:yMode val="edge"/>
          <c:x val="0.48270733012306039"/>
          <c:y val="9.56911636045494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4878730046384654E-2"/>
          <c:y val="0.20517771216097988"/>
          <c:w val="0.91578004996566442"/>
          <c:h val="0.6009133284568936"/>
        </c:manualLayout>
      </c:layout>
      <c:area3DChart>
        <c:grouping val="standard"/>
        <c:varyColors val="0"/>
        <c:ser>
          <c:idx val="0"/>
          <c:order val="0"/>
          <c:tx>
            <c:strRef>
              <c:f>Painel!$H$1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Painel!$G$2:$G$47</c:f>
              <c:strCache>
                <c:ptCount val="4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</c:strCache>
            </c:strRef>
          </c:cat>
          <c:val>
            <c:numRef>
              <c:f>Painel!$H$2:$H$47</c:f>
              <c:numCache>
                <c:formatCode>#,##0.00</c:formatCode>
                <c:ptCount val="45"/>
                <c:pt idx="0">
                  <c:v>101.58325744475734</c:v>
                </c:pt>
                <c:pt idx="1">
                  <c:v>96.05494730979342</c:v>
                </c:pt>
                <c:pt idx="2">
                  <c:v>105.87385442962302</c:v>
                </c:pt>
                <c:pt idx="3">
                  <c:v>166.55612232220059</c:v>
                </c:pt>
                <c:pt idx="4">
                  <c:v>216.94759003942332</c:v>
                </c:pt>
                <c:pt idx="5">
                  <c:v>251.94133993047885</c:v>
                </c:pt>
                <c:pt idx="6">
                  <c:v>110.64858089405472</c:v>
                </c:pt>
                <c:pt idx="7">
                  <c:v>423.78707643442891</c:v>
                </c:pt>
                <c:pt idx="8">
                  <c:v>1080.7054924636004</c:v>
                </c:pt>
                <c:pt idx="9">
                  <c:v>4006.1586092313496</c:v>
                </c:pt>
                <c:pt idx="10">
                  <c:v>22870.833754391813</c:v>
                </c:pt>
                <c:pt idx="11">
                  <c:v>592.46607299377058</c:v>
                </c:pt>
                <c:pt idx="12">
                  <c:v>1142.1940367547661</c:v>
                </c:pt>
                <c:pt idx="13">
                  <c:v>2625.2576051241567</c:v>
                </c:pt>
                <c:pt idx="14">
                  <c:v>3716.6882629794459</c:v>
                </c:pt>
                <c:pt idx="15">
                  <c:v>22.684645615848851</c:v>
                </c:pt>
                <c:pt idx="16">
                  <c:v>9.7144721744982689</c:v>
                </c:pt>
                <c:pt idx="17">
                  <c:v>5.3051470624841466</c:v>
                </c:pt>
                <c:pt idx="18">
                  <c:v>1.7375192656047374</c:v>
                </c:pt>
                <c:pt idx="19">
                  <c:v>9.0270832694406753</c:v>
                </c:pt>
                <c:pt idx="20">
                  <c:v>6.1466222497254108</c:v>
                </c:pt>
                <c:pt idx="21">
                  <c:v>7.7263886020759429</c:v>
                </c:pt>
                <c:pt idx="22">
                  <c:v>13.039735325925117</c:v>
                </c:pt>
                <c:pt idx="23">
                  <c:v>9.6255198971771438</c:v>
                </c:pt>
                <c:pt idx="24">
                  <c:v>7.6244912174343185</c:v>
                </c:pt>
                <c:pt idx="25">
                  <c:v>5.7328339382164586</c:v>
                </c:pt>
                <c:pt idx="26">
                  <c:v>3.1732146992108983</c:v>
                </c:pt>
                <c:pt idx="27">
                  <c:v>4.472990074570288</c:v>
                </c:pt>
                <c:pt idx="28">
                  <c:v>5.922810375595664</c:v>
                </c:pt>
                <c:pt idx="29">
                  <c:v>4.3230780787935421</c:v>
                </c:pt>
                <c:pt idx="30">
                  <c:v>5.9737359108775498</c:v>
                </c:pt>
                <c:pt idx="31">
                  <c:v>6.5418548693943315</c:v>
                </c:pt>
                <c:pt idx="32">
                  <c:v>5.8648206713283697</c:v>
                </c:pt>
                <c:pt idx="33">
                  <c:v>5.9552111264073355</c:v>
                </c:pt>
                <c:pt idx="34">
                  <c:v>6.4480091431605144</c:v>
                </c:pt>
                <c:pt idx="35">
                  <c:v>10.746661270558784</c:v>
                </c:pt>
                <c:pt idx="36">
                  <c:v>6.3676087709548002</c:v>
                </c:pt>
                <c:pt idx="37">
                  <c:v>2.9685587380675424</c:v>
                </c:pt>
                <c:pt idx="38">
                  <c:v>3.837935741485818</c:v>
                </c:pt>
                <c:pt idx="39">
                  <c:v>4.3904512378362011</c:v>
                </c:pt>
                <c:pt idx="40">
                  <c:v>4.6881871141484339</c:v>
                </c:pt>
                <c:pt idx="41">
                  <c:v>10.127412124964405</c:v>
                </c:pt>
                <c:pt idx="42">
                  <c:v>6.0756615557793827</c:v>
                </c:pt>
                <c:pt idx="43">
                  <c:v>4.6708768091704966</c:v>
                </c:pt>
                <c:pt idx="44">
                  <c:v>4.7207506006321083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A-4018-9AF7-2869B4098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425792"/>
        <c:axId val="604424712"/>
        <c:axId val="726302656"/>
      </c:area3DChart>
      <c:catAx>
        <c:axId val="60442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4424712"/>
        <c:crosses val="autoZero"/>
        <c:auto val="1"/>
        <c:lblAlgn val="ctr"/>
        <c:lblOffset val="100"/>
        <c:noMultiLvlLbl val="0"/>
      </c:catAx>
      <c:valAx>
        <c:axId val="60442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4425792"/>
        <c:crosses val="autoZero"/>
        <c:crossBetween val="midCat"/>
      </c:valAx>
      <c:serAx>
        <c:axId val="7263026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4424712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2105024</xdr:colOff>
      <xdr:row>1</xdr:row>
      <xdr:rowOff>47625</xdr:rowOff>
    </xdr:from>
    <xdr:to>
      <xdr:col>13</xdr:col>
      <xdr:colOff>914399</xdr:colOff>
      <xdr:row>17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year">
              <a:extLst>
                <a:ext uri="{FF2B5EF4-FFF2-40B4-BE49-F238E27FC236}">
                  <a16:creationId xmlns:a16="http://schemas.microsoft.com/office/drawing/2014/main" id="{3AE1E63C-7F0C-27D5-5236-AC3494B783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49024" y="238125"/>
              <a:ext cx="1095375" cy="5067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8</xdr:col>
      <xdr:colOff>247650</xdr:colOff>
      <xdr:row>10</xdr:row>
      <xdr:rowOff>85726</xdr:rowOff>
    </xdr:from>
    <xdr:to>
      <xdr:col>12</xdr:col>
      <xdr:colOff>1733550</xdr:colOff>
      <xdr:row>19</xdr:row>
      <xdr:rowOff>47626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8497A5F2-0051-4FD3-942D-D8B144948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219074</xdr:colOff>
      <xdr:row>19</xdr:row>
      <xdr:rowOff>142876</xdr:rowOff>
    </xdr:from>
    <xdr:to>
      <xdr:col>12</xdr:col>
      <xdr:colOff>1733550</xdr:colOff>
      <xdr:row>28</xdr:row>
      <xdr:rowOff>76200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FF3FF2CD-A753-4BC6-8518-5FA128DC1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257175</xdr:colOff>
      <xdr:row>0</xdr:row>
      <xdr:rowOff>133350</xdr:rowOff>
    </xdr:from>
    <xdr:to>
      <xdr:col>12</xdr:col>
      <xdr:colOff>1752600</xdr:colOff>
      <xdr:row>9</xdr:row>
      <xdr:rowOff>161925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B89050A-DD70-456F-A130-3FCEFFE3F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tor-pc" refreshedDate="45660.503385995369" backgroundQuery="1" createdVersion="8" refreshedVersion="8" minRefreshableVersion="3" recordCount="45" xr:uid="{3B20E954-6214-4500-91B4-478E1A8134B0}">
  <cacheSource type="external" connectionId="2"/>
  <cacheFields count="4">
    <cacheField name="year" numFmtId="0">
      <sharedItems containsSemiMixedTypes="0" containsString="0" containsNumber="1" containsInteger="1" minValue="1980" maxValue="2024" count="45">
        <n v="1998"/>
        <n v="1990"/>
        <n v="2004"/>
        <n v="1981"/>
        <n v="2010"/>
        <n v="2024"/>
        <n v="1987"/>
        <n v="2001"/>
        <n v="2007"/>
        <n v="1984"/>
        <n v="2021"/>
        <n v="2013"/>
        <n v="1996"/>
        <n v="2002"/>
        <n v="2008"/>
        <n v="2022"/>
        <n v="2016"/>
        <n v="1985"/>
        <n v="1999"/>
        <n v="1993"/>
        <n v="1982"/>
        <n v="2005"/>
        <n v="2019"/>
        <n v="1988"/>
        <n v="2000"/>
        <n v="1994"/>
        <n v="2014"/>
        <n v="2020"/>
        <n v="1997"/>
        <n v="1991"/>
        <n v="2003"/>
        <n v="1980"/>
        <n v="2011"/>
        <n v="2023"/>
        <n v="2017"/>
        <n v="1986"/>
        <n v="1992"/>
        <n v="1983"/>
        <n v="2006"/>
        <n v="2012"/>
        <n v="2018"/>
        <n v="1989"/>
        <n v="1995"/>
        <n v="2009"/>
        <n v="2015"/>
      </sharedItems>
    </cacheField>
    <cacheField name="value_ipca_anual" numFmtId="0">
      <sharedItems containsSemiMixedTypes="0" containsString="0" containsNumber="1" minValue="1.7375192656047374" maxValue="22870.833754391813"/>
    </cacheField>
    <cacheField name="media_value_pib_anual" numFmtId="0">
      <sharedItems containsString="0" containsBlank="1" containsNumber="1" minValue="11.600000000000001" maxValue="10867615.800000001"/>
    </cacheField>
    <cacheField name="media_desemprego_anual" numFmtId="0">
      <sharedItems containsString="0" containsBlank="1" containsNumber="1" minValue="6.03" maxValue="13.775"/>
    </cacheField>
  </cacheFields>
  <extLst>
    <ext xmlns:x14="http://schemas.microsoft.com/office/spreadsheetml/2009/9/main" uri="{725AE2AE-9491-48be-B2B4-4EB974FC3084}">
      <x14:pivotCacheDefinition pivotCacheId="165905607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  <n v="1.7375192656047374"/>
    <n v="1002351.1000000002"/>
    <n v="10.15"/>
  </r>
  <r>
    <x v="1"/>
    <n v="22870.833754391813"/>
    <n v="11.600000000000001"/>
    <m/>
  </r>
  <r>
    <x v="2"/>
    <n v="7.6244912174343185"/>
    <n v="1957751.0999999999"/>
    <n v="10.07"/>
  </r>
  <r>
    <x v="3"/>
    <n v="96.05494730979342"/>
    <m/>
    <m/>
  </r>
  <r>
    <x v="4"/>
    <n v="5.9737359108775498"/>
    <n v="3885847.0999999996"/>
    <n v="8.0340000000000007"/>
  </r>
  <r>
    <x v="5"/>
    <n v="4.7207506006321083"/>
    <n v="10744171"/>
    <m/>
  </r>
  <r>
    <x v="6"/>
    <n v="423.78707643442891"/>
    <m/>
    <m/>
  </r>
  <r>
    <x v="7"/>
    <n v="7.7263886020759429"/>
    <n v="1315755.5"/>
    <n v="10.65"/>
  </r>
  <r>
    <x v="8"/>
    <n v="4.472990074570288"/>
    <n v="2720262.9000000004"/>
    <n v="9.2799999999999994"/>
  </r>
  <r>
    <x v="9"/>
    <n v="216.94759003942332"/>
    <m/>
    <m/>
  </r>
  <r>
    <x v="10"/>
    <n v="10.127412124964405"/>
    <n v="8745915.3000000007"/>
    <n v="13.2"/>
  </r>
  <r>
    <x v="11"/>
    <n v="5.9552111264073355"/>
    <n v="5316455.1000000006"/>
    <n v="7.2249999999999996"/>
  </r>
  <r>
    <x v="12"/>
    <n v="9.7144721744982689"/>
    <n v="854763.7"/>
    <n v="8.0299999999999994"/>
  </r>
  <r>
    <x v="13"/>
    <n v="13.039735325925117"/>
    <n v="1488787.0999999999"/>
    <n v="10.64"/>
  </r>
  <r>
    <x v="14"/>
    <n v="5.922810375595664"/>
    <n v="3109802.9"/>
    <n v="8.27"/>
  </r>
  <r>
    <x v="15"/>
    <n v="6.0756615557793827"/>
    <n v="9972779.0999999996"/>
    <n v="9.25"/>
  </r>
  <r>
    <x v="16"/>
    <n v="6.3676087709548002"/>
    <n v="6266225.5999999996"/>
    <n v="11.65"/>
  </r>
  <r>
    <x v="17"/>
    <n v="251.94133993047885"/>
    <m/>
    <m/>
  </r>
  <r>
    <x v="18"/>
    <n v="9.0270832694406753"/>
    <n v="1087710.5"/>
    <n v="11.13"/>
  </r>
  <r>
    <x v="19"/>
    <n v="2625.2576051241567"/>
    <n v="14097"/>
    <n v="6.03"/>
  </r>
  <r>
    <x v="20"/>
    <n v="105.87385442962302"/>
    <m/>
    <m/>
  </r>
  <r>
    <x v="21"/>
    <n v="5.7328339382164586"/>
    <n v="2170584.6"/>
    <n v="10.55"/>
  </r>
  <r>
    <x v="22"/>
    <n v="4.3904512378362011"/>
    <n v="7301320.6999999993"/>
    <n v="11.975"/>
  </r>
  <r>
    <x v="23"/>
    <n v="1080.7054924636004"/>
    <m/>
    <m/>
  </r>
  <r>
    <x v="24"/>
    <n v="6.1466222497254108"/>
    <n v="1199092"/>
    <n v="10.53"/>
  </r>
  <r>
    <x v="25"/>
    <n v="3716.6882629794459"/>
    <n v="349204.69999999995"/>
    <n v="6.47"/>
  </r>
  <r>
    <x v="26"/>
    <n v="6.4480091431605144"/>
    <n v="5687309.0000000009"/>
    <n v="6.9"/>
  </r>
  <r>
    <x v="27"/>
    <n v="4.6881871141484339"/>
    <n v="7453921.9000000004"/>
    <n v="13.775"/>
  </r>
  <r>
    <x v="28"/>
    <n v="5.3051470624841466"/>
    <n v="952089.2"/>
    <n v="9"/>
  </r>
  <r>
    <x v="29"/>
    <n v="592.46607299377058"/>
    <n v="60.5"/>
    <n v="6.3659999999999997"/>
  </r>
  <r>
    <x v="30"/>
    <n v="9.6255198971771438"/>
    <n v="1717950.3999999997"/>
    <n v="11.17"/>
  </r>
  <r>
    <x v="31"/>
    <n v="101.58325744475734"/>
    <m/>
    <m/>
  </r>
  <r>
    <x v="32"/>
    <n v="6.5418548693943315"/>
    <n v="4373657.9999999991"/>
    <n v="7.58"/>
  </r>
  <r>
    <x v="33"/>
    <n v="4.6708768091704966"/>
    <n v="10867615.800000001"/>
    <n v="7.9749999999999996"/>
  </r>
  <r>
    <x v="34"/>
    <n v="2.9685587380675424"/>
    <n v="6562226.4000000004"/>
    <n v="12.85"/>
  </r>
  <r>
    <x v="35"/>
    <n v="110.64858089405472"/>
    <m/>
    <m/>
  </r>
  <r>
    <x v="36"/>
    <n v="1142.1940367547661"/>
    <n v="640.90000000000009"/>
    <n v="6.42"/>
  </r>
  <r>
    <x v="37"/>
    <n v="166.55612232220059"/>
    <m/>
    <m/>
  </r>
  <r>
    <x v="38"/>
    <n v="3.1732146992108983"/>
    <n v="2409450.0999999996"/>
    <n v="9.69"/>
  </r>
  <r>
    <x v="39"/>
    <n v="5.8648206713283697"/>
    <n v="4805913.1000000006"/>
    <n v="6.9"/>
  </r>
  <r>
    <x v="40"/>
    <n v="3.837935741485818"/>
    <n v="6843399.0000000009"/>
    <n v="12.375"/>
  </r>
  <r>
    <x v="41"/>
    <n v="4006.1586092313496"/>
    <m/>
    <m/>
  </r>
  <r>
    <x v="42"/>
    <n v="22.684645615848851"/>
    <n v="705991.5"/>
    <n v="7.09"/>
  </r>
  <r>
    <x v="43"/>
    <n v="4.3230780787935421"/>
    <n v="3333039.2999999993"/>
    <n v="9.42"/>
  </r>
  <r>
    <x v="44"/>
    <n v="10.746661270558784"/>
    <n v="5936677.6000000006"/>
    <n v="8.6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6BA0C2-2D16-4913-BA52-77369A9DE97E}" name="Tabela dinâmica2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 fieldListSortAscending="1">
  <location ref="D1:E35" firstHeaderRow="1" firstDataRow="1" firstDataCol="1"/>
  <pivotFields count="4">
    <pivotField axis="axisRow" showAll="0" measureFilter="1" sortType="ascending">
      <items count="46">
        <item x="31"/>
        <item x="3"/>
        <item x="20"/>
        <item x="37"/>
        <item x="9"/>
        <item x="17"/>
        <item x="35"/>
        <item x="6"/>
        <item x="23"/>
        <item x="41"/>
        <item x="1"/>
        <item x="29"/>
        <item x="36"/>
        <item x="19"/>
        <item x="25"/>
        <item x="42"/>
        <item x="12"/>
        <item x="28"/>
        <item x="0"/>
        <item x="18"/>
        <item x="24"/>
        <item x="7"/>
        <item x="13"/>
        <item x="30"/>
        <item x="2"/>
        <item x="21"/>
        <item x="38"/>
        <item x="8"/>
        <item x="14"/>
        <item x="43"/>
        <item x="4"/>
        <item x="32"/>
        <item x="39"/>
        <item x="11"/>
        <item x="26"/>
        <item x="44"/>
        <item x="16"/>
        <item x="34"/>
        <item x="40"/>
        <item x="22"/>
        <item x="27"/>
        <item x="10"/>
        <item x="15"/>
        <item x="33"/>
        <item x="5"/>
        <item t="default"/>
      </items>
    </pivotField>
    <pivotField showAll="0"/>
    <pivotField showAll="0"/>
    <pivotField dataField="1" showAll="0"/>
  </pivotFields>
  <rowFields count="1">
    <field x="0"/>
  </rowFields>
  <rowItems count="34"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Items count="1">
    <i/>
  </colItems>
  <dataFields count="1">
    <dataField name="Taxa Desemprego" fld="3" subtotal="average" baseField="0" baseItem="0" numFmtId="164"/>
  </dataFields>
  <formats count="3">
    <format dxfId="2">
      <pivotArea outline="0" collapsedLevelsAreSubtotals="1" fieldPosition="0"/>
    </format>
    <format dxfId="1">
      <pivotArea dataOnly="0" labelOnly="1" outline="0" axis="axisValues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chartFormats count="3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valueGreaterThan" evalOrder="-1" id="3" iMeasureFld="0">
      <autoFilter ref="A1">
        <filterColumn colId="0">
          <customFilters>
            <customFilter operator="greaterThan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303222-4A5D-40BF-AC8C-A18F6207183E}" name="Tabela dinâmica1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 fieldListSortAscending="1">
  <location ref="A1:B37" firstHeaderRow="1" firstDataRow="1" firstDataCol="1"/>
  <pivotFields count="4">
    <pivotField axis="axisRow" showAll="0" measureFilter="1" sortType="ascending">
      <items count="46">
        <item x="31"/>
        <item x="3"/>
        <item x="20"/>
        <item x="37"/>
        <item x="9"/>
        <item x="17"/>
        <item x="35"/>
        <item x="6"/>
        <item x="23"/>
        <item x="41"/>
        <item x="1"/>
        <item x="29"/>
        <item x="36"/>
        <item x="19"/>
        <item x="25"/>
        <item x="42"/>
        <item x="12"/>
        <item x="28"/>
        <item x="0"/>
        <item x="18"/>
        <item x="24"/>
        <item x="7"/>
        <item x="13"/>
        <item x="30"/>
        <item x="2"/>
        <item x="21"/>
        <item x="38"/>
        <item x="8"/>
        <item x="14"/>
        <item x="43"/>
        <item x="4"/>
        <item x="32"/>
        <item x="39"/>
        <item x="11"/>
        <item x="26"/>
        <item x="44"/>
        <item x="16"/>
        <item x="34"/>
        <item x="40"/>
        <item x="22"/>
        <item x="27"/>
        <item x="10"/>
        <item x="15"/>
        <item x="33"/>
        <item x="5"/>
        <item t="default"/>
      </items>
    </pivotField>
    <pivotField showAll="0"/>
    <pivotField dataField="1" showAll="0"/>
    <pivotField showAll="0"/>
  </pivotFields>
  <rowFields count="1">
    <field x="0"/>
  </rowFields>
  <rowItems count="36"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Items count="1">
    <i/>
  </colItems>
  <dataFields count="1">
    <dataField name="IPCA ANUAL" fld="2" subtotal="average" baseField="0" baseItem="0" numFmtId="4"/>
  </dataFields>
  <formats count="2">
    <format dxfId="4">
      <pivotArea outline="0" collapsedLevelsAreSubtotals="1" fieldPosition="0"/>
    </format>
    <format dxfId="3">
      <pivotArea dataOnly="0" labelOnly="1" outline="0" axis="axisValues" fieldPosition="0"/>
    </format>
  </formats>
  <chartFormats count="10">
    <chartFormat chart="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9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9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1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10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10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valueGreaterThan" evalOrder="-1" id="1" iMeasureFld="0">
      <autoFilter ref="A1">
        <filterColumn colId="0">
          <customFilters>
            <customFilter operator="greaterThan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A46174-9CEC-4421-90DC-AB23E1F474FF}" name="Tabela dinâmica4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 fieldListSortAscending="1">
  <location ref="G1:H47" firstHeaderRow="1" firstDataRow="1" firstDataCol="1"/>
  <pivotFields count="4">
    <pivotField axis="axisRow" showAll="0" measureFilter="1" sortType="ascending">
      <items count="46">
        <item x="31"/>
        <item x="3"/>
        <item x="20"/>
        <item x="37"/>
        <item x="9"/>
        <item x="17"/>
        <item x="35"/>
        <item x="6"/>
        <item x="23"/>
        <item x="41"/>
        <item x="1"/>
        <item x="29"/>
        <item x="36"/>
        <item x="19"/>
        <item x="25"/>
        <item x="42"/>
        <item x="12"/>
        <item x="28"/>
        <item x="0"/>
        <item x="18"/>
        <item x="24"/>
        <item x="7"/>
        <item x="13"/>
        <item x="30"/>
        <item x="2"/>
        <item x="21"/>
        <item x="38"/>
        <item x="8"/>
        <item x="14"/>
        <item x="43"/>
        <item x="4"/>
        <item x="32"/>
        <item x="39"/>
        <item x="11"/>
        <item x="26"/>
        <item x="44"/>
        <item x="16"/>
        <item x="34"/>
        <item x="40"/>
        <item x="22"/>
        <item x="27"/>
        <item x="10"/>
        <item x="15"/>
        <item x="33"/>
        <item x="5"/>
        <item t="default"/>
      </items>
    </pivotField>
    <pivotField dataField="1" showAll="0"/>
    <pivotField showAll="0"/>
    <pivotField showAll="0"/>
  </pivotFields>
  <rowFields count="1">
    <field x="0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Items count="1">
    <i/>
  </colItems>
  <dataFields count="1">
    <dataField name="Valor PIB" fld="1" baseField="0" baseItem="0" numFmtId="4"/>
  </dataFields>
  <chartFormats count="3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valueGreaterThan" evalOrder="-1" id="2" iMeasureFld="0">
      <autoFilter ref="A1">
        <filterColumn colId="0">
          <customFilters>
            <customFilter operator="greaterThan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year" xr10:uid="{5F2DFEA6-A5E2-4AB1-92CB-8DE73870A495}" sourceName="year">
  <pivotTables>
    <pivotTable tabId="5" name="Tabela dinâmica4"/>
    <pivotTable tabId="5" name="Tabela dinâmica1"/>
    <pivotTable tabId="5" name="Tabela dinâmica2"/>
  </pivotTables>
  <data>
    <tabular pivotCacheId="1659056075">
      <items count="45">
        <i x="31" s="1"/>
        <i x="3" s="1"/>
        <i x="20" s="1"/>
        <i x="37" s="1"/>
        <i x="9" s="1"/>
        <i x="17" s="1"/>
        <i x="35" s="1"/>
        <i x="6" s="1"/>
        <i x="23" s="1"/>
        <i x="41" s="1"/>
        <i x="1" s="1"/>
        <i x="29" s="1"/>
        <i x="36" s="1"/>
        <i x="19" s="1"/>
        <i x="25" s="1"/>
        <i x="42" s="1"/>
        <i x="12" s="1"/>
        <i x="28" s="1"/>
        <i x="0" s="1"/>
        <i x="18" s="1"/>
        <i x="24" s="1"/>
        <i x="7" s="1"/>
        <i x="13" s="1"/>
        <i x="30" s="1"/>
        <i x="2" s="1"/>
        <i x="21" s="1"/>
        <i x="38" s="1"/>
        <i x="8" s="1"/>
        <i x="14" s="1"/>
        <i x="43" s="1"/>
        <i x="4" s="1"/>
        <i x="32" s="1"/>
        <i x="39" s="1"/>
        <i x="11" s="1"/>
        <i x="26" s="1"/>
        <i x="44" s="1"/>
        <i x="16" s="1"/>
        <i x="34" s="1"/>
        <i x="40" s="1"/>
        <i x="22" s="1"/>
        <i x="27" s="1"/>
        <i x="10" s="1"/>
        <i x="15" s="1"/>
        <i x="33" s="1"/>
        <i x="5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year" xr10:uid="{AAD5860E-5865-4393-B5FE-4165318EA535}" cache="SegmentaçãodeDados_year" caption="year" style="SlicerStyleDark3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DC461-7C5B-4890-9C43-8DAECAD251D8}">
  <dimension ref="A1:H47"/>
  <sheetViews>
    <sheetView showGridLines="0" showRowColHeaders="0" tabSelected="1" topLeftCell="I1" workbookViewId="0">
      <selection activeCell="N21" sqref="N21"/>
    </sheetView>
  </sheetViews>
  <sheetFormatPr defaultRowHeight="15" x14ac:dyDescent="0.25"/>
  <cols>
    <col min="1" max="1" width="18" hidden="1" customWidth="1"/>
    <col min="2" max="2" width="12.7109375" style="3" hidden="1" customWidth="1"/>
    <col min="3" max="3" width="8.5703125" hidden="1" customWidth="1"/>
    <col min="4" max="4" width="18" hidden="1" customWidth="1"/>
    <col min="5" max="5" width="16.85546875" style="3" hidden="1" customWidth="1"/>
    <col min="6" max="6" width="11.7109375" hidden="1" customWidth="1"/>
    <col min="7" max="7" width="18" hidden="1" customWidth="1"/>
    <col min="8" max="8" width="9.140625" style="3" hidden="1" customWidth="1"/>
    <col min="9" max="98" width="34.28515625" bestFit="1" customWidth="1"/>
    <col min="99" max="99" width="39.28515625" bestFit="1" customWidth="1"/>
    <col min="100" max="100" width="36.7109375" bestFit="1" customWidth="1"/>
    <col min="101" max="101" width="35.7109375" bestFit="1" customWidth="1"/>
  </cols>
  <sheetData>
    <row r="1" spans="1:8" x14ac:dyDescent="0.25">
      <c r="A1" s="1" t="s">
        <v>1</v>
      </c>
      <c r="B1" s="3" t="s">
        <v>4</v>
      </c>
      <c r="D1" s="1" t="s">
        <v>1</v>
      </c>
      <c r="E1" s="3" t="s">
        <v>3</v>
      </c>
      <c r="G1" s="1" t="s">
        <v>1</v>
      </c>
      <c r="H1" t="s">
        <v>2</v>
      </c>
    </row>
    <row r="2" spans="1:8" x14ac:dyDescent="0.25">
      <c r="A2" s="2">
        <v>1990</v>
      </c>
      <c r="B2" s="3">
        <v>11.600000000000001</v>
      </c>
      <c r="D2" s="2">
        <v>1991</v>
      </c>
      <c r="E2" s="4">
        <v>6.3659999999999997</v>
      </c>
      <c r="G2" s="2">
        <v>1980</v>
      </c>
      <c r="H2" s="3">
        <v>101.58325744475734</v>
      </c>
    </row>
    <row r="3" spans="1:8" x14ac:dyDescent="0.25">
      <c r="A3" s="2">
        <v>1991</v>
      </c>
      <c r="B3" s="3">
        <v>60.5</v>
      </c>
      <c r="D3" s="2">
        <v>1992</v>
      </c>
      <c r="E3" s="4">
        <v>6.42</v>
      </c>
      <c r="G3" s="2">
        <v>1981</v>
      </c>
      <c r="H3" s="3">
        <v>96.05494730979342</v>
      </c>
    </row>
    <row r="4" spans="1:8" x14ac:dyDescent="0.25">
      <c r="A4" s="2">
        <v>1992</v>
      </c>
      <c r="B4" s="3">
        <v>640.90000000000009</v>
      </c>
      <c r="D4" s="2">
        <v>1993</v>
      </c>
      <c r="E4" s="4">
        <v>6.03</v>
      </c>
      <c r="G4" s="2">
        <v>1982</v>
      </c>
      <c r="H4" s="3">
        <v>105.87385442962302</v>
      </c>
    </row>
    <row r="5" spans="1:8" x14ac:dyDescent="0.25">
      <c r="A5" s="2">
        <v>1993</v>
      </c>
      <c r="B5" s="3">
        <v>14097</v>
      </c>
      <c r="D5" s="2">
        <v>1994</v>
      </c>
      <c r="E5" s="4">
        <v>6.47</v>
      </c>
      <c r="G5" s="2">
        <v>1983</v>
      </c>
      <c r="H5" s="3">
        <v>166.55612232220059</v>
      </c>
    </row>
    <row r="6" spans="1:8" x14ac:dyDescent="0.25">
      <c r="A6" s="2">
        <v>1994</v>
      </c>
      <c r="B6" s="3">
        <v>349204.69999999995</v>
      </c>
      <c r="D6" s="2">
        <v>1995</v>
      </c>
      <c r="E6" s="4">
        <v>7.09</v>
      </c>
      <c r="G6" s="2">
        <v>1984</v>
      </c>
      <c r="H6" s="3">
        <v>216.94759003942332</v>
      </c>
    </row>
    <row r="7" spans="1:8" x14ac:dyDescent="0.25">
      <c r="A7" s="2">
        <v>1995</v>
      </c>
      <c r="B7" s="3">
        <v>705991.5</v>
      </c>
      <c r="D7" s="2">
        <v>1996</v>
      </c>
      <c r="E7" s="4">
        <v>8.0299999999999994</v>
      </c>
      <c r="G7" s="2">
        <v>1985</v>
      </c>
      <c r="H7" s="3">
        <v>251.94133993047885</v>
      </c>
    </row>
    <row r="8" spans="1:8" x14ac:dyDescent="0.25">
      <c r="A8" s="2">
        <v>1996</v>
      </c>
      <c r="B8" s="3">
        <v>854763.7</v>
      </c>
      <c r="D8" s="2">
        <v>1997</v>
      </c>
      <c r="E8" s="4">
        <v>9</v>
      </c>
      <c r="G8" s="2">
        <v>1986</v>
      </c>
      <c r="H8" s="3">
        <v>110.64858089405472</v>
      </c>
    </row>
    <row r="9" spans="1:8" x14ac:dyDescent="0.25">
      <c r="A9" s="2">
        <v>1997</v>
      </c>
      <c r="B9" s="3">
        <v>952089.2</v>
      </c>
      <c r="D9" s="2">
        <v>1998</v>
      </c>
      <c r="E9" s="4">
        <v>10.15</v>
      </c>
      <c r="G9" s="2">
        <v>1987</v>
      </c>
      <c r="H9" s="3">
        <v>423.78707643442891</v>
      </c>
    </row>
    <row r="10" spans="1:8" x14ac:dyDescent="0.25">
      <c r="A10" s="2">
        <v>1998</v>
      </c>
      <c r="B10" s="3">
        <v>1002351.1000000002</v>
      </c>
      <c r="D10" s="2">
        <v>1999</v>
      </c>
      <c r="E10" s="4">
        <v>11.13</v>
      </c>
      <c r="G10" s="2">
        <v>1988</v>
      </c>
      <c r="H10" s="3">
        <v>1080.7054924636004</v>
      </c>
    </row>
    <row r="11" spans="1:8" x14ac:dyDescent="0.25">
      <c r="A11" s="2">
        <v>1999</v>
      </c>
      <c r="B11" s="3">
        <v>1087710.5</v>
      </c>
      <c r="D11" s="2">
        <v>2000</v>
      </c>
      <c r="E11" s="4">
        <v>10.53</v>
      </c>
      <c r="G11" s="2">
        <v>1989</v>
      </c>
      <c r="H11" s="3">
        <v>4006.1586092313496</v>
      </c>
    </row>
    <row r="12" spans="1:8" x14ac:dyDescent="0.25">
      <c r="A12" s="2">
        <v>2000</v>
      </c>
      <c r="B12" s="3">
        <v>1199092</v>
      </c>
      <c r="D12" s="2">
        <v>2001</v>
      </c>
      <c r="E12" s="4">
        <v>10.65</v>
      </c>
      <c r="G12" s="2">
        <v>1990</v>
      </c>
      <c r="H12" s="3">
        <v>22870.833754391813</v>
      </c>
    </row>
    <row r="13" spans="1:8" x14ac:dyDescent="0.25">
      <c r="A13" s="2">
        <v>2001</v>
      </c>
      <c r="B13" s="3">
        <v>1315755.5</v>
      </c>
      <c r="D13" s="2">
        <v>2002</v>
      </c>
      <c r="E13" s="4">
        <v>10.64</v>
      </c>
      <c r="G13" s="2">
        <v>1991</v>
      </c>
      <c r="H13" s="3">
        <v>592.46607299377058</v>
      </c>
    </row>
    <row r="14" spans="1:8" x14ac:dyDescent="0.25">
      <c r="A14" s="2">
        <v>2002</v>
      </c>
      <c r="B14" s="3">
        <v>1488787.0999999999</v>
      </c>
      <c r="D14" s="2">
        <v>2003</v>
      </c>
      <c r="E14" s="4">
        <v>11.17</v>
      </c>
      <c r="G14" s="2">
        <v>1992</v>
      </c>
      <c r="H14" s="3">
        <v>1142.1940367547661</v>
      </c>
    </row>
    <row r="15" spans="1:8" x14ac:dyDescent="0.25">
      <c r="A15" s="2">
        <v>2003</v>
      </c>
      <c r="B15" s="3">
        <v>1717950.3999999997</v>
      </c>
      <c r="D15" s="2">
        <v>2004</v>
      </c>
      <c r="E15" s="4">
        <v>10.07</v>
      </c>
      <c r="G15" s="2">
        <v>1993</v>
      </c>
      <c r="H15" s="3">
        <v>2625.2576051241567</v>
      </c>
    </row>
    <row r="16" spans="1:8" x14ac:dyDescent="0.25">
      <c r="A16" s="2">
        <v>2004</v>
      </c>
      <c r="B16" s="3">
        <v>1957751.0999999999</v>
      </c>
      <c r="D16" s="2">
        <v>2005</v>
      </c>
      <c r="E16" s="4">
        <v>10.55</v>
      </c>
      <c r="G16" s="2">
        <v>1994</v>
      </c>
      <c r="H16" s="3">
        <v>3716.6882629794459</v>
      </c>
    </row>
    <row r="17" spans="1:8" x14ac:dyDescent="0.25">
      <c r="A17" s="2">
        <v>2005</v>
      </c>
      <c r="B17" s="3">
        <v>2170584.6</v>
      </c>
      <c r="D17" s="2">
        <v>2006</v>
      </c>
      <c r="E17" s="4">
        <v>9.69</v>
      </c>
      <c r="G17" s="2">
        <v>1995</v>
      </c>
      <c r="H17" s="3">
        <v>22.684645615848851</v>
      </c>
    </row>
    <row r="18" spans="1:8" x14ac:dyDescent="0.25">
      <c r="A18" s="2">
        <v>2006</v>
      </c>
      <c r="B18" s="3">
        <v>2409450.0999999996</v>
      </c>
      <c r="D18" s="2">
        <v>2007</v>
      </c>
      <c r="E18" s="4">
        <v>9.2799999999999994</v>
      </c>
      <c r="G18" s="2">
        <v>1996</v>
      </c>
      <c r="H18" s="3">
        <v>9.7144721744982689</v>
      </c>
    </row>
    <row r="19" spans="1:8" x14ac:dyDescent="0.25">
      <c r="A19" s="2">
        <v>2007</v>
      </c>
      <c r="B19" s="3">
        <v>2720262.9000000004</v>
      </c>
      <c r="D19" s="2">
        <v>2008</v>
      </c>
      <c r="E19" s="4">
        <v>8.27</v>
      </c>
      <c r="G19" s="2">
        <v>1997</v>
      </c>
      <c r="H19" s="3">
        <v>5.3051470624841466</v>
      </c>
    </row>
    <row r="20" spans="1:8" x14ac:dyDescent="0.25">
      <c r="A20" s="2">
        <v>2008</v>
      </c>
      <c r="B20" s="3">
        <v>3109802.9</v>
      </c>
      <c r="D20" s="2">
        <v>2009</v>
      </c>
      <c r="E20" s="4">
        <v>9.42</v>
      </c>
      <c r="G20" s="2">
        <v>1998</v>
      </c>
      <c r="H20" s="3">
        <v>1.7375192656047374</v>
      </c>
    </row>
    <row r="21" spans="1:8" x14ac:dyDescent="0.25">
      <c r="A21" s="2">
        <v>2009</v>
      </c>
      <c r="B21" s="3">
        <v>3333039.2999999993</v>
      </c>
      <c r="D21" s="2">
        <v>2010</v>
      </c>
      <c r="E21" s="4">
        <v>8.0340000000000007</v>
      </c>
      <c r="G21" s="2">
        <v>1999</v>
      </c>
      <c r="H21" s="3">
        <v>9.0270832694406753</v>
      </c>
    </row>
    <row r="22" spans="1:8" x14ac:dyDescent="0.25">
      <c r="A22" s="2">
        <v>2010</v>
      </c>
      <c r="B22" s="3">
        <v>3885847.0999999996</v>
      </c>
      <c r="D22" s="2">
        <v>2011</v>
      </c>
      <c r="E22" s="4">
        <v>7.58</v>
      </c>
      <c r="G22" s="2">
        <v>2000</v>
      </c>
      <c r="H22" s="3">
        <v>6.1466222497254108</v>
      </c>
    </row>
    <row r="23" spans="1:8" x14ac:dyDescent="0.25">
      <c r="A23" s="2">
        <v>2011</v>
      </c>
      <c r="B23" s="3">
        <v>4373657.9999999991</v>
      </c>
      <c r="D23" s="2">
        <v>2012</v>
      </c>
      <c r="E23" s="4">
        <v>6.9</v>
      </c>
      <c r="G23" s="2">
        <v>2001</v>
      </c>
      <c r="H23" s="3">
        <v>7.7263886020759429</v>
      </c>
    </row>
    <row r="24" spans="1:8" x14ac:dyDescent="0.25">
      <c r="A24" s="2">
        <v>2012</v>
      </c>
      <c r="B24" s="3">
        <v>4805913.1000000006</v>
      </c>
      <c r="D24" s="2">
        <v>2013</v>
      </c>
      <c r="E24" s="4">
        <v>7.2249999999999996</v>
      </c>
      <c r="G24" s="2">
        <v>2002</v>
      </c>
      <c r="H24" s="3">
        <v>13.039735325925117</v>
      </c>
    </row>
    <row r="25" spans="1:8" x14ac:dyDescent="0.25">
      <c r="A25" s="2">
        <v>2013</v>
      </c>
      <c r="B25" s="3">
        <v>5316455.1000000006</v>
      </c>
      <c r="D25" s="2">
        <v>2014</v>
      </c>
      <c r="E25" s="4">
        <v>6.9</v>
      </c>
      <c r="G25" s="2">
        <v>2003</v>
      </c>
      <c r="H25" s="3">
        <v>9.6255198971771438</v>
      </c>
    </row>
    <row r="26" spans="1:8" x14ac:dyDescent="0.25">
      <c r="A26" s="2">
        <v>2014</v>
      </c>
      <c r="B26" s="3">
        <v>5687309.0000000009</v>
      </c>
      <c r="D26" s="2">
        <v>2015</v>
      </c>
      <c r="E26" s="4">
        <v>8.625</v>
      </c>
      <c r="G26" s="2">
        <v>2004</v>
      </c>
      <c r="H26" s="3">
        <v>7.6244912174343185</v>
      </c>
    </row>
    <row r="27" spans="1:8" x14ac:dyDescent="0.25">
      <c r="A27" s="2">
        <v>2015</v>
      </c>
      <c r="B27" s="3">
        <v>5936677.6000000006</v>
      </c>
      <c r="D27" s="2">
        <v>2016</v>
      </c>
      <c r="E27" s="4">
        <v>11.65</v>
      </c>
      <c r="G27" s="2">
        <v>2005</v>
      </c>
      <c r="H27" s="3">
        <v>5.7328339382164586</v>
      </c>
    </row>
    <row r="28" spans="1:8" x14ac:dyDescent="0.25">
      <c r="A28" s="2">
        <v>2016</v>
      </c>
      <c r="B28" s="3">
        <v>6266225.5999999996</v>
      </c>
      <c r="D28" s="2">
        <v>2017</v>
      </c>
      <c r="E28" s="4">
        <v>12.85</v>
      </c>
      <c r="G28" s="2">
        <v>2006</v>
      </c>
      <c r="H28" s="3">
        <v>3.1732146992108983</v>
      </c>
    </row>
    <row r="29" spans="1:8" x14ac:dyDescent="0.25">
      <c r="A29" s="2">
        <v>2017</v>
      </c>
      <c r="B29" s="3">
        <v>6562226.4000000004</v>
      </c>
      <c r="D29" s="2">
        <v>2018</v>
      </c>
      <c r="E29" s="4">
        <v>12.375</v>
      </c>
      <c r="G29" s="2">
        <v>2007</v>
      </c>
      <c r="H29" s="3">
        <v>4.472990074570288</v>
      </c>
    </row>
    <row r="30" spans="1:8" x14ac:dyDescent="0.25">
      <c r="A30" s="2">
        <v>2018</v>
      </c>
      <c r="B30" s="3">
        <v>6843399.0000000009</v>
      </c>
      <c r="D30" s="2">
        <v>2019</v>
      </c>
      <c r="E30" s="4">
        <v>11.975</v>
      </c>
      <c r="G30" s="2">
        <v>2008</v>
      </c>
      <c r="H30" s="3">
        <v>5.922810375595664</v>
      </c>
    </row>
    <row r="31" spans="1:8" x14ac:dyDescent="0.25">
      <c r="A31" s="2">
        <v>2019</v>
      </c>
      <c r="B31" s="3">
        <v>7301320.6999999993</v>
      </c>
      <c r="D31" s="2">
        <v>2020</v>
      </c>
      <c r="E31" s="4">
        <v>13.775</v>
      </c>
      <c r="G31" s="2">
        <v>2009</v>
      </c>
      <c r="H31" s="3">
        <v>4.3230780787935421</v>
      </c>
    </row>
    <row r="32" spans="1:8" x14ac:dyDescent="0.25">
      <c r="A32" s="2">
        <v>2020</v>
      </c>
      <c r="B32" s="3">
        <v>7453921.9000000004</v>
      </c>
      <c r="D32" s="2">
        <v>2021</v>
      </c>
      <c r="E32" s="4">
        <v>13.2</v>
      </c>
      <c r="G32" s="2">
        <v>2010</v>
      </c>
      <c r="H32" s="3">
        <v>5.9737359108775498</v>
      </c>
    </row>
    <row r="33" spans="1:8" x14ac:dyDescent="0.25">
      <c r="A33" s="2">
        <v>2021</v>
      </c>
      <c r="B33" s="3">
        <v>8745915.3000000007</v>
      </c>
      <c r="D33" s="2">
        <v>2022</v>
      </c>
      <c r="E33" s="4">
        <v>9.25</v>
      </c>
      <c r="G33" s="2">
        <v>2011</v>
      </c>
      <c r="H33" s="3">
        <v>6.5418548693943315</v>
      </c>
    </row>
    <row r="34" spans="1:8" x14ac:dyDescent="0.25">
      <c r="A34" s="2">
        <v>2022</v>
      </c>
      <c r="B34" s="3">
        <v>9972779.0999999996</v>
      </c>
      <c r="D34" s="2">
        <v>2023</v>
      </c>
      <c r="E34" s="4">
        <v>7.9749999999999996</v>
      </c>
      <c r="G34" s="2">
        <v>2012</v>
      </c>
      <c r="H34" s="3">
        <v>5.8648206713283697</v>
      </c>
    </row>
    <row r="35" spans="1:8" x14ac:dyDescent="0.25">
      <c r="A35" s="2">
        <v>2023</v>
      </c>
      <c r="B35" s="3">
        <v>10867615.800000001</v>
      </c>
      <c r="D35" s="2" t="s">
        <v>0</v>
      </c>
      <c r="E35" s="4">
        <v>9.3718181818181829</v>
      </c>
      <c r="G35" s="2">
        <v>2013</v>
      </c>
      <c r="H35" s="3">
        <v>5.9552111264073355</v>
      </c>
    </row>
    <row r="36" spans="1:8" x14ac:dyDescent="0.25">
      <c r="A36" s="2">
        <v>2024</v>
      </c>
      <c r="B36" s="3">
        <v>10744171</v>
      </c>
      <c r="E36"/>
      <c r="G36" s="2">
        <v>2014</v>
      </c>
      <c r="H36" s="3">
        <v>6.4480091431605144</v>
      </c>
    </row>
    <row r="37" spans="1:8" x14ac:dyDescent="0.25">
      <c r="A37" s="2" t="s">
        <v>0</v>
      </c>
      <c r="B37" s="3">
        <v>3747223.7514285715</v>
      </c>
      <c r="E37"/>
      <c r="G37" s="2">
        <v>2015</v>
      </c>
      <c r="H37" s="3">
        <v>10.746661270558784</v>
      </c>
    </row>
    <row r="38" spans="1:8" x14ac:dyDescent="0.25">
      <c r="B38"/>
      <c r="E38"/>
      <c r="G38" s="2">
        <v>2016</v>
      </c>
      <c r="H38" s="3">
        <v>6.3676087709548002</v>
      </c>
    </row>
    <row r="39" spans="1:8" x14ac:dyDescent="0.25">
      <c r="B39"/>
      <c r="E39"/>
      <c r="G39" s="2">
        <v>2017</v>
      </c>
      <c r="H39" s="3">
        <v>2.9685587380675424</v>
      </c>
    </row>
    <row r="40" spans="1:8" x14ac:dyDescent="0.25">
      <c r="B40"/>
      <c r="E40"/>
      <c r="G40" s="2">
        <v>2018</v>
      </c>
      <c r="H40" s="3">
        <v>3.837935741485818</v>
      </c>
    </row>
    <row r="41" spans="1:8" x14ac:dyDescent="0.25">
      <c r="B41"/>
      <c r="E41"/>
      <c r="G41" s="2">
        <v>2019</v>
      </c>
      <c r="H41" s="3">
        <v>4.3904512378362011</v>
      </c>
    </row>
    <row r="42" spans="1:8" x14ac:dyDescent="0.25">
      <c r="B42"/>
      <c r="E42"/>
      <c r="G42" s="2">
        <v>2020</v>
      </c>
      <c r="H42" s="3">
        <v>4.6881871141484339</v>
      </c>
    </row>
    <row r="43" spans="1:8" x14ac:dyDescent="0.25">
      <c r="B43"/>
      <c r="E43"/>
      <c r="G43" s="2">
        <v>2021</v>
      </c>
      <c r="H43" s="3">
        <v>10.127412124964405</v>
      </c>
    </row>
    <row r="44" spans="1:8" x14ac:dyDescent="0.25">
      <c r="B44"/>
      <c r="E44"/>
      <c r="G44" s="2">
        <v>2022</v>
      </c>
      <c r="H44" s="3">
        <v>6.0756615557793827</v>
      </c>
    </row>
    <row r="45" spans="1:8" x14ac:dyDescent="0.25">
      <c r="B45"/>
      <c r="E45"/>
      <c r="G45" s="2">
        <v>2023</v>
      </c>
      <c r="H45" s="3">
        <v>4.6708768091704966</v>
      </c>
    </row>
    <row r="46" spans="1:8" x14ac:dyDescent="0.25">
      <c r="B46"/>
      <c r="E46"/>
      <c r="G46" s="2">
        <v>2024</v>
      </c>
      <c r="H46" s="3">
        <v>4.7207506006321083</v>
      </c>
    </row>
    <row r="47" spans="1:8" x14ac:dyDescent="0.25">
      <c r="B47"/>
      <c r="E47"/>
      <c r="G47" s="2" t="s">
        <v>0</v>
      </c>
      <c r="H47" s="3">
        <v>37713.330890275029</v>
      </c>
    </row>
  </sheetData>
  <pageMargins left="0.511811024" right="0.511811024" top="0.78740157499999996" bottom="0.78740157499999996" header="0.31496062000000002" footer="0.31496062000000002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Painel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Ramos</dc:creator>
  <cp:lastModifiedBy>vitor Ramos</cp:lastModifiedBy>
  <dcterms:created xsi:type="dcterms:W3CDTF">2025-01-02T23:15:14Z</dcterms:created>
  <dcterms:modified xsi:type="dcterms:W3CDTF">2025-01-12T13:25:35Z</dcterms:modified>
</cp:coreProperties>
</file>