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itor\Downloads\"/>
    </mc:Choice>
  </mc:AlternateContent>
  <bookViews>
    <workbookView xWindow="0" yWindow="0" windowWidth="15345" windowHeight="6705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5" i="1" l="1"/>
  <c r="B86" i="1"/>
  <c r="D86" i="1"/>
  <c r="H85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2" i="1"/>
  <c r="G85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2" i="1"/>
  <c r="C86" i="1"/>
  <c r="C85" i="1" l="1"/>
  <c r="B85" i="1"/>
  <c r="E2" i="1"/>
  <c r="E85" i="1" s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D2" i="1"/>
  <c r="D85" i="1" s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F2" i="1"/>
  <c r="F85" i="1" s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</calcChain>
</file>

<file path=xl/sharedStrings.xml><?xml version="1.0" encoding="utf-8"?>
<sst xmlns="http://schemas.openxmlformats.org/spreadsheetml/2006/main" count="9" uniqueCount="9">
  <si>
    <t>X</t>
  </si>
  <si>
    <t>Y</t>
  </si>
  <si>
    <t>XY</t>
  </si>
  <si>
    <t>X²</t>
  </si>
  <si>
    <t>Y²</t>
  </si>
  <si>
    <t>Ŷ</t>
  </si>
  <si>
    <t>SOMA</t>
  </si>
  <si>
    <t>MÉDIA</t>
  </si>
  <si>
    <t>Y - 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</si>
</sst>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0" fillId="0" borderId="0" xfId="0" applyNumberFormat="1"/>
  </cellXfs>
  <cellStyles count="1">
    <cellStyle name="Normal" xfId="0" builtinId="0"/>
  </cellStyles>
  <dxfs count="13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B1:H85" totalsRowCount="1" headerRowDxfId="12" dataDxfId="11">
  <sortState ref="B2:C84">
    <sortCondition ref="B2"/>
  </sortState>
  <tableColumns count="7">
    <tableColumn id="1" name="X" totalsRowFunction="custom" dataDxfId="10" totalsRowDxfId="9">
      <totalsRowFormula>SUM(B2:B84)</totalsRowFormula>
    </tableColumn>
    <tableColumn id="2" name="Y" totalsRowFunction="custom" dataDxfId="8" totalsRowDxfId="7">
      <totalsRowFormula>SUM(C2:C84)</totalsRowFormula>
    </tableColumn>
    <tableColumn id="3" name="X²" totalsRowFunction="custom" dataDxfId="6" totalsRowDxfId="5">
      <calculatedColumnFormula>B2*B2</calculatedColumnFormula>
      <totalsRowFormula>SUM(D2:D84)</totalsRowFormula>
    </tableColumn>
    <tableColumn id="4" name="Y²" totalsRowFunction="custom" dataDxfId="4" totalsRowDxfId="3">
      <calculatedColumnFormula>C2*C2</calculatedColumnFormula>
      <totalsRowFormula>SUM(E2:E84)</totalsRowFormula>
    </tableColumn>
    <tableColumn id="5" name="XY" totalsRowFunction="custom" dataDxfId="2">
      <calculatedColumnFormula>B2*C2</calculatedColumnFormula>
      <totalsRowFormula>SUM(F2:F84)</totalsRowFormula>
    </tableColumn>
    <tableColumn id="6" name="Ŷ" totalsRowFunction="custom" dataDxfId="1">
      <calculatedColumnFormula>-138.524923432 + 123.825038233 * B2</calculatedColumnFormula>
      <totalsRowFormula>SUM(G2:G84)</totalsRowFormula>
    </tableColumn>
    <tableColumn id="7" name="Y - Ŷ" totalsRowFunction="custom" dataDxfId="0">
      <calculatedColumnFormula>C2-G2</calculatedColumnFormula>
      <totalsRowFormula>SUM(H2:H84)</totalsRow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7"/>
  <sheetViews>
    <sheetView tabSelected="1" topLeftCell="A70" zoomScaleNormal="100" workbookViewId="0">
      <selection activeCell="I86" sqref="I86"/>
    </sheetView>
  </sheetViews>
  <sheetFormatPr defaultRowHeight="15" x14ac:dyDescent="0.25"/>
  <cols>
    <col min="2" max="2" width="12.7109375" style="1" customWidth="1"/>
    <col min="3" max="3" width="11.42578125" style="1" customWidth="1"/>
    <col min="4" max="6" width="9.140625" style="1"/>
    <col min="7" max="7" width="13" customWidth="1"/>
    <col min="8" max="8" width="14.85546875" customWidth="1"/>
    <col min="9" max="9" width="18.85546875" customWidth="1"/>
  </cols>
  <sheetData>
    <row r="1" spans="2:9" x14ac:dyDescent="0.25">
      <c r="B1" s="1" t="s">
        <v>0</v>
      </c>
      <c r="C1" s="1" t="s">
        <v>1</v>
      </c>
      <c r="D1" s="1" t="s">
        <v>3</v>
      </c>
      <c r="E1" s="1" t="s">
        <v>4</v>
      </c>
      <c r="F1" s="1" t="s">
        <v>2</v>
      </c>
      <c r="G1" s="3" t="s">
        <v>5</v>
      </c>
      <c r="H1" s="1" t="s">
        <v>8</v>
      </c>
      <c r="I1" s="1"/>
    </row>
    <row r="2" spans="2:9" x14ac:dyDescent="0.25">
      <c r="B2" s="1">
        <v>1.5</v>
      </c>
      <c r="C2" s="1">
        <v>41</v>
      </c>
      <c r="D2" s="1">
        <f t="shared" ref="D2:D33" si="0">B2*B2</f>
        <v>2.25</v>
      </c>
      <c r="E2" s="1">
        <f t="shared" ref="E2:E33" si="1">C2*C2</f>
        <v>1681</v>
      </c>
      <c r="F2" s="1">
        <f t="shared" ref="F2:F33" si="2">B2*C2</f>
        <v>61.5</v>
      </c>
      <c r="G2" s="1">
        <f>-138.524923432 + 123.825038233 * B2</f>
        <v>47.2126339175</v>
      </c>
      <c r="H2" s="1">
        <f>C2-G2</f>
        <v>-6.2126339174999998</v>
      </c>
      <c r="I2" s="1"/>
    </row>
    <row r="3" spans="2:9" x14ac:dyDescent="0.25">
      <c r="B3" s="1">
        <v>1.5</v>
      </c>
      <c r="C3" s="1">
        <v>45</v>
      </c>
      <c r="D3" s="1">
        <f t="shared" si="0"/>
        <v>2.25</v>
      </c>
      <c r="E3" s="1">
        <f t="shared" si="1"/>
        <v>2025</v>
      </c>
      <c r="F3" s="1">
        <f t="shared" si="2"/>
        <v>67.5</v>
      </c>
      <c r="G3" s="1">
        <f t="shared" ref="G3:G66" si="3">-138.524923432 + 123.825038233 * B3</f>
        <v>47.2126339175</v>
      </c>
      <c r="H3" s="1">
        <f t="shared" ref="H3:H66" si="4">C3-G3</f>
        <v>-2.2126339174999998</v>
      </c>
      <c r="I3" s="1"/>
    </row>
    <row r="4" spans="2:9" x14ac:dyDescent="0.25">
      <c r="B4" s="1">
        <v>1.52</v>
      </c>
      <c r="C4" s="1">
        <v>40</v>
      </c>
      <c r="D4" s="1">
        <f t="shared" si="0"/>
        <v>2.3104</v>
      </c>
      <c r="E4" s="1">
        <f t="shared" si="1"/>
        <v>1600</v>
      </c>
      <c r="F4" s="1">
        <f t="shared" si="2"/>
        <v>60.8</v>
      </c>
      <c r="G4" s="1">
        <f t="shared" si="3"/>
        <v>49.689134682159988</v>
      </c>
      <c r="H4" s="1">
        <f t="shared" si="4"/>
        <v>-9.6891346821599882</v>
      </c>
      <c r="I4" s="1"/>
    </row>
    <row r="5" spans="2:9" x14ac:dyDescent="0.25">
      <c r="B5" s="1">
        <v>1.52</v>
      </c>
      <c r="C5" s="1">
        <v>50</v>
      </c>
      <c r="D5" s="1">
        <f t="shared" si="0"/>
        <v>2.3104</v>
      </c>
      <c r="E5" s="1">
        <f t="shared" si="1"/>
        <v>2500</v>
      </c>
      <c r="F5" s="1">
        <f t="shared" si="2"/>
        <v>76</v>
      </c>
      <c r="G5" s="1">
        <f t="shared" si="3"/>
        <v>49.689134682159988</v>
      </c>
      <c r="H5" s="1">
        <f t="shared" si="4"/>
        <v>0.31086531784001181</v>
      </c>
      <c r="I5" s="1"/>
    </row>
    <row r="6" spans="2:9" x14ac:dyDescent="0.25">
      <c r="B6" s="1">
        <v>1.53</v>
      </c>
      <c r="C6" s="1">
        <v>50</v>
      </c>
      <c r="D6" s="1">
        <f t="shared" si="0"/>
        <v>2.3409</v>
      </c>
      <c r="E6" s="1">
        <f t="shared" si="1"/>
        <v>2500</v>
      </c>
      <c r="F6" s="1">
        <f t="shared" si="2"/>
        <v>76.5</v>
      </c>
      <c r="G6" s="1">
        <f t="shared" si="3"/>
        <v>50.927385064489982</v>
      </c>
      <c r="H6" s="1">
        <f t="shared" si="4"/>
        <v>-0.92738506448998237</v>
      </c>
      <c r="I6" s="1"/>
    </row>
    <row r="7" spans="2:9" x14ac:dyDescent="0.25">
      <c r="B7" s="1">
        <v>1.53</v>
      </c>
      <c r="C7" s="1">
        <v>46</v>
      </c>
      <c r="D7" s="1">
        <f t="shared" si="0"/>
        <v>2.3409</v>
      </c>
      <c r="E7" s="1">
        <f t="shared" si="1"/>
        <v>2116</v>
      </c>
      <c r="F7" s="1">
        <f t="shared" si="2"/>
        <v>70.38</v>
      </c>
      <c r="G7" s="1">
        <f t="shared" si="3"/>
        <v>50.927385064489982</v>
      </c>
      <c r="H7" s="1">
        <f t="shared" si="4"/>
        <v>-4.9273850644899824</v>
      </c>
      <c r="I7" s="1"/>
    </row>
    <row r="8" spans="2:9" x14ac:dyDescent="0.25">
      <c r="B8" s="1">
        <v>1.54</v>
      </c>
      <c r="C8" s="1">
        <v>51</v>
      </c>
      <c r="D8" s="1">
        <f t="shared" si="0"/>
        <v>2.3715999999999999</v>
      </c>
      <c r="E8" s="1">
        <f t="shared" si="1"/>
        <v>2601</v>
      </c>
      <c r="F8" s="1">
        <f t="shared" si="2"/>
        <v>78.540000000000006</v>
      </c>
      <c r="G8" s="1">
        <f t="shared" si="3"/>
        <v>52.165635446820005</v>
      </c>
      <c r="H8" s="1">
        <f t="shared" si="4"/>
        <v>-1.165635446820005</v>
      </c>
      <c r="I8" s="1"/>
    </row>
    <row r="9" spans="2:9" x14ac:dyDescent="0.25">
      <c r="B9" s="1">
        <v>1.55</v>
      </c>
      <c r="C9" s="1">
        <v>52</v>
      </c>
      <c r="D9" s="1">
        <f t="shared" si="0"/>
        <v>2.4025000000000003</v>
      </c>
      <c r="E9" s="1">
        <f t="shared" si="1"/>
        <v>2704</v>
      </c>
      <c r="F9" s="1">
        <f t="shared" si="2"/>
        <v>80.600000000000009</v>
      </c>
      <c r="G9" s="1">
        <f t="shared" si="3"/>
        <v>53.403885829149999</v>
      </c>
      <c r="H9" s="1">
        <f t="shared" si="4"/>
        <v>-1.4038858291499992</v>
      </c>
      <c r="I9" s="1"/>
    </row>
    <row r="10" spans="2:9" x14ac:dyDescent="0.25">
      <c r="B10" s="1">
        <v>1.55</v>
      </c>
      <c r="C10" s="1">
        <v>54</v>
      </c>
      <c r="D10" s="1">
        <f t="shared" si="0"/>
        <v>2.4025000000000003</v>
      </c>
      <c r="E10" s="1">
        <f t="shared" si="1"/>
        <v>2916</v>
      </c>
      <c r="F10" s="1">
        <f t="shared" si="2"/>
        <v>83.7</v>
      </c>
      <c r="G10" s="1">
        <f t="shared" si="3"/>
        <v>53.403885829149999</v>
      </c>
      <c r="H10" s="1">
        <f t="shared" si="4"/>
        <v>0.59611417085000085</v>
      </c>
      <c r="I10" s="1"/>
    </row>
    <row r="11" spans="2:9" x14ac:dyDescent="0.25">
      <c r="B11" s="1">
        <v>1.56</v>
      </c>
      <c r="C11" s="1">
        <v>73</v>
      </c>
      <c r="D11" s="1">
        <f t="shared" si="0"/>
        <v>2.4336000000000002</v>
      </c>
      <c r="E11" s="1">
        <f t="shared" si="1"/>
        <v>5329</v>
      </c>
      <c r="F11" s="1">
        <f t="shared" si="2"/>
        <v>113.88000000000001</v>
      </c>
      <c r="G11" s="1">
        <f t="shared" si="3"/>
        <v>54.642136211479993</v>
      </c>
      <c r="H11" s="1">
        <f t="shared" si="4"/>
        <v>18.357863788520007</v>
      </c>
      <c r="I11" s="1"/>
    </row>
    <row r="12" spans="2:9" x14ac:dyDescent="0.25">
      <c r="B12" s="1">
        <v>1.57</v>
      </c>
      <c r="C12" s="1">
        <v>50</v>
      </c>
      <c r="D12" s="1">
        <f t="shared" si="0"/>
        <v>2.4649000000000001</v>
      </c>
      <c r="E12" s="1">
        <f t="shared" si="1"/>
        <v>2500</v>
      </c>
      <c r="F12" s="1">
        <f t="shared" si="2"/>
        <v>78.5</v>
      </c>
      <c r="G12" s="1">
        <f t="shared" si="3"/>
        <v>55.880386593809988</v>
      </c>
      <c r="H12" s="1">
        <f t="shared" si="4"/>
        <v>-5.8803865938099875</v>
      </c>
      <c r="I12" s="1"/>
    </row>
    <row r="13" spans="2:9" x14ac:dyDescent="0.25">
      <c r="B13" s="1">
        <v>1.58</v>
      </c>
      <c r="C13" s="1">
        <v>63</v>
      </c>
      <c r="D13" s="1">
        <f t="shared" si="0"/>
        <v>2.4964000000000004</v>
      </c>
      <c r="E13" s="1">
        <f t="shared" si="1"/>
        <v>3969</v>
      </c>
      <c r="F13" s="1">
        <f t="shared" si="2"/>
        <v>99.54</v>
      </c>
      <c r="G13" s="1">
        <f t="shared" si="3"/>
        <v>57.11863697614001</v>
      </c>
      <c r="H13" s="1">
        <f t="shared" si="4"/>
        <v>5.8813630238599899</v>
      </c>
      <c r="I13" s="1"/>
    </row>
    <row r="14" spans="2:9" x14ac:dyDescent="0.25">
      <c r="B14" s="1">
        <v>1.58</v>
      </c>
      <c r="C14" s="1">
        <v>54</v>
      </c>
      <c r="D14" s="1">
        <f t="shared" si="0"/>
        <v>2.4964000000000004</v>
      </c>
      <c r="E14" s="1">
        <f t="shared" si="1"/>
        <v>2916</v>
      </c>
      <c r="F14" s="1">
        <f t="shared" si="2"/>
        <v>85.320000000000007</v>
      </c>
      <c r="G14" s="1">
        <f t="shared" si="3"/>
        <v>57.11863697614001</v>
      </c>
      <c r="H14" s="1">
        <f t="shared" si="4"/>
        <v>-3.1186369761400101</v>
      </c>
      <c r="I14" s="1"/>
    </row>
    <row r="15" spans="2:9" x14ac:dyDescent="0.25">
      <c r="B15" s="1">
        <v>1.58</v>
      </c>
      <c r="C15" s="1">
        <v>85</v>
      </c>
      <c r="D15" s="1">
        <f t="shared" si="0"/>
        <v>2.4964000000000004</v>
      </c>
      <c r="E15" s="1">
        <f t="shared" si="1"/>
        <v>7225</v>
      </c>
      <c r="F15" s="1">
        <f t="shared" si="2"/>
        <v>134.30000000000001</v>
      </c>
      <c r="G15" s="1">
        <f t="shared" si="3"/>
        <v>57.11863697614001</v>
      </c>
      <c r="H15" s="1">
        <f t="shared" si="4"/>
        <v>27.88136302385999</v>
      </c>
      <c r="I15" s="1"/>
    </row>
    <row r="16" spans="2:9" x14ac:dyDescent="0.25">
      <c r="B16" s="1">
        <v>1.6</v>
      </c>
      <c r="C16" s="1">
        <v>68</v>
      </c>
      <c r="D16" s="1">
        <f t="shared" si="0"/>
        <v>2.5600000000000005</v>
      </c>
      <c r="E16" s="1">
        <f t="shared" si="1"/>
        <v>4624</v>
      </c>
      <c r="F16" s="1">
        <f t="shared" si="2"/>
        <v>108.80000000000001</v>
      </c>
      <c r="G16" s="1">
        <f t="shared" si="3"/>
        <v>59.595137740799998</v>
      </c>
      <c r="H16" s="1">
        <f t="shared" si="4"/>
        <v>8.4048622592000015</v>
      </c>
      <c r="I16" s="1"/>
    </row>
    <row r="17" spans="2:9" x14ac:dyDescent="0.25">
      <c r="B17" s="1">
        <v>1.6</v>
      </c>
      <c r="C17" s="1">
        <v>62</v>
      </c>
      <c r="D17" s="1">
        <f t="shared" si="0"/>
        <v>2.5600000000000005</v>
      </c>
      <c r="E17" s="1">
        <f t="shared" si="1"/>
        <v>3844</v>
      </c>
      <c r="F17" s="1">
        <f t="shared" si="2"/>
        <v>99.2</v>
      </c>
      <c r="G17" s="1">
        <f t="shared" si="3"/>
        <v>59.595137740799998</v>
      </c>
      <c r="H17" s="1">
        <f t="shared" si="4"/>
        <v>2.4048622592000015</v>
      </c>
      <c r="I17" s="1"/>
    </row>
    <row r="18" spans="2:9" x14ac:dyDescent="0.25">
      <c r="B18" s="1">
        <v>1.6</v>
      </c>
      <c r="C18" s="1">
        <v>66</v>
      </c>
      <c r="D18" s="1">
        <f t="shared" si="0"/>
        <v>2.5600000000000005</v>
      </c>
      <c r="E18" s="1">
        <f t="shared" si="1"/>
        <v>4356</v>
      </c>
      <c r="F18" s="1">
        <f t="shared" si="2"/>
        <v>105.60000000000001</v>
      </c>
      <c r="G18" s="1">
        <f t="shared" si="3"/>
        <v>59.595137740799998</v>
      </c>
      <c r="H18" s="1">
        <f t="shared" si="4"/>
        <v>6.4048622592000015</v>
      </c>
      <c r="I18" s="1"/>
    </row>
    <row r="19" spans="2:9" x14ac:dyDescent="0.25">
      <c r="B19" s="1">
        <v>1.62</v>
      </c>
      <c r="C19" s="1">
        <v>65</v>
      </c>
      <c r="D19" s="1">
        <f t="shared" si="0"/>
        <v>2.6244000000000005</v>
      </c>
      <c r="E19" s="1">
        <f t="shared" si="1"/>
        <v>4225</v>
      </c>
      <c r="F19" s="1">
        <f t="shared" si="2"/>
        <v>105.30000000000001</v>
      </c>
      <c r="G19" s="1">
        <f t="shared" si="3"/>
        <v>62.071638505460015</v>
      </c>
      <c r="H19" s="1">
        <f t="shared" si="4"/>
        <v>2.9283614945399847</v>
      </c>
      <c r="I19" s="1"/>
    </row>
    <row r="20" spans="2:9" x14ac:dyDescent="0.25">
      <c r="B20" s="1">
        <v>1.62</v>
      </c>
      <c r="C20" s="1">
        <v>62</v>
      </c>
      <c r="D20" s="1">
        <f t="shared" si="0"/>
        <v>2.6244000000000005</v>
      </c>
      <c r="E20" s="1">
        <f t="shared" si="1"/>
        <v>3844</v>
      </c>
      <c r="F20" s="1">
        <f t="shared" si="2"/>
        <v>100.44000000000001</v>
      </c>
      <c r="G20" s="1">
        <f t="shared" si="3"/>
        <v>62.071638505460015</v>
      </c>
      <c r="H20" s="1">
        <f t="shared" si="4"/>
        <v>-7.1638505460015267E-2</v>
      </c>
      <c r="I20" s="1"/>
    </row>
    <row r="21" spans="2:9" x14ac:dyDescent="0.25">
      <c r="B21" s="1">
        <v>1.63</v>
      </c>
      <c r="C21" s="1">
        <v>58</v>
      </c>
      <c r="D21" s="1">
        <f t="shared" si="0"/>
        <v>2.6568999999999998</v>
      </c>
      <c r="E21" s="1">
        <f t="shared" si="1"/>
        <v>3364</v>
      </c>
      <c r="F21" s="1">
        <f t="shared" si="2"/>
        <v>94.539999999999992</v>
      </c>
      <c r="G21" s="1">
        <f t="shared" si="3"/>
        <v>63.309888887789981</v>
      </c>
      <c r="H21" s="1">
        <f t="shared" si="4"/>
        <v>-5.309888887789981</v>
      </c>
      <c r="I21" s="1"/>
    </row>
    <row r="22" spans="2:9" x14ac:dyDescent="0.25">
      <c r="B22" s="1">
        <v>1.63</v>
      </c>
      <c r="C22" s="1">
        <v>53</v>
      </c>
      <c r="D22" s="1">
        <f t="shared" si="0"/>
        <v>2.6568999999999998</v>
      </c>
      <c r="E22" s="1">
        <f t="shared" si="1"/>
        <v>2809</v>
      </c>
      <c r="F22" s="1">
        <f t="shared" si="2"/>
        <v>86.39</v>
      </c>
      <c r="G22" s="1">
        <f t="shared" si="3"/>
        <v>63.309888887789981</v>
      </c>
      <c r="H22" s="1">
        <f t="shared" si="4"/>
        <v>-10.309888887789981</v>
      </c>
      <c r="I22" s="1"/>
    </row>
    <row r="23" spans="2:9" x14ac:dyDescent="0.25">
      <c r="B23" s="1">
        <v>1.63</v>
      </c>
      <c r="C23" s="1">
        <v>66</v>
      </c>
      <c r="D23" s="1">
        <f t="shared" si="0"/>
        <v>2.6568999999999998</v>
      </c>
      <c r="E23" s="1">
        <f t="shared" si="1"/>
        <v>4356</v>
      </c>
      <c r="F23" s="1">
        <f t="shared" si="2"/>
        <v>107.58</v>
      </c>
      <c r="G23" s="1">
        <f t="shared" si="3"/>
        <v>63.309888887789981</v>
      </c>
      <c r="H23" s="1">
        <f t="shared" si="4"/>
        <v>2.690111112210019</v>
      </c>
      <c r="I23" s="1"/>
    </row>
    <row r="24" spans="2:9" x14ac:dyDescent="0.25">
      <c r="B24" s="1">
        <v>1.64</v>
      </c>
      <c r="C24" s="1">
        <v>62</v>
      </c>
      <c r="D24" s="1">
        <f t="shared" si="0"/>
        <v>2.6895999999999995</v>
      </c>
      <c r="E24" s="1">
        <f t="shared" si="1"/>
        <v>3844</v>
      </c>
      <c r="F24" s="1">
        <f t="shared" si="2"/>
        <v>101.67999999999999</v>
      </c>
      <c r="G24" s="1">
        <f t="shared" si="3"/>
        <v>64.548139270119975</v>
      </c>
      <c r="H24" s="1">
        <f t="shared" si="4"/>
        <v>-2.5481392701199752</v>
      </c>
      <c r="I24" s="1"/>
    </row>
    <row r="25" spans="2:9" x14ac:dyDescent="0.25">
      <c r="B25" s="1">
        <v>1.65</v>
      </c>
      <c r="C25" s="1">
        <v>65</v>
      </c>
      <c r="D25" s="1">
        <f t="shared" si="0"/>
        <v>2.7224999999999997</v>
      </c>
      <c r="E25" s="1">
        <f t="shared" si="1"/>
        <v>4225</v>
      </c>
      <c r="F25" s="1">
        <f t="shared" si="2"/>
        <v>107.25</v>
      </c>
      <c r="G25" s="1">
        <f t="shared" si="3"/>
        <v>65.786389652449969</v>
      </c>
      <c r="H25" s="1">
        <f t="shared" si="4"/>
        <v>-0.78638965244996939</v>
      </c>
      <c r="I25" s="1"/>
    </row>
    <row r="26" spans="2:9" x14ac:dyDescent="0.25">
      <c r="B26" s="1">
        <v>1.65</v>
      </c>
      <c r="C26" s="1">
        <v>60</v>
      </c>
      <c r="D26" s="1">
        <f t="shared" si="0"/>
        <v>2.7224999999999997</v>
      </c>
      <c r="E26" s="1">
        <f t="shared" si="1"/>
        <v>3600</v>
      </c>
      <c r="F26" s="1">
        <f t="shared" si="2"/>
        <v>99</v>
      </c>
      <c r="G26" s="1">
        <f t="shared" si="3"/>
        <v>65.786389652449969</v>
      </c>
      <c r="H26" s="1">
        <f t="shared" si="4"/>
        <v>-5.7863896524499694</v>
      </c>
      <c r="I26" s="1"/>
    </row>
    <row r="27" spans="2:9" x14ac:dyDescent="0.25">
      <c r="B27" s="1">
        <v>1.65</v>
      </c>
      <c r="C27" s="1">
        <v>68</v>
      </c>
      <c r="D27" s="1">
        <f t="shared" si="0"/>
        <v>2.7224999999999997</v>
      </c>
      <c r="E27" s="1">
        <f t="shared" si="1"/>
        <v>4624</v>
      </c>
      <c r="F27" s="1">
        <f t="shared" si="2"/>
        <v>112.19999999999999</v>
      </c>
      <c r="G27" s="1">
        <f t="shared" si="3"/>
        <v>65.786389652449969</v>
      </c>
      <c r="H27" s="1">
        <f t="shared" si="4"/>
        <v>2.2136103475500306</v>
      </c>
      <c r="I27" s="1"/>
    </row>
    <row r="28" spans="2:9" x14ac:dyDescent="0.25">
      <c r="B28" s="1">
        <v>1.65</v>
      </c>
      <c r="C28" s="1">
        <v>54</v>
      </c>
      <c r="D28" s="1">
        <f t="shared" si="0"/>
        <v>2.7224999999999997</v>
      </c>
      <c r="E28" s="1">
        <f t="shared" si="1"/>
        <v>2916</v>
      </c>
      <c r="F28" s="1">
        <f t="shared" si="2"/>
        <v>89.1</v>
      </c>
      <c r="G28" s="1">
        <f t="shared" si="3"/>
        <v>65.786389652449969</v>
      </c>
      <c r="H28" s="1">
        <f t="shared" si="4"/>
        <v>-11.786389652449969</v>
      </c>
      <c r="I28" s="1"/>
    </row>
    <row r="29" spans="2:9" x14ac:dyDescent="0.25">
      <c r="B29" s="1">
        <v>1.65</v>
      </c>
      <c r="C29" s="1">
        <v>63</v>
      </c>
      <c r="D29" s="1">
        <f t="shared" si="0"/>
        <v>2.7224999999999997</v>
      </c>
      <c r="E29" s="1">
        <f t="shared" si="1"/>
        <v>3969</v>
      </c>
      <c r="F29" s="1">
        <f t="shared" si="2"/>
        <v>103.94999999999999</v>
      </c>
      <c r="G29" s="1">
        <f t="shared" si="3"/>
        <v>65.786389652449969</v>
      </c>
      <c r="H29" s="1">
        <f t="shared" si="4"/>
        <v>-2.7863896524499694</v>
      </c>
      <c r="I29" s="1"/>
    </row>
    <row r="30" spans="2:9" x14ac:dyDescent="0.25">
      <c r="B30" s="1">
        <v>1.66</v>
      </c>
      <c r="C30" s="1">
        <v>75</v>
      </c>
      <c r="D30" s="1">
        <f t="shared" si="0"/>
        <v>2.7555999999999998</v>
      </c>
      <c r="E30" s="1">
        <f t="shared" si="1"/>
        <v>5625</v>
      </c>
      <c r="F30" s="1">
        <f t="shared" si="2"/>
        <v>124.5</v>
      </c>
      <c r="G30" s="1">
        <f t="shared" si="3"/>
        <v>67.024640034779992</v>
      </c>
      <c r="H30" s="1">
        <f t="shared" si="4"/>
        <v>7.975359965220008</v>
      </c>
      <c r="I30" s="1"/>
    </row>
    <row r="31" spans="2:9" x14ac:dyDescent="0.25">
      <c r="B31" s="1">
        <v>1.66</v>
      </c>
      <c r="C31" s="1">
        <v>61</v>
      </c>
      <c r="D31" s="1">
        <f t="shared" si="0"/>
        <v>2.7555999999999998</v>
      </c>
      <c r="E31" s="1">
        <f t="shared" si="1"/>
        <v>3721</v>
      </c>
      <c r="F31" s="1">
        <f t="shared" si="2"/>
        <v>101.25999999999999</v>
      </c>
      <c r="G31" s="1">
        <f t="shared" si="3"/>
        <v>67.024640034779992</v>
      </c>
      <c r="H31" s="1">
        <f t="shared" si="4"/>
        <v>-6.024640034779992</v>
      </c>
      <c r="I31" s="1"/>
    </row>
    <row r="32" spans="2:9" x14ac:dyDescent="0.25">
      <c r="B32" s="1">
        <v>1.67</v>
      </c>
      <c r="C32" s="1">
        <v>70</v>
      </c>
      <c r="D32" s="1">
        <f t="shared" si="0"/>
        <v>2.7888999999999999</v>
      </c>
      <c r="E32" s="1">
        <f t="shared" si="1"/>
        <v>4900</v>
      </c>
      <c r="F32" s="1">
        <f t="shared" si="2"/>
        <v>116.89999999999999</v>
      </c>
      <c r="G32" s="1">
        <f t="shared" si="3"/>
        <v>68.262890417109986</v>
      </c>
      <c r="H32" s="1">
        <f t="shared" si="4"/>
        <v>1.7371095828900138</v>
      </c>
      <c r="I32" s="1"/>
    </row>
    <row r="33" spans="2:9" x14ac:dyDescent="0.25">
      <c r="B33" s="1">
        <v>1.68</v>
      </c>
      <c r="C33" s="1">
        <v>85</v>
      </c>
      <c r="D33" s="1">
        <f t="shared" si="0"/>
        <v>2.8223999999999996</v>
      </c>
      <c r="E33" s="1">
        <f t="shared" si="1"/>
        <v>7225</v>
      </c>
      <c r="F33" s="1">
        <f t="shared" si="2"/>
        <v>142.79999999999998</v>
      </c>
      <c r="G33" s="1">
        <f t="shared" si="3"/>
        <v>69.50114079943998</v>
      </c>
      <c r="H33" s="1">
        <f t="shared" si="4"/>
        <v>15.49885920056002</v>
      </c>
      <c r="I33" s="1"/>
    </row>
    <row r="34" spans="2:9" x14ac:dyDescent="0.25">
      <c r="B34" s="1">
        <v>1.68</v>
      </c>
      <c r="C34" s="1">
        <v>60</v>
      </c>
      <c r="D34" s="1">
        <f t="shared" ref="D34:D65" si="5">B34*B34</f>
        <v>2.8223999999999996</v>
      </c>
      <c r="E34" s="1">
        <f t="shared" ref="E34:E65" si="6">C34*C34</f>
        <v>3600</v>
      </c>
      <c r="F34" s="1">
        <f t="shared" ref="F34:F65" si="7">B34*C34</f>
        <v>100.8</v>
      </c>
      <c r="G34" s="1">
        <f t="shared" si="3"/>
        <v>69.50114079943998</v>
      </c>
      <c r="H34" s="1">
        <f t="shared" si="4"/>
        <v>-9.5011407994399804</v>
      </c>
      <c r="I34" s="1"/>
    </row>
    <row r="35" spans="2:9" x14ac:dyDescent="0.25">
      <c r="B35" s="1">
        <v>1.68</v>
      </c>
      <c r="C35" s="1">
        <v>55</v>
      </c>
      <c r="D35" s="1">
        <f t="shared" si="5"/>
        <v>2.8223999999999996</v>
      </c>
      <c r="E35" s="1">
        <f t="shared" si="6"/>
        <v>3025</v>
      </c>
      <c r="F35" s="1">
        <f t="shared" si="7"/>
        <v>92.399999999999991</v>
      </c>
      <c r="G35" s="1">
        <f t="shared" si="3"/>
        <v>69.50114079943998</v>
      </c>
      <c r="H35" s="1">
        <f t="shared" si="4"/>
        <v>-14.50114079943998</v>
      </c>
      <c r="I35" s="1"/>
    </row>
    <row r="36" spans="2:9" x14ac:dyDescent="0.25">
      <c r="B36" s="1">
        <v>1.68</v>
      </c>
      <c r="C36" s="1">
        <v>74</v>
      </c>
      <c r="D36" s="1">
        <f t="shared" si="5"/>
        <v>2.8223999999999996</v>
      </c>
      <c r="E36" s="1">
        <f t="shared" si="6"/>
        <v>5476</v>
      </c>
      <c r="F36" s="1">
        <f t="shared" si="7"/>
        <v>124.32</v>
      </c>
      <c r="G36" s="1">
        <f t="shared" si="3"/>
        <v>69.50114079943998</v>
      </c>
      <c r="H36" s="1">
        <f t="shared" si="4"/>
        <v>4.4988592005600196</v>
      </c>
      <c r="I36" s="1"/>
    </row>
    <row r="37" spans="2:9" x14ac:dyDescent="0.25">
      <c r="B37" s="1">
        <v>1.69</v>
      </c>
      <c r="C37" s="1">
        <v>70</v>
      </c>
      <c r="D37" s="1">
        <f t="shared" si="5"/>
        <v>2.8560999999999996</v>
      </c>
      <c r="E37" s="1">
        <f t="shared" si="6"/>
        <v>4900</v>
      </c>
      <c r="F37" s="1">
        <f t="shared" si="7"/>
        <v>118.3</v>
      </c>
      <c r="G37" s="1">
        <f t="shared" si="3"/>
        <v>70.739391181769975</v>
      </c>
      <c r="H37" s="1">
        <f t="shared" si="4"/>
        <v>-0.73939118176997454</v>
      </c>
      <c r="I37" s="1"/>
    </row>
    <row r="38" spans="2:9" x14ac:dyDescent="0.25">
      <c r="B38" s="1">
        <v>1.69</v>
      </c>
      <c r="C38" s="1">
        <v>60</v>
      </c>
      <c r="D38" s="1">
        <f t="shared" si="5"/>
        <v>2.8560999999999996</v>
      </c>
      <c r="E38" s="1">
        <f t="shared" si="6"/>
        <v>3600</v>
      </c>
      <c r="F38" s="1">
        <f t="shared" si="7"/>
        <v>101.39999999999999</v>
      </c>
      <c r="G38" s="1">
        <f t="shared" si="3"/>
        <v>70.739391181769975</v>
      </c>
      <c r="H38" s="1">
        <f t="shared" si="4"/>
        <v>-10.739391181769975</v>
      </c>
      <c r="I38" s="1"/>
    </row>
    <row r="39" spans="2:9" x14ac:dyDescent="0.25">
      <c r="B39" s="1">
        <v>1.7</v>
      </c>
      <c r="C39" s="1">
        <v>68</v>
      </c>
      <c r="D39" s="1">
        <f t="shared" si="5"/>
        <v>2.8899999999999997</v>
      </c>
      <c r="E39" s="1">
        <f t="shared" si="6"/>
        <v>4624</v>
      </c>
      <c r="F39" s="1">
        <f t="shared" si="7"/>
        <v>115.6</v>
      </c>
      <c r="G39" s="1">
        <f t="shared" si="3"/>
        <v>71.977641564099997</v>
      </c>
      <c r="H39" s="1">
        <f t="shared" si="4"/>
        <v>-3.9776415640999971</v>
      </c>
      <c r="I39" s="1"/>
    </row>
    <row r="40" spans="2:9" x14ac:dyDescent="0.25">
      <c r="B40" s="1">
        <v>1.7</v>
      </c>
      <c r="C40" s="1">
        <v>78</v>
      </c>
      <c r="D40" s="1">
        <f t="shared" si="5"/>
        <v>2.8899999999999997</v>
      </c>
      <c r="E40" s="1">
        <f t="shared" si="6"/>
        <v>6084</v>
      </c>
      <c r="F40" s="1">
        <f t="shared" si="7"/>
        <v>132.6</v>
      </c>
      <c r="G40" s="1">
        <f t="shared" si="3"/>
        <v>71.977641564099997</v>
      </c>
      <c r="H40" s="1">
        <f t="shared" si="4"/>
        <v>6.0223584359000029</v>
      </c>
      <c r="I40" s="1"/>
    </row>
    <row r="41" spans="2:9" x14ac:dyDescent="0.25">
      <c r="B41" s="1">
        <v>1.7</v>
      </c>
      <c r="C41" s="1">
        <v>65</v>
      </c>
      <c r="D41" s="1">
        <f t="shared" si="5"/>
        <v>2.8899999999999997</v>
      </c>
      <c r="E41" s="1">
        <f t="shared" si="6"/>
        <v>4225</v>
      </c>
      <c r="F41" s="1">
        <f t="shared" si="7"/>
        <v>110.5</v>
      </c>
      <c r="G41" s="1">
        <f t="shared" si="3"/>
        <v>71.977641564099997</v>
      </c>
      <c r="H41" s="1">
        <f t="shared" si="4"/>
        <v>-6.9776415640999971</v>
      </c>
      <c r="I41" s="1"/>
    </row>
    <row r="42" spans="2:9" x14ac:dyDescent="0.25">
      <c r="B42" s="1">
        <v>1.7</v>
      </c>
      <c r="C42" s="1">
        <v>63</v>
      </c>
      <c r="D42" s="1">
        <f t="shared" si="5"/>
        <v>2.8899999999999997</v>
      </c>
      <c r="E42" s="1">
        <f t="shared" si="6"/>
        <v>3969</v>
      </c>
      <c r="F42" s="1">
        <f t="shared" si="7"/>
        <v>107.1</v>
      </c>
      <c r="G42" s="1">
        <f t="shared" si="3"/>
        <v>71.977641564099997</v>
      </c>
      <c r="H42" s="1">
        <f t="shared" si="4"/>
        <v>-8.9776415640999971</v>
      </c>
      <c r="I42" s="1"/>
    </row>
    <row r="43" spans="2:9" x14ac:dyDescent="0.25">
      <c r="B43" s="1">
        <v>1.7</v>
      </c>
      <c r="C43" s="1">
        <v>68</v>
      </c>
      <c r="D43" s="1">
        <f t="shared" si="5"/>
        <v>2.8899999999999997</v>
      </c>
      <c r="E43" s="1">
        <f t="shared" si="6"/>
        <v>4624</v>
      </c>
      <c r="F43" s="1">
        <f t="shared" si="7"/>
        <v>115.6</v>
      </c>
      <c r="G43" s="1">
        <f t="shared" si="3"/>
        <v>71.977641564099997</v>
      </c>
      <c r="H43" s="1">
        <f t="shared" si="4"/>
        <v>-3.9776415640999971</v>
      </c>
      <c r="I43" s="1"/>
    </row>
    <row r="44" spans="2:9" x14ac:dyDescent="0.25">
      <c r="B44" s="1">
        <v>1.7</v>
      </c>
      <c r="C44" s="1">
        <v>54</v>
      </c>
      <c r="D44" s="1">
        <f t="shared" si="5"/>
        <v>2.8899999999999997</v>
      </c>
      <c r="E44" s="1">
        <f t="shared" si="6"/>
        <v>2916</v>
      </c>
      <c r="F44" s="1">
        <f t="shared" si="7"/>
        <v>91.8</v>
      </c>
      <c r="G44" s="1">
        <f t="shared" si="3"/>
        <v>71.977641564099997</v>
      </c>
      <c r="H44" s="1">
        <f t="shared" si="4"/>
        <v>-17.977641564099997</v>
      </c>
      <c r="I44" s="1"/>
    </row>
    <row r="45" spans="2:9" x14ac:dyDescent="0.25">
      <c r="B45" s="1">
        <v>1.7</v>
      </c>
      <c r="C45" s="1">
        <v>62</v>
      </c>
      <c r="D45" s="1">
        <f t="shared" si="5"/>
        <v>2.8899999999999997</v>
      </c>
      <c r="E45" s="1">
        <f t="shared" si="6"/>
        <v>3844</v>
      </c>
      <c r="F45" s="1">
        <f t="shared" si="7"/>
        <v>105.39999999999999</v>
      </c>
      <c r="G45" s="1">
        <f t="shared" si="3"/>
        <v>71.977641564099997</v>
      </c>
      <c r="H45" s="1">
        <f t="shared" si="4"/>
        <v>-9.9776415640999971</v>
      </c>
      <c r="I45" s="1"/>
    </row>
    <row r="46" spans="2:9" x14ac:dyDescent="0.25">
      <c r="B46" s="1">
        <v>1.72</v>
      </c>
      <c r="C46" s="1">
        <v>96</v>
      </c>
      <c r="D46" s="1">
        <f t="shared" si="5"/>
        <v>2.9583999999999997</v>
      </c>
      <c r="E46" s="1">
        <f t="shared" si="6"/>
        <v>9216</v>
      </c>
      <c r="F46" s="1">
        <f t="shared" si="7"/>
        <v>165.12</v>
      </c>
      <c r="G46" s="1">
        <f t="shared" si="3"/>
        <v>74.454142328759986</v>
      </c>
      <c r="H46" s="1">
        <f t="shared" si="4"/>
        <v>21.545857671240014</v>
      </c>
      <c r="I46" s="1"/>
    </row>
    <row r="47" spans="2:9" x14ac:dyDescent="0.25">
      <c r="B47" s="1">
        <v>1.73</v>
      </c>
      <c r="C47" s="1">
        <v>63</v>
      </c>
      <c r="D47" s="1">
        <f t="shared" si="5"/>
        <v>2.9929000000000001</v>
      </c>
      <c r="E47" s="1">
        <f t="shared" si="6"/>
        <v>3969</v>
      </c>
      <c r="F47" s="1">
        <f t="shared" si="7"/>
        <v>108.99</v>
      </c>
      <c r="G47" s="1">
        <f t="shared" si="3"/>
        <v>75.69239271108998</v>
      </c>
      <c r="H47" s="1">
        <f t="shared" si="4"/>
        <v>-12.69239271108998</v>
      </c>
      <c r="I47" s="1"/>
    </row>
    <row r="48" spans="2:9" x14ac:dyDescent="0.25">
      <c r="B48" s="1">
        <v>1.73</v>
      </c>
      <c r="C48" s="1">
        <v>62</v>
      </c>
      <c r="D48" s="1">
        <f t="shared" si="5"/>
        <v>2.9929000000000001</v>
      </c>
      <c r="E48" s="1">
        <f t="shared" si="6"/>
        <v>3844</v>
      </c>
      <c r="F48" s="1">
        <f t="shared" si="7"/>
        <v>107.26</v>
      </c>
      <c r="G48" s="1">
        <f t="shared" si="3"/>
        <v>75.69239271108998</v>
      </c>
      <c r="H48" s="1">
        <f t="shared" si="4"/>
        <v>-13.69239271108998</v>
      </c>
      <c r="I48" s="1"/>
    </row>
    <row r="49" spans="2:9" x14ac:dyDescent="0.25">
      <c r="B49" s="1">
        <v>1.74</v>
      </c>
      <c r="C49" s="1">
        <v>85</v>
      </c>
      <c r="D49" s="1">
        <f t="shared" si="5"/>
        <v>3.0276000000000001</v>
      </c>
      <c r="E49" s="1">
        <f t="shared" si="6"/>
        <v>7225</v>
      </c>
      <c r="F49" s="1">
        <f t="shared" si="7"/>
        <v>147.9</v>
      </c>
      <c r="G49" s="1">
        <f t="shared" si="3"/>
        <v>76.930643093420002</v>
      </c>
      <c r="H49" s="1">
        <f t="shared" si="4"/>
        <v>8.0693569065799977</v>
      </c>
      <c r="I49" s="1"/>
    </row>
    <row r="50" spans="2:9" x14ac:dyDescent="0.25">
      <c r="B50" s="1">
        <v>1.75</v>
      </c>
      <c r="C50" s="1">
        <v>67</v>
      </c>
      <c r="D50" s="1">
        <f t="shared" si="5"/>
        <v>3.0625</v>
      </c>
      <c r="E50" s="1">
        <f t="shared" si="6"/>
        <v>4489</v>
      </c>
      <c r="F50" s="1">
        <f t="shared" si="7"/>
        <v>117.25</v>
      </c>
      <c r="G50" s="1">
        <f t="shared" si="3"/>
        <v>78.168893475749996</v>
      </c>
      <c r="H50" s="1">
        <f t="shared" si="4"/>
        <v>-11.168893475749996</v>
      </c>
      <c r="I50" s="1"/>
    </row>
    <row r="51" spans="2:9" x14ac:dyDescent="0.25">
      <c r="B51" s="1">
        <v>1.75</v>
      </c>
      <c r="C51" s="1">
        <v>89</v>
      </c>
      <c r="D51" s="1">
        <f t="shared" si="5"/>
        <v>3.0625</v>
      </c>
      <c r="E51" s="1">
        <f t="shared" si="6"/>
        <v>7921</v>
      </c>
      <c r="F51" s="1">
        <f t="shared" si="7"/>
        <v>155.75</v>
      </c>
      <c r="G51" s="1">
        <f t="shared" si="3"/>
        <v>78.168893475749996</v>
      </c>
      <c r="H51" s="1">
        <f t="shared" si="4"/>
        <v>10.831106524250004</v>
      </c>
      <c r="I51" s="1"/>
    </row>
    <row r="52" spans="2:9" x14ac:dyDescent="0.25">
      <c r="B52" s="1">
        <v>1.75</v>
      </c>
      <c r="C52" s="1">
        <v>75</v>
      </c>
      <c r="D52" s="1">
        <f t="shared" si="5"/>
        <v>3.0625</v>
      </c>
      <c r="E52" s="1">
        <f t="shared" si="6"/>
        <v>5625</v>
      </c>
      <c r="F52" s="1">
        <f t="shared" si="7"/>
        <v>131.25</v>
      </c>
      <c r="G52" s="1">
        <f t="shared" si="3"/>
        <v>78.168893475749996</v>
      </c>
      <c r="H52" s="1">
        <f t="shared" si="4"/>
        <v>-3.1688934757499965</v>
      </c>
      <c r="I52" s="1"/>
    </row>
    <row r="53" spans="2:9" x14ac:dyDescent="0.25">
      <c r="B53" s="1">
        <v>1.75</v>
      </c>
      <c r="C53" s="1">
        <v>66</v>
      </c>
      <c r="D53" s="1">
        <f t="shared" si="5"/>
        <v>3.0625</v>
      </c>
      <c r="E53" s="1">
        <f t="shared" si="6"/>
        <v>4356</v>
      </c>
      <c r="F53" s="1">
        <f t="shared" si="7"/>
        <v>115.5</v>
      </c>
      <c r="G53" s="1">
        <f t="shared" si="3"/>
        <v>78.168893475749996</v>
      </c>
      <c r="H53" s="1">
        <f t="shared" si="4"/>
        <v>-12.168893475749996</v>
      </c>
      <c r="I53" s="1"/>
    </row>
    <row r="54" spans="2:9" x14ac:dyDescent="0.25">
      <c r="B54" s="1">
        <v>1.75</v>
      </c>
      <c r="C54" s="1">
        <v>89</v>
      </c>
      <c r="D54" s="1">
        <f t="shared" si="5"/>
        <v>3.0625</v>
      </c>
      <c r="E54" s="1">
        <f t="shared" si="6"/>
        <v>7921</v>
      </c>
      <c r="F54" s="1">
        <f t="shared" si="7"/>
        <v>155.75</v>
      </c>
      <c r="G54" s="1">
        <f t="shared" si="3"/>
        <v>78.168893475749996</v>
      </c>
      <c r="H54" s="1">
        <f t="shared" si="4"/>
        <v>10.831106524250004</v>
      </c>
      <c r="I54" s="1"/>
    </row>
    <row r="55" spans="2:9" x14ac:dyDescent="0.25">
      <c r="B55" s="1">
        <v>1.75</v>
      </c>
      <c r="C55" s="1">
        <v>92</v>
      </c>
      <c r="D55" s="1">
        <f t="shared" si="5"/>
        <v>3.0625</v>
      </c>
      <c r="E55" s="1">
        <f t="shared" si="6"/>
        <v>8464</v>
      </c>
      <c r="F55" s="1">
        <f t="shared" si="7"/>
        <v>161</v>
      </c>
      <c r="G55" s="1">
        <f t="shared" si="3"/>
        <v>78.168893475749996</v>
      </c>
      <c r="H55" s="1">
        <f t="shared" si="4"/>
        <v>13.831106524250004</v>
      </c>
      <c r="I55" s="1"/>
    </row>
    <row r="56" spans="2:9" x14ac:dyDescent="0.25">
      <c r="B56" s="1">
        <v>1.75</v>
      </c>
      <c r="C56" s="1">
        <v>92</v>
      </c>
      <c r="D56" s="1">
        <f t="shared" si="5"/>
        <v>3.0625</v>
      </c>
      <c r="E56" s="1">
        <f t="shared" si="6"/>
        <v>8464</v>
      </c>
      <c r="F56" s="1">
        <f t="shared" si="7"/>
        <v>161</v>
      </c>
      <c r="G56" s="1">
        <f t="shared" si="3"/>
        <v>78.168893475749996</v>
      </c>
      <c r="H56" s="1">
        <f t="shared" si="4"/>
        <v>13.831106524250004</v>
      </c>
      <c r="I56" s="1"/>
    </row>
    <row r="57" spans="2:9" x14ac:dyDescent="0.25">
      <c r="B57" s="1">
        <v>1.75</v>
      </c>
      <c r="C57" s="1">
        <v>75</v>
      </c>
      <c r="D57" s="1">
        <f t="shared" si="5"/>
        <v>3.0625</v>
      </c>
      <c r="E57" s="1">
        <f t="shared" si="6"/>
        <v>5625</v>
      </c>
      <c r="F57" s="1">
        <f t="shared" si="7"/>
        <v>131.25</v>
      </c>
      <c r="G57" s="1">
        <f t="shared" si="3"/>
        <v>78.168893475749996</v>
      </c>
      <c r="H57" s="1">
        <f t="shared" si="4"/>
        <v>-3.1688934757499965</v>
      </c>
      <c r="I57" s="1"/>
    </row>
    <row r="58" spans="2:9" x14ac:dyDescent="0.25">
      <c r="B58" s="1">
        <v>1.75</v>
      </c>
      <c r="C58" s="1">
        <v>93</v>
      </c>
      <c r="D58" s="1">
        <f t="shared" si="5"/>
        <v>3.0625</v>
      </c>
      <c r="E58" s="1">
        <f t="shared" si="6"/>
        <v>8649</v>
      </c>
      <c r="F58" s="1">
        <f t="shared" si="7"/>
        <v>162.75</v>
      </c>
      <c r="G58" s="1">
        <f t="shared" si="3"/>
        <v>78.168893475749996</v>
      </c>
      <c r="H58" s="1">
        <f t="shared" si="4"/>
        <v>14.831106524250004</v>
      </c>
      <c r="I58" s="1"/>
    </row>
    <row r="59" spans="2:9" x14ac:dyDescent="0.25">
      <c r="B59" s="1">
        <v>1.75</v>
      </c>
      <c r="C59" s="1">
        <v>120</v>
      </c>
      <c r="D59" s="1">
        <f t="shared" si="5"/>
        <v>3.0625</v>
      </c>
      <c r="E59" s="1">
        <f t="shared" si="6"/>
        <v>14400</v>
      </c>
      <c r="F59" s="1">
        <f t="shared" si="7"/>
        <v>210</v>
      </c>
      <c r="G59" s="1">
        <f t="shared" si="3"/>
        <v>78.168893475749996</v>
      </c>
      <c r="H59" s="1">
        <f t="shared" si="4"/>
        <v>41.831106524250004</v>
      </c>
      <c r="I59" s="1"/>
    </row>
    <row r="60" spans="2:9" x14ac:dyDescent="0.25">
      <c r="B60" s="1">
        <v>1.75</v>
      </c>
      <c r="C60" s="1">
        <v>99</v>
      </c>
      <c r="D60" s="1">
        <f t="shared" si="5"/>
        <v>3.0625</v>
      </c>
      <c r="E60" s="1">
        <f t="shared" si="6"/>
        <v>9801</v>
      </c>
      <c r="F60" s="1">
        <f t="shared" si="7"/>
        <v>173.25</v>
      </c>
      <c r="G60" s="1">
        <f t="shared" si="3"/>
        <v>78.168893475749996</v>
      </c>
      <c r="H60" s="1">
        <f t="shared" si="4"/>
        <v>20.831106524250004</v>
      </c>
      <c r="I60" s="1"/>
    </row>
    <row r="61" spans="2:9" x14ac:dyDescent="0.25">
      <c r="B61" s="1">
        <v>1.76</v>
      </c>
      <c r="C61" s="1">
        <v>62</v>
      </c>
      <c r="D61" s="1">
        <f t="shared" si="5"/>
        <v>3.0975999999999999</v>
      </c>
      <c r="E61" s="1">
        <f t="shared" si="6"/>
        <v>3844</v>
      </c>
      <c r="F61" s="1">
        <f t="shared" si="7"/>
        <v>109.12</v>
      </c>
      <c r="G61" s="1">
        <f t="shared" si="3"/>
        <v>79.407143858079991</v>
      </c>
      <c r="H61" s="1">
        <f t="shared" si="4"/>
        <v>-17.407143858079991</v>
      </c>
      <c r="I61" s="1"/>
    </row>
    <row r="62" spans="2:9" x14ac:dyDescent="0.25">
      <c r="B62" s="1">
        <v>1.76</v>
      </c>
      <c r="C62" s="1">
        <v>81</v>
      </c>
      <c r="D62" s="1">
        <f t="shared" si="5"/>
        <v>3.0975999999999999</v>
      </c>
      <c r="E62" s="1">
        <f t="shared" si="6"/>
        <v>6561</v>
      </c>
      <c r="F62" s="1">
        <f t="shared" si="7"/>
        <v>142.56</v>
      </c>
      <c r="G62" s="1">
        <f t="shared" si="3"/>
        <v>79.407143858079991</v>
      </c>
      <c r="H62" s="1">
        <f t="shared" si="4"/>
        <v>1.5928561419200093</v>
      </c>
      <c r="I62" s="1"/>
    </row>
    <row r="63" spans="2:9" x14ac:dyDescent="0.25">
      <c r="B63" s="1">
        <v>1.77</v>
      </c>
      <c r="C63" s="1">
        <v>68</v>
      </c>
      <c r="D63" s="1">
        <f t="shared" si="5"/>
        <v>3.1329000000000002</v>
      </c>
      <c r="E63" s="1">
        <f t="shared" si="6"/>
        <v>4624</v>
      </c>
      <c r="F63" s="1">
        <f t="shared" si="7"/>
        <v>120.36</v>
      </c>
      <c r="G63" s="1">
        <f t="shared" si="3"/>
        <v>80.645394240409985</v>
      </c>
      <c r="H63" s="1">
        <f t="shared" si="4"/>
        <v>-12.645394240409985</v>
      </c>
      <c r="I63" s="1"/>
    </row>
    <row r="64" spans="2:9" x14ac:dyDescent="0.25">
      <c r="B64" s="1">
        <v>1.77</v>
      </c>
      <c r="C64" s="1">
        <v>70</v>
      </c>
      <c r="D64" s="1">
        <f t="shared" si="5"/>
        <v>3.1329000000000002</v>
      </c>
      <c r="E64" s="1">
        <f t="shared" si="6"/>
        <v>4900</v>
      </c>
      <c r="F64" s="1">
        <f t="shared" si="7"/>
        <v>123.9</v>
      </c>
      <c r="G64" s="1">
        <f t="shared" si="3"/>
        <v>80.645394240409985</v>
      </c>
      <c r="H64" s="1">
        <f t="shared" si="4"/>
        <v>-10.645394240409985</v>
      </c>
      <c r="I64" s="1"/>
    </row>
    <row r="65" spans="2:9" x14ac:dyDescent="0.25">
      <c r="B65" s="1">
        <v>1.77</v>
      </c>
      <c r="C65" s="1">
        <v>75</v>
      </c>
      <c r="D65" s="1">
        <f t="shared" si="5"/>
        <v>3.1329000000000002</v>
      </c>
      <c r="E65" s="1">
        <f t="shared" si="6"/>
        <v>5625</v>
      </c>
      <c r="F65" s="1">
        <f t="shared" si="7"/>
        <v>132.75</v>
      </c>
      <c r="G65" s="1">
        <f t="shared" si="3"/>
        <v>80.645394240409985</v>
      </c>
      <c r="H65" s="1">
        <f t="shared" si="4"/>
        <v>-5.6453942404099848</v>
      </c>
      <c r="I65" s="1"/>
    </row>
    <row r="66" spans="2:9" x14ac:dyDescent="0.25">
      <c r="B66" s="1">
        <v>1.77</v>
      </c>
      <c r="C66" s="1">
        <v>92</v>
      </c>
      <c r="D66" s="1">
        <f t="shared" ref="D66:D84" si="8">B66*B66</f>
        <v>3.1329000000000002</v>
      </c>
      <c r="E66" s="1">
        <f t="shared" ref="E66:E84" si="9">C66*C66</f>
        <v>8464</v>
      </c>
      <c r="F66" s="1">
        <f t="shared" ref="F66:F84" si="10">B66*C66</f>
        <v>162.84</v>
      </c>
      <c r="G66" s="1">
        <f t="shared" si="3"/>
        <v>80.645394240409985</v>
      </c>
      <c r="H66" s="1">
        <f t="shared" si="4"/>
        <v>11.354605759590015</v>
      </c>
      <c r="I66" s="1"/>
    </row>
    <row r="67" spans="2:9" x14ac:dyDescent="0.25">
      <c r="B67" s="1">
        <v>1.78</v>
      </c>
      <c r="C67" s="1">
        <v>78</v>
      </c>
      <c r="D67" s="1">
        <f t="shared" si="8"/>
        <v>3.1684000000000001</v>
      </c>
      <c r="E67" s="1">
        <f t="shared" si="9"/>
        <v>6084</v>
      </c>
      <c r="F67" s="1">
        <f t="shared" si="10"/>
        <v>138.84</v>
      </c>
      <c r="G67" s="1">
        <f t="shared" ref="G67:G84" si="11">-138.524923432 + 123.825038233 * B67</f>
        <v>81.883644622740007</v>
      </c>
      <c r="H67" s="1">
        <f t="shared" ref="H67:H84" si="12">C67-G67</f>
        <v>-3.8836446227400074</v>
      </c>
      <c r="I67" s="1"/>
    </row>
    <row r="68" spans="2:9" x14ac:dyDescent="0.25">
      <c r="B68" s="1">
        <v>1.78</v>
      </c>
      <c r="C68" s="1">
        <v>98</v>
      </c>
      <c r="D68" s="1">
        <f t="shared" si="8"/>
        <v>3.1684000000000001</v>
      </c>
      <c r="E68" s="1">
        <f t="shared" si="9"/>
        <v>9604</v>
      </c>
      <c r="F68" s="1">
        <f t="shared" si="10"/>
        <v>174.44</v>
      </c>
      <c r="G68" s="1">
        <f t="shared" si="11"/>
        <v>81.883644622740007</v>
      </c>
      <c r="H68" s="1">
        <f t="shared" si="12"/>
        <v>16.116355377259993</v>
      </c>
      <c r="I68" s="1"/>
    </row>
    <row r="69" spans="2:9" x14ac:dyDescent="0.25">
      <c r="B69" s="1">
        <v>1.79</v>
      </c>
      <c r="C69" s="1">
        <v>91</v>
      </c>
      <c r="D69" s="1">
        <f t="shared" si="8"/>
        <v>3.2040999999999999</v>
      </c>
      <c r="E69" s="1">
        <f t="shared" si="9"/>
        <v>8281</v>
      </c>
      <c r="F69" s="1">
        <f t="shared" si="10"/>
        <v>162.89000000000001</v>
      </c>
      <c r="G69" s="1">
        <f t="shared" si="11"/>
        <v>83.121895005070002</v>
      </c>
      <c r="H69" s="1">
        <f t="shared" si="12"/>
        <v>7.8781049949299984</v>
      </c>
      <c r="I69" s="1"/>
    </row>
    <row r="70" spans="2:9" x14ac:dyDescent="0.25">
      <c r="B70" s="1">
        <v>1.8</v>
      </c>
      <c r="C70" s="1">
        <v>85</v>
      </c>
      <c r="D70" s="1">
        <f t="shared" si="8"/>
        <v>3.24</v>
      </c>
      <c r="E70" s="1">
        <f t="shared" si="9"/>
        <v>7225</v>
      </c>
      <c r="F70" s="1">
        <f t="shared" si="10"/>
        <v>153</v>
      </c>
      <c r="G70" s="1">
        <f t="shared" si="11"/>
        <v>84.360145387399996</v>
      </c>
      <c r="H70" s="1">
        <f t="shared" si="12"/>
        <v>0.6398546126000042</v>
      </c>
      <c r="I70" s="1"/>
    </row>
    <row r="71" spans="2:9" x14ac:dyDescent="0.25">
      <c r="B71" s="1">
        <v>1.8</v>
      </c>
      <c r="C71" s="1">
        <v>95</v>
      </c>
      <c r="D71" s="1">
        <f t="shared" si="8"/>
        <v>3.24</v>
      </c>
      <c r="E71" s="1">
        <f t="shared" si="9"/>
        <v>9025</v>
      </c>
      <c r="F71" s="1">
        <f t="shared" si="10"/>
        <v>171</v>
      </c>
      <c r="G71" s="1">
        <f t="shared" si="11"/>
        <v>84.360145387399996</v>
      </c>
      <c r="H71" s="1">
        <f t="shared" si="12"/>
        <v>10.639854612600004</v>
      </c>
      <c r="I71" s="1"/>
    </row>
    <row r="72" spans="2:9" x14ac:dyDescent="0.25">
      <c r="B72" s="1">
        <v>1.8</v>
      </c>
      <c r="C72" s="1">
        <v>100</v>
      </c>
      <c r="D72" s="1">
        <f t="shared" si="8"/>
        <v>3.24</v>
      </c>
      <c r="E72" s="1">
        <f t="shared" si="9"/>
        <v>10000</v>
      </c>
      <c r="F72" s="1">
        <f t="shared" si="10"/>
        <v>180</v>
      </c>
      <c r="G72" s="1">
        <f t="shared" si="11"/>
        <v>84.360145387399996</v>
      </c>
      <c r="H72" s="1">
        <f t="shared" si="12"/>
        <v>15.639854612600004</v>
      </c>
      <c r="I72" s="1"/>
    </row>
    <row r="73" spans="2:9" x14ac:dyDescent="0.25">
      <c r="B73" s="1">
        <v>1.8</v>
      </c>
      <c r="C73" s="1">
        <v>90</v>
      </c>
      <c r="D73" s="1">
        <f t="shared" si="8"/>
        <v>3.24</v>
      </c>
      <c r="E73" s="1">
        <f t="shared" si="9"/>
        <v>8100</v>
      </c>
      <c r="F73" s="1">
        <f t="shared" si="10"/>
        <v>162</v>
      </c>
      <c r="G73" s="1">
        <f t="shared" si="11"/>
        <v>84.360145387399996</v>
      </c>
      <c r="H73" s="1">
        <f t="shared" si="12"/>
        <v>5.6398546126000042</v>
      </c>
      <c r="I73" s="1"/>
    </row>
    <row r="74" spans="2:9" x14ac:dyDescent="0.25">
      <c r="B74" s="1">
        <v>1.8</v>
      </c>
      <c r="C74" s="1">
        <v>66</v>
      </c>
      <c r="D74" s="1">
        <f t="shared" si="8"/>
        <v>3.24</v>
      </c>
      <c r="E74" s="1">
        <f t="shared" si="9"/>
        <v>4356</v>
      </c>
      <c r="F74" s="1">
        <f t="shared" si="10"/>
        <v>118.8</v>
      </c>
      <c r="G74" s="1">
        <f t="shared" si="11"/>
        <v>84.360145387399996</v>
      </c>
      <c r="H74" s="1">
        <f t="shared" si="12"/>
        <v>-18.360145387399996</v>
      </c>
      <c r="I74" s="1"/>
    </row>
    <row r="75" spans="2:9" x14ac:dyDescent="0.25">
      <c r="B75" s="1">
        <v>1.81</v>
      </c>
      <c r="C75" s="1">
        <v>82</v>
      </c>
      <c r="D75" s="1">
        <f t="shared" si="8"/>
        <v>3.2761</v>
      </c>
      <c r="E75" s="1">
        <f t="shared" si="9"/>
        <v>6724</v>
      </c>
      <c r="F75" s="1">
        <f t="shared" si="10"/>
        <v>148.42000000000002</v>
      </c>
      <c r="G75" s="1">
        <f t="shared" si="11"/>
        <v>85.59839576972999</v>
      </c>
      <c r="H75" s="1">
        <f t="shared" si="12"/>
        <v>-3.59839576972999</v>
      </c>
      <c r="I75" s="1"/>
    </row>
    <row r="76" spans="2:9" x14ac:dyDescent="0.25">
      <c r="B76" s="1">
        <v>1.82</v>
      </c>
      <c r="C76" s="1">
        <v>80</v>
      </c>
      <c r="D76" s="1">
        <f t="shared" si="8"/>
        <v>3.3124000000000002</v>
      </c>
      <c r="E76" s="1">
        <f t="shared" si="9"/>
        <v>6400</v>
      </c>
      <c r="F76" s="1">
        <f t="shared" si="10"/>
        <v>145.6</v>
      </c>
      <c r="G76" s="1">
        <f t="shared" si="11"/>
        <v>86.836646152060013</v>
      </c>
      <c r="H76" s="1">
        <f t="shared" si="12"/>
        <v>-6.8366461520600126</v>
      </c>
      <c r="I76" s="1"/>
    </row>
    <row r="77" spans="2:9" x14ac:dyDescent="0.25">
      <c r="B77" s="1">
        <v>1.82</v>
      </c>
      <c r="C77" s="1">
        <v>67</v>
      </c>
      <c r="D77" s="1">
        <f t="shared" si="8"/>
        <v>3.3124000000000002</v>
      </c>
      <c r="E77" s="1">
        <f t="shared" si="9"/>
        <v>4489</v>
      </c>
      <c r="F77" s="1">
        <f t="shared" si="10"/>
        <v>121.94</v>
      </c>
      <c r="G77" s="1">
        <f t="shared" si="11"/>
        <v>86.836646152060013</v>
      </c>
      <c r="H77" s="1">
        <f t="shared" si="12"/>
        <v>-19.836646152060013</v>
      </c>
      <c r="I77" s="1"/>
    </row>
    <row r="78" spans="2:9" x14ac:dyDescent="0.25">
      <c r="B78" s="1">
        <v>1.83</v>
      </c>
      <c r="C78" s="1">
        <v>100</v>
      </c>
      <c r="D78" s="1">
        <f t="shared" si="8"/>
        <v>3.3489000000000004</v>
      </c>
      <c r="E78" s="1">
        <f t="shared" si="9"/>
        <v>10000</v>
      </c>
      <c r="F78" s="1">
        <f t="shared" si="10"/>
        <v>183</v>
      </c>
      <c r="G78" s="1">
        <f t="shared" si="11"/>
        <v>88.074896534390007</v>
      </c>
      <c r="H78" s="1">
        <f t="shared" si="12"/>
        <v>11.925103465609993</v>
      </c>
      <c r="I78" s="1"/>
    </row>
    <row r="79" spans="2:9" x14ac:dyDescent="0.25">
      <c r="B79" s="1">
        <v>1.83</v>
      </c>
      <c r="C79" s="1">
        <v>57</v>
      </c>
      <c r="D79" s="1">
        <f t="shared" si="8"/>
        <v>3.3489000000000004</v>
      </c>
      <c r="E79" s="1">
        <f t="shared" si="9"/>
        <v>3249</v>
      </c>
      <c r="F79" s="1">
        <f t="shared" si="10"/>
        <v>104.31</v>
      </c>
      <c r="G79" s="1">
        <f t="shared" si="11"/>
        <v>88.074896534390007</v>
      </c>
      <c r="H79" s="1">
        <f t="shared" si="12"/>
        <v>-31.074896534390007</v>
      </c>
      <c r="I79" s="1"/>
    </row>
    <row r="80" spans="2:9" x14ac:dyDescent="0.25">
      <c r="B80" s="1">
        <v>1.83</v>
      </c>
      <c r="C80" s="1">
        <v>74</v>
      </c>
      <c r="D80" s="1">
        <f t="shared" si="8"/>
        <v>3.3489000000000004</v>
      </c>
      <c r="E80" s="1">
        <f t="shared" si="9"/>
        <v>5476</v>
      </c>
      <c r="F80" s="1">
        <f t="shared" si="10"/>
        <v>135.42000000000002</v>
      </c>
      <c r="G80" s="1">
        <f t="shared" si="11"/>
        <v>88.074896534390007</v>
      </c>
      <c r="H80" s="1">
        <f t="shared" si="12"/>
        <v>-14.074896534390007</v>
      </c>
      <c r="I80" s="1"/>
    </row>
    <row r="81" spans="1:9" x14ac:dyDescent="0.25">
      <c r="B81" s="1">
        <v>1.85</v>
      </c>
      <c r="C81" s="1">
        <v>70</v>
      </c>
      <c r="D81" s="1">
        <f t="shared" si="8"/>
        <v>3.4225000000000003</v>
      </c>
      <c r="E81" s="1">
        <f t="shared" si="9"/>
        <v>4900</v>
      </c>
      <c r="F81" s="1">
        <f t="shared" si="10"/>
        <v>129.5</v>
      </c>
      <c r="G81" s="1">
        <f t="shared" si="11"/>
        <v>90.551397299049995</v>
      </c>
      <c r="H81" s="1">
        <f t="shared" si="12"/>
        <v>-20.551397299049995</v>
      </c>
      <c r="I81" s="1"/>
    </row>
    <row r="82" spans="1:9" x14ac:dyDescent="0.25">
      <c r="B82" s="1">
        <v>1.86</v>
      </c>
      <c r="C82" s="1">
        <v>80</v>
      </c>
      <c r="D82" s="1">
        <f t="shared" si="8"/>
        <v>3.4596000000000005</v>
      </c>
      <c r="E82" s="1">
        <f t="shared" si="9"/>
        <v>6400</v>
      </c>
      <c r="F82" s="1">
        <f t="shared" si="10"/>
        <v>148.80000000000001</v>
      </c>
      <c r="G82" s="1">
        <f t="shared" si="11"/>
        <v>91.789647681380018</v>
      </c>
      <c r="H82" s="1">
        <f t="shared" si="12"/>
        <v>-11.789647681380018</v>
      </c>
      <c r="I82" s="1"/>
    </row>
    <row r="83" spans="1:9" x14ac:dyDescent="0.25">
      <c r="B83" s="1">
        <v>1.88</v>
      </c>
      <c r="C83" s="1">
        <v>160</v>
      </c>
      <c r="D83" s="1">
        <f t="shared" si="8"/>
        <v>3.5343999999999998</v>
      </c>
      <c r="E83" s="1">
        <f t="shared" si="9"/>
        <v>25600</v>
      </c>
      <c r="F83" s="1">
        <f t="shared" si="10"/>
        <v>300.79999999999995</v>
      </c>
      <c r="G83" s="1">
        <f t="shared" si="11"/>
        <v>94.266148446039978</v>
      </c>
      <c r="H83" s="1">
        <f t="shared" si="12"/>
        <v>65.733851553960022</v>
      </c>
      <c r="I83" s="1"/>
    </row>
    <row r="84" spans="1:9" x14ac:dyDescent="0.25">
      <c r="B84" s="1">
        <v>1.94</v>
      </c>
      <c r="C84" s="1">
        <v>85</v>
      </c>
      <c r="D84" s="1">
        <f t="shared" si="8"/>
        <v>3.7635999999999998</v>
      </c>
      <c r="E84" s="1">
        <f t="shared" si="9"/>
        <v>7225</v>
      </c>
      <c r="F84" s="1">
        <f t="shared" si="10"/>
        <v>164.9</v>
      </c>
      <c r="G84" s="1">
        <f t="shared" si="11"/>
        <v>101.69565074002</v>
      </c>
      <c r="H84" s="1">
        <f t="shared" si="12"/>
        <v>-16.69565074002</v>
      </c>
      <c r="I84" s="1"/>
    </row>
    <row r="85" spans="1:9" x14ac:dyDescent="0.25">
      <c r="A85" t="s">
        <v>6</v>
      </c>
      <c r="B85" s="1">
        <f t="shared" ref="B85:H85" si="13">SUM(B2:B84)</f>
        <v>141.01000000000002</v>
      </c>
      <c r="C85" s="1">
        <f t="shared" si="13"/>
        <v>5963</v>
      </c>
      <c r="D85" s="2">
        <f t="shared" si="13"/>
        <v>240.35510000000014</v>
      </c>
      <c r="E85" s="2">
        <f t="shared" si="13"/>
        <v>456665</v>
      </c>
      <c r="F85">
        <f t="shared" si="13"/>
        <v>10228.579999999998</v>
      </c>
      <c r="G85">
        <f t="shared" si="13"/>
        <v>5962.9999963793252</v>
      </c>
      <c r="H85">
        <f t="shared" si="13"/>
        <v>3.6206705829044949E-6</v>
      </c>
      <c r="I85">
        <f>H85 * H85</f>
        <v>1.3109255469909974E-11</v>
      </c>
    </row>
    <row r="86" spans="1:9" x14ac:dyDescent="0.25">
      <c r="A86" t="s">
        <v>7</v>
      </c>
      <c r="B86" s="1">
        <f>AVERAGE(B2:B84)</f>
        <v>1.6989156626506026</v>
      </c>
      <c r="C86" s="1">
        <f>AVERAGE(C2:C84)</f>
        <v>71.843373493975903</v>
      </c>
      <c r="D86" s="1">
        <f>AVERAGE(D2:D84)</f>
        <v>2.8958445783132545</v>
      </c>
    </row>
    <row r="87" spans="1:9" x14ac:dyDescent="0.25">
      <c r="I87" s="4"/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Vitor Oliveira Ropke</dc:creator>
  <cp:lastModifiedBy>Vitor Oliveira Ropke</cp:lastModifiedBy>
  <dcterms:created xsi:type="dcterms:W3CDTF">2018-03-11T19:30:53Z</dcterms:created>
  <dcterms:modified xsi:type="dcterms:W3CDTF">2018-03-13T17:25:58Z</dcterms:modified>
</cp:coreProperties>
</file>