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icesumar\Downloads\Nova pasta\Faculdade2019\PesquisaOperacional\2\aula0625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I23" i="1"/>
  <c r="M15" i="1"/>
  <c r="M14" i="1"/>
  <c r="L14" i="1"/>
  <c r="K13" i="1"/>
  <c r="L13" i="1"/>
  <c r="M13" i="1"/>
  <c r="M12" i="1"/>
  <c r="L12" i="1"/>
  <c r="K12" i="1"/>
  <c r="J12" i="1"/>
  <c r="F3" i="1"/>
  <c r="F4" i="1"/>
  <c r="F5" i="1"/>
  <c r="F2" i="1"/>
</calcChain>
</file>

<file path=xl/sharedStrings.xml><?xml version="1.0" encoding="utf-8"?>
<sst xmlns="http://schemas.openxmlformats.org/spreadsheetml/2006/main" count="89" uniqueCount="48">
  <si>
    <t>TRI-PRODUÇÃO</t>
  </si>
  <si>
    <t>TRI-ENTREGA</t>
  </si>
  <si>
    <t xml:space="preserve">CAPACIDADE </t>
  </si>
  <si>
    <t>CONTRATADOS</t>
  </si>
  <si>
    <t>CUSTO UNIT</t>
  </si>
  <si>
    <t>RESTRIÇÕES</t>
  </si>
  <si>
    <t>=&lt;</t>
  </si>
  <si>
    <t>=</t>
  </si>
  <si>
    <t>R3</t>
  </si>
  <si>
    <t>R2</t>
  </si>
  <si>
    <t>R1</t>
  </si>
  <si>
    <t>R4</t>
  </si>
  <si>
    <t>CUSTO ARMAZENAMENTO/TRIMESTRE</t>
  </si>
  <si>
    <t>1,08*11</t>
  </si>
  <si>
    <t>(1,08+0,015)*12</t>
  </si>
  <si>
    <t>(1,08+0,030)*13</t>
  </si>
  <si>
    <t>1,11*22</t>
  </si>
  <si>
    <t>(1,11+0,015)*23</t>
  </si>
  <si>
    <t>(1,08+0,045)*14</t>
  </si>
  <si>
    <t>(1,11+0,030)*24</t>
  </si>
  <si>
    <t>1,10*33</t>
  </si>
  <si>
    <t>(1,10+0,015)*34</t>
  </si>
  <si>
    <t>1,13*44</t>
  </si>
  <si>
    <t>R5</t>
  </si>
  <si>
    <t>PrTri01</t>
  </si>
  <si>
    <t>PrTri02</t>
  </si>
  <si>
    <t>PrTri03</t>
  </si>
  <si>
    <t>PrTri04</t>
  </si>
  <si>
    <t>R6</t>
  </si>
  <si>
    <t>EnTri01</t>
  </si>
  <si>
    <t>EnTri02</t>
  </si>
  <si>
    <t>EnTri03</t>
  </si>
  <si>
    <t>EnTri04</t>
  </si>
  <si>
    <t>R7</t>
  </si>
  <si>
    <t>R8</t>
  </si>
  <si>
    <t>x13</t>
  </si>
  <si>
    <t>x14</t>
  </si>
  <si>
    <t>x33</t>
  </si>
  <si>
    <t>x34</t>
  </si>
  <si>
    <t>x22</t>
  </si>
  <si>
    <t>x23</t>
  </si>
  <si>
    <t>x24</t>
  </si>
  <si>
    <t>x44</t>
  </si>
  <si>
    <t>Tri01</t>
  </si>
  <si>
    <t>Tri02</t>
  </si>
  <si>
    <t>Tri03</t>
  </si>
  <si>
    <t>Tri04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</si>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</sst>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2" fontId="0" fillId="0" borderId="1" xfId="0" quotePrefix="1" applyNumberFormat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5" zoomScaleNormal="85" workbookViewId="0">
      <selection activeCell="J7" sqref="J7"/>
    </sheetView>
  </sheetViews>
  <sheetFormatPr defaultRowHeight="15" x14ac:dyDescent="0.25"/>
  <cols>
    <col min="1" max="1" width="14.7109375" bestFit="1" customWidth="1"/>
    <col min="2" max="2" width="12.85546875" bestFit="1" customWidth="1"/>
    <col min="3" max="3" width="12.7109375" bestFit="1" customWidth="1"/>
    <col min="4" max="4" width="14.5703125" bestFit="1" customWidth="1"/>
    <col min="5" max="5" width="16.28515625" bestFit="1" customWidth="1"/>
    <col min="6" max="6" width="35.28515625" bestFit="1" customWidth="1"/>
    <col min="8" max="8" width="11.5703125" customWidth="1"/>
    <col min="9" max="9" width="8.5703125" bestFit="1" customWidth="1"/>
    <col min="10" max="10" width="7.7109375" bestFit="1" customWidth="1"/>
    <col min="11" max="13" width="14.7109375" bestFit="1" customWidth="1"/>
    <col min="14" max="15" width="3.140625" bestFit="1" customWidth="1"/>
    <col min="16" max="16" width="5.5703125" bestFit="1" customWidth="1"/>
    <col min="17" max="17" width="14.7109375" bestFit="1" customWidth="1"/>
    <col min="18" max="20" width="3.140625" bestFit="1" customWidth="1"/>
  </cols>
  <sheetData>
    <row r="1" spans="1:21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12</v>
      </c>
      <c r="G1" s="1"/>
      <c r="H1" s="8" t="s">
        <v>5</v>
      </c>
      <c r="I1" s="1"/>
      <c r="J1" s="8" t="s">
        <v>43</v>
      </c>
      <c r="K1" s="8" t="s">
        <v>44</v>
      </c>
      <c r="L1" s="8" t="s">
        <v>45</v>
      </c>
      <c r="M1" s="8" t="s">
        <v>46</v>
      </c>
      <c r="N1" s="1"/>
      <c r="O1" s="1"/>
      <c r="T1" s="1"/>
      <c r="U1" s="1"/>
    </row>
    <row r="2" spans="1:21" x14ac:dyDescent="0.25">
      <c r="A2" s="3">
        <v>1</v>
      </c>
      <c r="B2" s="6">
        <v>25</v>
      </c>
      <c r="C2" s="6">
        <v>1</v>
      </c>
      <c r="D2" s="6">
        <v>10</v>
      </c>
      <c r="E2" s="5">
        <v>1.08</v>
      </c>
      <c r="F2" s="9">
        <f>0.015*A2</f>
        <v>1.4999999999999999E-2</v>
      </c>
      <c r="G2" s="1"/>
      <c r="H2" s="8" t="s">
        <v>10</v>
      </c>
      <c r="I2" s="8" t="s">
        <v>24</v>
      </c>
      <c r="J2" s="7" t="s">
        <v>13</v>
      </c>
      <c r="K2" s="7" t="s">
        <v>14</v>
      </c>
      <c r="L2" s="7" t="s">
        <v>15</v>
      </c>
      <c r="M2" s="7" t="s">
        <v>18</v>
      </c>
      <c r="N2" s="7" t="s">
        <v>6</v>
      </c>
      <c r="O2" s="4">
        <v>25</v>
      </c>
      <c r="U2" s="1"/>
    </row>
    <row r="3" spans="1:21" x14ac:dyDescent="0.25">
      <c r="A3" s="3">
        <v>2</v>
      </c>
      <c r="B3" s="6">
        <v>35</v>
      </c>
      <c r="C3" s="6">
        <v>2</v>
      </c>
      <c r="D3" s="6">
        <v>15</v>
      </c>
      <c r="E3" s="5">
        <v>1.1100000000000001</v>
      </c>
      <c r="F3" s="9">
        <f t="shared" ref="F3:F5" si="0">0.015*A3</f>
        <v>0.03</v>
      </c>
      <c r="G3" s="1"/>
      <c r="H3" s="8" t="s">
        <v>9</v>
      </c>
      <c r="I3" s="8" t="s">
        <v>25</v>
      </c>
      <c r="J3" s="1"/>
      <c r="K3" s="7" t="s">
        <v>16</v>
      </c>
      <c r="L3" s="7" t="s">
        <v>17</v>
      </c>
      <c r="M3" s="7" t="s">
        <v>19</v>
      </c>
      <c r="N3" s="7" t="s">
        <v>6</v>
      </c>
      <c r="O3" s="4">
        <v>35</v>
      </c>
      <c r="U3" s="1"/>
    </row>
    <row r="4" spans="1:21" x14ac:dyDescent="0.25">
      <c r="A4" s="3">
        <v>3</v>
      </c>
      <c r="B4" s="6">
        <v>30</v>
      </c>
      <c r="C4" s="6">
        <v>3</v>
      </c>
      <c r="D4" s="6">
        <v>25</v>
      </c>
      <c r="E4" s="5">
        <v>1.1000000000000001</v>
      </c>
      <c r="F4" s="9">
        <f t="shared" si="0"/>
        <v>4.4999999999999998E-2</v>
      </c>
      <c r="G4" s="1"/>
      <c r="H4" s="8" t="s">
        <v>8</v>
      </c>
      <c r="I4" s="8" t="s">
        <v>26</v>
      </c>
      <c r="J4" s="1"/>
      <c r="K4" s="1"/>
      <c r="L4" s="7" t="s">
        <v>20</v>
      </c>
      <c r="M4" s="7" t="s">
        <v>21</v>
      </c>
      <c r="N4" s="7" t="s">
        <v>6</v>
      </c>
      <c r="O4" s="4">
        <v>30</v>
      </c>
      <c r="U4" s="1"/>
    </row>
    <row r="5" spans="1:21" x14ac:dyDescent="0.25">
      <c r="A5" s="3">
        <v>4</v>
      </c>
      <c r="B5" s="6">
        <v>10</v>
      </c>
      <c r="C5" s="6">
        <v>4</v>
      </c>
      <c r="D5" s="6">
        <v>20</v>
      </c>
      <c r="E5" s="5">
        <v>1.1299999999999999</v>
      </c>
      <c r="F5" s="9">
        <f t="shared" si="0"/>
        <v>0.06</v>
      </c>
      <c r="G5" s="1"/>
      <c r="H5" s="8" t="s">
        <v>11</v>
      </c>
      <c r="I5" s="8" t="s">
        <v>27</v>
      </c>
      <c r="J5" s="1"/>
      <c r="K5" s="1"/>
      <c r="L5" s="1"/>
      <c r="M5" s="7" t="s">
        <v>22</v>
      </c>
      <c r="N5" s="10" t="s">
        <v>6</v>
      </c>
      <c r="O5" s="11">
        <v>10</v>
      </c>
      <c r="U5" s="1"/>
    </row>
    <row r="6" spans="1:21" x14ac:dyDescent="0.25">
      <c r="A6" s="1"/>
      <c r="B6" s="1"/>
      <c r="C6" s="1"/>
      <c r="D6" s="1"/>
      <c r="E6" s="1"/>
      <c r="F6" s="1"/>
      <c r="G6" s="1"/>
      <c r="H6" s="8" t="s">
        <v>23</v>
      </c>
      <c r="I6" s="8" t="s">
        <v>29</v>
      </c>
      <c r="J6" s="5">
        <f>E2</f>
        <v>1.08</v>
      </c>
      <c r="K6" s="1"/>
      <c r="L6" s="1"/>
      <c r="M6" s="1"/>
      <c r="N6" s="7" t="s">
        <v>7</v>
      </c>
      <c r="O6" s="4">
        <v>10</v>
      </c>
      <c r="U6" s="1"/>
    </row>
    <row r="7" spans="1:21" x14ac:dyDescent="0.25">
      <c r="A7" s="1"/>
      <c r="B7" s="1"/>
      <c r="C7" s="1"/>
      <c r="D7" s="1"/>
      <c r="E7" s="1"/>
      <c r="F7" s="1"/>
      <c r="G7" s="1"/>
      <c r="H7" s="8" t="s">
        <v>28</v>
      </c>
      <c r="I7" s="8" t="s">
        <v>30</v>
      </c>
      <c r="J7" s="4" t="s">
        <v>7</v>
      </c>
      <c r="K7" s="4" t="s">
        <v>39</v>
      </c>
      <c r="L7" s="1"/>
      <c r="M7" s="1"/>
      <c r="N7" s="7" t="s">
        <v>7</v>
      </c>
      <c r="O7" s="4">
        <v>15</v>
      </c>
      <c r="U7" s="1"/>
    </row>
    <row r="8" spans="1:21" x14ac:dyDescent="0.25">
      <c r="H8" s="8" t="s">
        <v>33</v>
      </c>
      <c r="I8" s="8" t="s">
        <v>31</v>
      </c>
      <c r="J8" s="4" t="s">
        <v>35</v>
      </c>
      <c r="K8" s="4" t="s">
        <v>40</v>
      </c>
      <c r="L8" s="4" t="s">
        <v>37</v>
      </c>
      <c r="M8" s="1"/>
      <c r="N8" s="7" t="s">
        <v>7</v>
      </c>
      <c r="O8" s="4">
        <v>25</v>
      </c>
      <c r="U8" s="1"/>
    </row>
    <row r="9" spans="1:21" x14ac:dyDescent="0.25">
      <c r="H9" s="8" t="s">
        <v>34</v>
      </c>
      <c r="I9" s="8" t="s">
        <v>32</v>
      </c>
      <c r="J9" s="4" t="s">
        <v>36</v>
      </c>
      <c r="K9" s="4" t="s">
        <v>41</v>
      </c>
      <c r="L9" s="4" t="s">
        <v>38</v>
      </c>
      <c r="M9" s="7" t="s">
        <v>42</v>
      </c>
      <c r="N9" s="12" t="s">
        <v>7</v>
      </c>
      <c r="O9" s="4">
        <v>20</v>
      </c>
      <c r="U9" s="1"/>
    </row>
    <row r="10" spans="1:21" x14ac:dyDescent="0.25"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H11" s="8" t="s">
        <v>5</v>
      </c>
      <c r="I11" s="1"/>
      <c r="J11" s="8" t="s">
        <v>43</v>
      </c>
      <c r="K11" s="8" t="s">
        <v>44</v>
      </c>
      <c r="L11" s="8" t="s">
        <v>45</v>
      </c>
      <c r="M11" s="8" t="s">
        <v>46</v>
      </c>
      <c r="O11" s="1"/>
      <c r="T11" s="1"/>
      <c r="U11" s="1"/>
    </row>
    <row r="12" spans="1:21" x14ac:dyDescent="0.25">
      <c r="H12" s="8" t="s">
        <v>10</v>
      </c>
      <c r="I12" s="8" t="s">
        <v>24</v>
      </c>
      <c r="J12" s="13">
        <f>E2</f>
        <v>1.08</v>
      </c>
      <c r="K12" s="13">
        <f>(E2+F2)</f>
        <v>1.095</v>
      </c>
      <c r="L12" s="13">
        <f>(E2+F3)</f>
        <v>1.1100000000000001</v>
      </c>
      <c r="M12" s="13">
        <f>(E2+F4)</f>
        <v>1.125</v>
      </c>
      <c r="N12" s="7" t="s">
        <v>6</v>
      </c>
      <c r="O12" s="4">
        <v>25</v>
      </c>
      <c r="T12" s="1"/>
      <c r="U12" s="1"/>
    </row>
    <row r="13" spans="1:21" x14ac:dyDescent="0.25">
      <c r="A13" s="1"/>
      <c r="B13" s="1"/>
      <c r="C13" s="1"/>
      <c r="D13" s="1"/>
      <c r="E13" s="1"/>
      <c r="F13" s="1"/>
      <c r="G13" s="1"/>
      <c r="H13" s="8" t="s">
        <v>9</v>
      </c>
      <c r="I13" s="8" t="s">
        <v>25</v>
      </c>
      <c r="J13" s="1"/>
      <c r="K13" s="13">
        <f>E3</f>
        <v>1.1100000000000001</v>
      </c>
      <c r="L13" s="13">
        <f>(E3+F2)</f>
        <v>1.125</v>
      </c>
      <c r="M13" s="13">
        <f>(E3+F3)</f>
        <v>1.1400000000000001</v>
      </c>
      <c r="N13" s="7" t="s">
        <v>6</v>
      </c>
      <c r="O13" s="4">
        <v>35</v>
      </c>
    </row>
    <row r="14" spans="1:21" x14ac:dyDescent="0.25">
      <c r="A14" s="1"/>
      <c r="B14" s="1"/>
      <c r="C14" s="1"/>
      <c r="D14" s="1"/>
      <c r="E14" s="1"/>
      <c r="F14" s="1"/>
      <c r="G14" s="1"/>
      <c r="H14" s="8" t="s">
        <v>8</v>
      </c>
      <c r="I14" s="8" t="s">
        <v>26</v>
      </c>
      <c r="J14" s="1"/>
      <c r="K14" s="1"/>
      <c r="L14" s="13">
        <f>E4</f>
        <v>1.1000000000000001</v>
      </c>
      <c r="M14" s="13">
        <f>(E4+F2)</f>
        <v>1.115</v>
      </c>
      <c r="N14" s="7" t="s">
        <v>6</v>
      </c>
      <c r="O14" s="4">
        <v>30</v>
      </c>
    </row>
    <row r="15" spans="1:21" x14ac:dyDescent="0.25">
      <c r="A15" s="1"/>
      <c r="B15" s="1"/>
      <c r="C15" s="1"/>
      <c r="D15" s="1"/>
      <c r="E15" s="1"/>
      <c r="F15" s="1"/>
      <c r="G15" s="1"/>
      <c r="H15" s="8" t="s">
        <v>11</v>
      </c>
      <c r="I15" s="8" t="s">
        <v>27</v>
      </c>
      <c r="J15" s="1"/>
      <c r="K15" s="1"/>
      <c r="L15" s="1"/>
      <c r="M15" s="13">
        <f>E5</f>
        <v>1.1299999999999999</v>
      </c>
      <c r="N15" s="7" t="s">
        <v>6</v>
      </c>
      <c r="O15" s="4">
        <v>10</v>
      </c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8" t="s">
        <v>5</v>
      </c>
      <c r="I17" s="1"/>
      <c r="J17" s="8" t="s">
        <v>43</v>
      </c>
      <c r="K17" s="8" t="s">
        <v>44</v>
      </c>
      <c r="L17" s="8" t="s">
        <v>45</v>
      </c>
      <c r="M17" s="8" t="s">
        <v>46</v>
      </c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8" t="s">
        <v>10</v>
      </c>
      <c r="I18" s="8" t="s">
        <v>24</v>
      </c>
      <c r="J18" s="13"/>
      <c r="K18" s="13"/>
      <c r="L18" s="13"/>
      <c r="M18" s="13"/>
      <c r="N18" s="7" t="s">
        <v>6</v>
      </c>
      <c r="O18" s="4">
        <v>25</v>
      </c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8" t="s">
        <v>9</v>
      </c>
      <c r="I19" s="8" t="s">
        <v>25</v>
      </c>
      <c r="J19" s="4"/>
      <c r="K19" s="13"/>
      <c r="L19" s="13"/>
      <c r="M19" s="13"/>
      <c r="N19" s="7" t="s">
        <v>6</v>
      </c>
      <c r="O19" s="4">
        <v>35</v>
      </c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8" t="s">
        <v>8</v>
      </c>
      <c r="I20" s="8" t="s">
        <v>26</v>
      </c>
      <c r="J20" s="4"/>
      <c r="K20" s="4"/>
      <c r="L20" s="13"/>
      <c r="M20" s="13"/>
      <c r="N20" s="7" t="s">
        <v>6</v>
      </c>
      <c r="O20" s="4">
        <v>30</v>
      </c>
    </row>
    <row r="21" spans="1:19" x14ac:dyDescent="0.25">
      <c r="A21" s="1"/>
      <c r="B21" s="1"/>
      <c r="C21" s="1"/>
      <c r="D21" s="1"/>
      <c r="E21" s="1"/>
      <c r="F21" s="1"/>
      <c r="G21" s="1"/>
      <c r="H21" s="8" t="s">
        <v>11</v>
      </c>
      <c r="I21" s="8" t="s">
        <v>27</v>
      </c>
      <c r="J21" s="4"/>
      <c r="K21" s="4"/>
      <c r="L21" s="4"/>
      <c r="M21" s="13"/>
      <c r="N21" s="7" t="s">
        <v>6</v>
      </c>
      <c r="O21" s="4">
        <v>10</v>
      </c>
    </row>
    <row r="22" spans="1:19" x14ac:dyDescent="0.25">
      <c r="A22" s="1"/>
      <c r="B22" s="1"/>
      <c r="C22" s="1"/>
      <c r="D22" s="1"/>
      <c r="E22" s="1"/>
    </row>
    <row r="23" spans="1:19" x14ac:dyDescent="0.25">
      <c r="H23" s="14" t="s">
        <v>47</v>
      </c>
      <c r="I23">
        <f>SUMPRODUCT(J12:M15,J18:M21)</f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unicesumar</dc:creator>
  <cp:lastModifiedBy>unicesumar</cp:lastModifiedBy>
  <dcterms:created xsi:type="dcterms:W3CDTF">2019-06-26T00:17:03Z</dcterms:created>
  <dcterms:modified xsi:type="dcterms:W3CDTF">2019-06-26T01:38:03Z</dcterms:modified>
</cp:coreProperties>
</file>