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tm\Downloads\3ano\PesquisaOperacional\01aep02\"/>
    </mc:Choice>
  </mc:AlternateContent>
  <bookViews>
    <workbookView xWindow="0" yWindow="0" windowWidth="20490" windowHeight="7905"/>
  </bookViews>
  <sheets>
    <sheet name="Sheet1" sheetId="1" r:id="rId1"/>
    <sheet name="__Solver__" sheetId="2" state="hidden" r:id="rId2"/>
  </sheets>
  <calcPr calcId="152511"/>
</workbook>
</file>

<file path=xl/calcChain.xml><?xml version="1.0" encoding="utf-8"?>
<calcChain xmlns="http://schemas.openxmlformats.org/spreadsheetml/2006/main">
  <c r="A7" i="2" l="1"/>
  <c r="A3" i="2"/>
  <c r="F30" i="1"/>
  <c r="E27" i="1"/>
  <c r="E26" i="1"/>
  <c r="E25" i="1"/>
  <c r="F14" i="1"/>
  <c r="A2" i="2" s="1"/>
  <c r="E11" i="1"/>
  <c r="E10" i="1"/>
  <c r="E9" i="1"/>
</calcChain>
</file>

<file path=xl/sharedStrings.xml><?xml version="1.0" encoding="utf-8"?>
<sst xmlns="http://schemas.openxmlformats.org/spreadsheetml/2006/main" count="53" uniqueCount="29">
  <si>
    <t>20193131555193378220</t>
  </si>
  <si>
    <t>Primal</t>
  </si>
  <si>
    <t>Variaveis</t>
  </si>
  <si>
    <t>Arrendamento</t>
  </si>
  <si>
    <t>Pecuaria</t>
  </si>
  <si>
    <t>Soja</t>
  </si>
  <si>
    <t>&gt;=</t>
  </si>
  <si>
    <t>Lucro por alqueiro</t>
  </si>
  <si>
    <t>Restrições</t>
  </si>
  <si>
    <t>Função</t>
  </si>
  <si>
    <t>Igualdade</t>
  </si>
  <si>
    <t>Constante</t>
  </si>
  <si>
    <t>Agua</t>
  </si>
  <si>
    <t>&lt;=</t>
  </si>
  <si>
    <t>Adubo</t>
  </si>
  <si>
    <t>Terra</t>
  </si>
  <si>
    <t xml:space="preserve">Função objetivo        </t>
  </si>
  <si>
    <t>Max:</t>
  </si>
  <si>
    <t>Dual</t>
  </si>
  <si>
    <t>Y1</t>
  </si>
  <si>
    <t>Y2</t>
  </si>
  <si>
    <t>Y3</t>
  </si>
  <si>
    <t>FFFFFCFFFFFF</t>
  </si>
  <si>
    <t>FkpvbG0HuL4LuGuG</t>
  </si>
  <si>
    <t>1</t>
  </si>
  <si>
    <t>Cjs=</t>
  </si>
  <si>
    <t>dkVARlJ3AHlZfRh8WXZZd2hbQEZTawBkRHwEYEVrRWl2XEVaUXcceVl9</t>
  </si>
  <si>
    <t>dw==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</si>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</sst>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21"/>
        <bgColor rgb="FF0C343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tabSelected="1" workbookViewId="0">
      <selection activeCell="H19" sqref="H19"/>
    </sheetView>
  </sheetViews>
  <sheetFormatPr defaultColWidth="14.42578125" defaultRowHeight="15.75" customHeight="1" x14ac:dyDescent="0.2"/>
  <cols>
    <col min="1" max="1" width="18.42578125" customWidth="1"/>
    <col min="2" max="2" width="16.28515625" customWidth="1"/>
  </cols>
  <sheetData>
    <row r="1" spans="1:7" ht="15.75" customHeight="1" x14ac:dyDescent="0.2">
      <c r="A1" s="6" t="s">
        <v>1</v>
      </c>
      <c r="B1" s="6"/>
      <c r="C1" s="6"/>
      <c r="D1" s="6"/>
      <c r="E1" s="5"/>
      <c r="F1" s="5"/>
      <c r="G1" s="5"/>
    </row>
    <row r="2" spans="1:7" ht="15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4"/>
      <c r="F2" s="4"/>
      <c r="G2" s="4"/>
    </row>
    <row r="3" spans="1:7" ht="15.75" customHeight="1" x14ac:dyDescent="0.2">
      <c r="A3" s="8"/>
      <c r="B3" s="9">
        <v>36.249999999999901</v>
      </c>
      <c r="C3" s="9">
        <v>0</v>
      </c>
      <c r="D3" s="9">
        <v>63.75</v>
      </c>
      <c r="E3" s="4"/>
      <c r="F3" s="4"/>
      <c r="G3" s="4"/>
    </row>
    <row r="4" spans="1:7" ht="15.75" customHeight="1" x14ac:dyDescent="0.2">
      <c r="A4" s="7"/>
      <c r="B4" s="10" t="s">
        <v>6</v>
      </c>
      <c r="C4" s="10" t="s">
        <v>6</v>
      </c>
      <c r="D4" s="10" t="s">
        <v>6</v>
      </c>
      <c r="E4" s="4"/>
      <c r="F4" s="4"/>
      <c r="G4" s="4"/>
    </row>
    <row r="5" spans="1:7" ht="15.75" customHeight="1" x14ac:dyDescent="0.2">
      <c r="A5" s="8" t="s">
        <v>7</v>
      </c>
      <c r="B5" s="11">
        <v>300</v>
      </c>
      <c r="C5" s="11">
        <v>400</v>
      </c>
      <c r="D5" s="11">
        <v>500</v>
      </c>
      <c r="E5" s="4"/>
      <c r="F5" s="4"/>
      <c r="G5" s="4"/>
    </row>
    <row r="6" spans="1:7" ht="15.75" customHeight="1" x14ac:dyDescent="0.2">
      <c r="A6" s="7"/>
      <c r="B6" s="10"/>
      <c r="C6" s="10"/>
      <c r="D6" s="10"/>
      <c r="E6" s="4"/>
      <c r="F6" s="4"/>
      <c r="G6" s="4"/>
    </row>
    <row r="7" spans="1:7" ht="15.75" customHeight="1" x14ac:dyDescent="0.2">
      <c r="A7" s="8"/>
      <c r="B7" s="12"/>
      <c r="C7" s="12"/>
      <c r="D7" s="12"/>
      <c r="E7" s="4"/>
      <c r="F7" s="4"/>
      <c r="G7" s="4"/>
    </row>
    <row r="8" spans="1:7" ht="15.75" customHeight="1" x14ac:dyDescent="0.2">
      <c r="A8" s="7" t="s">
        <v>8</v>
      </c>
      <c r="B8" s="7" t="s">
        <v>3</v>
      </c>
      <c r="C8" s="7" t="s">
        <v>4</v>
      </c>
      <c r="D8" s="7" t="s">
        <v>5</v>
      </c>
      <c r="E8" s="7" t="s">
        <v>9</v>
      </c>
      <c r="F8" s="7" t="s">
        <v>10</v>
      </c>
      <c r="G8" s="7" t="s">
        <v>11</v>
      </c>
    </row>
    <row r="9" spans="1:7" ht="15.75" customHeight="1" x14ac:dyDescent="0.2">
      <c r="A9" s="8" t="s">
        <v>12</v>
      </c>
      <c r="B9" s="12"/>
      <c r="C9" s="13">
        <v>100000</v>
      </c>
      <c r="D9" s="13">
        <v>200000</v>
      </c>
      <c r="E9" s="12">
        <f t="shared" ref="E9:E11" si="0">SUMPRODUCT(B9:D9,$B$3:$D$3)</f>
        <v>12750000</v>
      </c>
      <c r="F9" s="12" t="s">
        <v>13</v>
      </c>
      <c r="G9" s="13">
        <v>12750000</v>
      </c>
    </row>
    <row r="10" spans="1:7" ht="15.75" customHeight="1" x14ac:dyDescent="0.2">
      <c r="A10" s="7" t="s">
        <v>14</v>
      </c>
      <c r="B10" s="10"/>
      <c r="C10" s="14">
        <v>100</v>
      </c>
      <c r="D10" s="14">
        <v>200</v>
      </c>
      <c r="E10" s="10">
        <f t="shared" si="0"/>
        <v>12750</v>
      </c>
      <c r="F10" s="10" t="s">
        <v>13</v>
      </c>
      <c r="G10" s="14">
        <v>14000</v>
      </c>
    </row>
    <row r="11" spans="1:7" ht="15.75" customHeight="1" x14ac:dyDescent="0.2">
      <c r="A11" s="8" t="s">
        <v>15</v>
      </c>
      <c r="B11" s="12">
        <v>1</v>
      </c>
      <c r="C11" s="12">
        <v>1</v>
      </c>
      <c r="D11" s="12">
        <v>1</v>
      </c>
      <c r="E11" s="12">
        <f t="shared" si="0"/>
        <v>99.999999999999901</v>
      </c>
      <c r="F11" s="12" t="s">
        <v>13</v>
      </c>
      <c r="G11" s="12">
        <v>100</v>
      </c>
    </row>
    <row r="12" spans="1:7" ht="15.75" customHeight="1" x14ac:dyDescent="0.2">
      <c r="A12" s="7"/>
      <c r="B12" s="10"/>
      <c r="C12" s="10"/>
      <c r="D12" s="10"/>
      <c r="E12" s="10"/>
      <c r="F12" s="10"/>
      <c r="G12" s="10"/>
    </row>
    <row r="13" spans="1:7" ht="15.75" customHeight="1" x14ac:dyDescent="0.2">
      <c r="A13" s="8"/>
      <c r="B13" s="12"/>
      <c r="C13" s="12"/>
      <c r="D13" s="12"/>
      <c r="E13" s="12"/>
      <c r="F13" s="12"/>
      <c r="G13" s="12"/>
    </row>
    <row r="14" spans="1:7" ht="15.75" customHeight="1" x14ac:dyDescent="0.2">
      <c r="A14" s="15" t="s">
        <v>16</v>
      </c>
      <c r="B14" s="16"/>
      <c r="C14" s="16"/>
      <c r="D14" s="16"/>
      <c r="E14" s="7" t="s">
        <v>17</v>
      </c>
      <c r="F14" s="17">
        <f>SUMPRODUCT(B3:D3,B5:D5)</f>
        <v>42749.999999999971</v>
      </c>
      <c r="G14" s="16"/>
    </row>
    <row r="15" spans="1:7" ht="15.75" customHeight="1" x14ac:dyDescent="0.2">
      <c r="A15" s="5"/>
      <c r="B15" s="5"/>
      <c r="C15" s="5"/>
      <c r="D15" s="5"/>
      <c r="E15" s="5"/>
      <c r="F15" s="5"/>
      <c r="G15" s="5"/>
    </row>
    <row r="16" spans="1:7" ht="15.75" customHeight="1" x14ac:dyDescent="0.2">
      <c r="A16" s="5"/>
      <c r="B16" s="5"/>
      <c r="C16" s="5"/>
      <c r="D16" s="5"/>
      <c r="E16" s="5"/>
      <c r="F16" s="5"/>
      <c r="G16" s="5"/>
    </row>
    <row r="17" spans="1:8" ht="15.75" customHeight="1" x14ac:dyDescent="0.2">
      <c r="A17" s="6" t="s">
        <v>18</v>
      </c>
      <c r="B17" s="6"/>
      <c r="C17" s="6"/>
      <c r="D17" s="6"/>
      <c r="E17" s="5"/>
      <c r="F17" s="5"/>
      <c r="G17" s="5"/>
    </row>
    <row r="18" spans="1:8" ht="15.75" customHeight="1" x14ac:dyDescent="0.2">
      <c r="A18" s="7" t="s">
        <v>2</v>
      </c>
      <c r="B18" s="7" t="s">
        <v>19</v>
      </c>
      <c r="C18" s="7" t="s">
        <v>20</v>
      </c>
      <c r="D18" s="7" t="s">
        <v>21</v>
      </c>
      <c r="E18" s="4"/>
      <c r="F18" s="4"/>
      <c r="G18" s="4"/>
    </row>
    <row r="19" spans="1:8" ht="15.75" customHeight="1" x14ac:dyDescent="0.2">
      <c r="A19" s="8"/>
      <c r="B19" s="18">
        <v>1E-3</v>
      </c>
      <c r="C19" s="12">
        <v>0</v>
      </c>
      <c r="D19" s="12">
        <v>300</v>
      </c>
      <c r="E19" s="4"/>
      <c r="F19" s="4"/>
      <c r="G19" s="4"/>
      <c r="H19" s="21"/>
    </row>
    <row r="20" spans="1:8" ht="15.75" customHeight="1" x14ac:dyDescent="0.2">
      <c r="A20" s="7"/>
      <c r="B20" s="10" t="s">
        <v>6</v>
      </c>
      <c r="C20" s="10" t="s">
        <v>6</v>
      </c>
      <c r="D20" s="10" t="s">
        <v>6</v>
      </c>
      <c r="E20" s="4"/>
      <c r="F20" s="4"/>
      <c r="G20" s="4"/>
    </row>
    <row r="21" spans="1:8" ht="15.75" customHeight="1" x14ac:dyDescent="0.2">
      <c r="A21" s="8" t="s">
        <v>7</v>
      </c>
      <c r="B21" s="13">
        <v>12750000</v>
      </c>
      <c r="C21" s="13">
        <v>14000</v>
      </c>
      <c r="D21" s="12">
        <v>100</v>
      </c>
      <c r="E21" s="4"/>
      <c r="F21" s="4"/>
      <c r="G21" s="4"/>
    </row>
    <row r="22" spans="1:8" ht="15.75" customHeight="1" x14ac:dyDescent="0.2">
      <c r="A22" s="7"/>
      <c r="B22" s="10"/>
      <c r="C22" s="10"/>
      <c r="D22" s="10"/>
      <c r="E22" s="4"/>
      <c r="F22" s="4"/>
      <c r="G22" s="4"/>
    </row>
    <row r="23" spans="1:8" ht="15.75" customHeight="1" x14ac:dyDescent="0.2">
      <c r="A23" s="8"/>
      <c r="B23" s="12"/>
      <c r="C23" s="12"/>
      <c r="D23" s="12"/>
      <c r="E23" s="4"/>
      <c r="F23" s="4"/>
      <c r="G23" s="4"/>
    </row>
    <row r="24" spans="1:8" ht="12.75" x14ac:dyDescent="0.2">
      <c r="A24" s="7" t="s">
        <v>8</v>
      </c>
      <c r="B24" s="7" t="s">
        <v>19</v>
      </c>
      <c r="C24" s="7" t="s">
        <v>20</v>
      </c>
      <c r="D24" s="7" t="s">
        <v>21</v>
      </c>
      <c r="E24" s="7" t="s">
        <v>9</v>
      </c>
      <c r="F24" s="7" t="s">
        <v>10</v>
      </c>
      <c r="G24" s="7" t="s">
        <v>11</v>
      </c>
    </row>
    <row r="25" spans="1:8" ht="12.75" x14ac:dyDescent="0.2">
      <c r="A25" s="8"/>
      <c r="B25" s="12"/>
      <c r="C25" s="13"/>
      <c r="D25" s="19" t="s">
        <v>24</v>
      </c>
      <c r="E25" s="12">
        <f t="shared" ref="E25:E27" si="1">SUMPRODUCT(B25:D25,$B$19:$D$19)</f>
        <v>0</v>
      </c>
      <c r="F25" s="12" t="s">
        <v>6</v>
      </c>
      <c r="G25" s="13">
        <v>300</v>
      </c>
    </row>
    <row r="26" spans="1:8" ht="12.75" x14ac:dyDescent="0.2">
      <c r="A26" s="7"/>
      <c r="B26" s="14">
        <v>100000</v>
      </c>
      <c r="C26" s="14">
        <v>100</v>
      </c>
      <c r="D26" s="20" t="s">
        <v>24</v>
      </c>
      <c r="E26" s="10">
        <f t="shared" si="1"/>
        <v>100</v>
      </c>
      <c r="F26" s="10" t="s">
        <v>6</v>
      </c>
      <c r="G26" s="14">
        <v>400</v>
      </c>
    </row>
    <row r="27" spans="1:8" ht="12.75" x14ac:dyDescent="0.2">
      <c r="A27" s="8"/>
      <c r="B27" s="13">
        <v>200000</v>
      </c>
      <c r="C27" s="13">
        <v>200</v>
      </c>
      <c r="D27" s="12">
        <v>1</v>
      </c>
      <c r="E27" s="12">
        <f t="shared" si="1"/>
        <v>500</v>
      </c>
      <c r="F27" s="12" t="s">
        <v>6</v>
      </c>
      <c r="G27" s="13">
        <v>500</v>
      </c>
    </row>
    <row r="28" spans="1:8" ht="12.75" x14ac:dyDescent="0.2">
      <c r="A28" s="7"/>
      <c r="B28" s="10"/>
      <c r="C28" s="10"/>
      <c r="D28" s="10"/>
      <c r="E28" s="10"/>
      <c r="F28" s="10"/>
      <c r="G28" s="10"/>
    </row>
    <row r="29" spans="1:8" ht="12.75" x14ac:dyDescent="0.2">
      <c r="A29" s="8"/>
      <c r="B29" s="12"/>
      <c r="C29" s="12"/>
      <c r="D29" s="12"/>
      <c r="E29" s="12"/>
      <c r="F29" s="12"/>
      <c r="G29" s="12"/>
    </row>
    <row r="30" spans="1:8" ht="12.75" x14ac:dyDescent="0.2">
      <c r="A30" s="15" t="s">
        <v>16</v>
      </c>
      <c r="B30" s="16"/>
      <c r="C30" s="16"/>
      <c r="D30" s="16"/>
      <c r="E30" s="7" t="s">
        <v>28</v>
      </c>
      <c r="F30" s="17">
        <f>SUMPRODUCT(B19:D19,B21:D21)</f>
        <v>42750</v>
      </c>
      <c r="G30" s="16"/>
    </row>
  </sheetData>
  <mergeCells count="6">
    <mergeCell ref="F14:G14"/>
    <mergeCell ref="F30:G30"/>
    <mergeCell ref="A30:D30"/>
    <mergeCell ref="A14:D14"/>
    <mergeCell ref="A17:D17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  <c r="C1" s="1" t="s">
        <v>22</v>
      </c>
      <c r="D1" s="1" t="s">
        <v>23</v>
      </c>
    </row>
    <row r="2" spans="1:4" ht="15.75" customHeight="1" x14ac:dyDescent="0.2">
      <c r="A2" s="2">
        <f>MAX(Sheet1!F14)</f>
        <v>42749.999999999971</v>
      </c>
    </row>
    <row r="3" spans="1:4" ht="15.75" customHeight="1" x14ac:dyDescent="0.2">
      <c r="A3" t="e">
        <f>Sheet1!B3:D3</f>
        <v>#VALUE!</v>
      </c>
    </row>
    <row r="4" spans="1:4" ht="15.75" customHeight="1" x14ac:dyDescent="0.2">
      <c r="A4" s="1" t="s">
        <v>25</v>
      </c>
    </row>
    <row r="5" spans="1:4" ht="15.75" customHeight="1" x14ac:dyDescent="0.2">
      <c r="A5" s="3" t="s">
        <v>26</v>
      </c>
    </row>
    <row r="6" spans="1:4" ht="15.75" customHeight="1" x14ac:dyDescent="0.2">
      <c r="A6" s="1" t="s">
        <v>27</v>
      </c>
    </row>
    <row r="7" spans="1:4" ht="15.75" customHeight="1" x14ac:dyDescent="0.2">
      <c r="A7" t="e">
        <f>Sheet1!E9:E11 &lt;= Sheet1!G9:G11</f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__Solver__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ricardo</cp:lastModifiedBy>
  <dcterms:modified xsi:type="dcterms:W3CDTF">2019-04-14T22:03:05Z</dcterms:modified>
</cp:coreProperties>
</file>