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nicesumar\Downloads\Nova pasta\faculdade2019\PesquisaOperacional\2\aula0530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11" i="1" l="1"/>
  <c r="J5" i="1"/>
  <c r="J6" i="1"/>
  <c r="J7" i="1"/>
  <c r="J8" i="1"/>
  <c r="J9" i="1"/>
  <c r="J10" i="1"/>
  <c r="B16" i="1"/>
  <c r="K12" i="1"/>
</calcChain>
</file>

<file path=xl/sharedStrings.xml><?xml version="1.0" encoding="utf-8"?>
<sst xmlns="http://schemas.openxmlformats.org/spreadsheetml/2006/main" count="47" uniqueCount="19">
  <si>
    <t>caso lcl bicicleta como problema de rede</t>
  </si>
  <si>
    <t>de</t>
  </si>
  <si>
    <t>nó</t>
  </si>
  <si>
    <t>cidade</t>
  </si>
  <si>
    <t>para</t>
  </si>
  <si>
    <t xml:space="preserve">nó </t>
  </si>
  <si>
    <t>custo</t>
  </si>
  <si>
    <t>rio de janeiro</t>
  </si>
  <si>
    <t>são paulo</t>
  </si>
  <si>
    <t>belo horizonte</t>
  </si>
  <si>
    <t>recife</t>
  </si>
  <si>
    <t>salvador</t>
  </si>
  <si>
    <t>manaus</t>
  </si>
  <si>
    <t>dummy</t>
  </si>
  <si>
    <t>fluxo líquido</t>
  </si>
  <si>
    <t>oferta/demanda</t>
  </si>
  <si>
    <t>oferta+demanda</t>
  </si>
  <si>
    <t>custo total</t>
  </si>
  <si>
    <t>variáveis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</si>
</sst>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I20" sqref="I20"/>
    </sheetView>
  </sheetViews>
  <sheetFormatPr defaultRowHeight="15" x14ac:dyDescent="0.25"/>
  <cols>
    <col min="1" max="1" width="10.28515625" style="1" bestFit="1" customWidth="1"/>
    <col min="2" max="2" width="14.140625" style="1" bestFit="1" customWidth="1"/>
    <col min="3" max="3" width="3.7109375" style="1" bestFit="1" customWidth="1"/>
    <col min="4" max="4" width="8.42578125" style="1" bestFit="1" customWidth="1"/>
    <col min="5" max="5" width="5.7109375" style="1" bestFit="1" customWidth="1"/>
    <col min="6" max="6" width="8.85546875" style="1" bestFit="1" customWidth="1"/>
    <col min="7" max="7" width="2.28515625" style="1" customWidth="1"/>
    <col min="8" max="8" width="3.28515625" style="1" bestFit="1" customWidth="1"/>
    <col min="9" max="9" width="14.140625" style="1" bestFit="1" customWidth="1"/>
    <col min="10" max="10" width="12.28515625" style="1" bestFit="1" customWidth="1"/>
    <col min="11" max="11" width="15.7109375" style="1" bestFit="1" customWidth="1"/>
  </cols>
  <sheetData>
    <row r="1" spans="1:11" x14ac:dyDescent="0.25">
      <c r="A1" s="7" t="s">
        <v>0</v>
      </c>
      <c r="B1" s="7"/>
      <c r="C1" s="7"/>
      <c r="D1" s="7"/>
      <c r="E1" s="7"/>
      <c r="F1" s="7"/>
    </row>
    <row r="2" spans="1:11" x14ac:dyDescent="0.25">
      <c r="A2" s="6" t="s">
        <v>1</v>
      </c>
      <c r="B2" s="6"/>
      <c r="C2" s="6" t="s">
        <v>4</v>
      </c>
      <c r="D2" s="6"/>
      <c r="E2" s="6" t="s">
        <v>6</v>
      </c>
      <c r="F2" s="6" t="s">
        <v>18</v>
      </c>
      <c r="G2" s="2"/>
      <c r="H2" s="6" t="s">
        <v>2</v>
      </c>
      <c r="I2" s="6" t="s">
        <v>3</v>
      </c>
      <c r="J2" s="6" t="s">
        <v>14</v>
      </c>
      <c r="K2" s="6" t="s">
        <v>15</v>
      </c>
    </row>
    <row r="3" spans="1:11" x14ac:dyDescent="0.25">
      <c r="A3" s="3" t="s">
        <v>2</v>
      </c>
      <c r="B3" s="3" t="s">
        <v>3</v>
      </c>
      <c r="C3" s="3" t="s">
        <v>5</v>
      </c>
      <c r="D3" s="3" t="s">
        <v>3</v>
      </c>
      <c r="E3" s="6"/>
      <c r="F3" s="6"/>
      <c r="G3" s="2"/>
      <c r="H3" s="6"/>
      <c r="I3" s="6"/>
      <c r="J3" s="6"/>
      <c r="K3" s="6"/>
    </row>
    <row r="4" spans="1:11" x14ac:dyDescent="0.25">
      <c r="A4" s="1">
        <v>1</v>
      </c>
      <c r="B4" s="1" t="s">
        <v>7</v>
      </c>
      <c r="C4" s="1">
        <v>4</v>
      </c>
      <c r="D4" s="1" t="s">
        <v>10</v>
      </c>
      <c r="E4" s="1">
        <v>25</v>
      </c>
      <c r="H4" s="1">
        <v>1</v>
      </c>
      <c r="I4" s="1" t="s">
        <v>7</v>
      </c>
      <c r="J4" s="1">
        <f>SUMIF($C$4:$C$15,H4,$F$4:$F$15)-SUMIF($A$4:$A$15,H4,$F$4:$F$15)</f>
        <v>0</v>
      </c>
      <c r="K4" s="1">
        <v>-2000</v>
      </c>
    </row>
    <row r="5" spans="1:11" x14ac:dyDescent="0.25">
      <c r="A5" s="1">
        <v>1</v>
      </c>
      <c r="B5" s="1" t="s">
        <v>7</v>
      </c>
      <c r="C5" s="1">
        <v>5</v>
      </c>
      <c r="D5" s="1" t="s">
        <v>11</v>
      </c>
      <c r="E5" s="1">
        <v>20</v>
      </c>
      <c r="H5" s="1">
        <v>2</v>
      </c>
      <c r="I5" s="1" t="s">
        <v>8</v>
      </c>
      <c r="J5" s="1">
        <f t="shared" ref="J5:J10" si="0">SUMIF($C$4:$C$15,H5,$F$4:$F$15)-SUMIF($A$4:$A$15,H5,$F$4:$F$15)</f>
        <v>0</v>
      </c>
      <c r="K5" s="1">
        <v>-3000</v>
      </c>
    </row>
    <row r="6" spans="1:11" x14ac:dyDescent="0.25">
      <c r="A6" s="1">
        <v>1</v>
      </c>
      <c r="B6" s="1" t="s">
        <v>7</v>
      </c>
      <c r="C6" s="1">
        <v>6</v>
      </c>
      <c r="D6" s="1" t="s">
        <v>12</v>
      </c>
      <c r="E6" s="1">
        <v>30</v>
      </c>
      <c r="H6" s="1">
        <v>3</v>
      </c>
      <c r="I6" s="1" t="s">
        <v>9</v>
      </c>
      <c r="J6" s="1">
        <f t="shared" si="0"/>
        <v>0</v>
      </c>
      <c r="K6" s="1">
        <v>-1500</v>
      </c>
    </row>
    <row r="7" spans="1:11" x14ac:dyDescent="0.25">
      <c r="A7" s="1">
        <v>1</v>
      </c>
      <c r="B7" s="1" t="s">
        <v>7</v>
      </c>
      <c r="C7" s="1">
        <v>7</v>
      </c>
      <c r="D7" s="1" t="s">
        <v>13</v>
      </c>
      <c r="E7" s="1">
        <v>0</v>
      </c>
      <c r="H7" s="1">
        <v>4</v>
      </c>
      <c r="I7" s="1" t="s">
        <v>10</v>
      </c>
      <c r="J7" s="1">
        <f t="shared" si="0"/>
        <v>0</v>
      </c>
      <c r="K7" s="1">
        <v>2000</v>
      </c>
    </row>
    <row r="8" spans="1:11" x14ac:dyDescent="0.25">
      <c r="A8" s="1">
        <v>2</v>
      </c>
      <c r="B8" s="1" t="s">
        <v>8</v>
      </c>
      <c r="C8" s="1">
        <v>4</v>
      </c>
      <c r="D8" s="1" t="s">
        <v>10</v>
      </c>
      <c r="E8" s="1">
        <v>30</v>
      </c>
      <c r="H8" s="1">
        <v>5</v>
      </c>
      <c r="I8" s="1" t="s">
        <v>11</v>
      </c>
      <c r="J8" s="1">
        <f t="shared" si="0"/>
        <v>0</v>
      </c>
      <c r="K8" s="1">
        <v>2000</v>
      </c>
    </row>
    <row r="9" spans="1:11" x14ac:dyDescent="0.25">
      <c r="A9" s="1">
        <v>2</v>
      </c>
      <c r="B9" s="1" t="s">
        <v>8</v>
      </c>
      <c r="C9" s="1">
        <v>5</v>
      </c>
      <c r="D9" s="1" t="s">
        <v>11</v>
      </c>
      <c r="E9" s="1">
        <v>25</v>
      </c>
      <c r="H9" s="1">
        <v>6</v>
      </c>
      <c r="I9" s="1" t="s">
        <v>12</v>
      </c>
      <c r="J9" s="1">
        <f t="shared" si="0"/>
        <v>0</v>
      </c>
      <c r="K9" s="1">
        <v>1000</v>
      </c>
    </row>
    <row r="10" spans="1:11" x14ac:dyDescent="0.25">
      <c r="A10" s="1">
        <v>2</v>
      </c>
      <c r="B10" s="1" t="s">
        <v>8</v>
      </c>
      <c r="C10" s="1">
        <v>6</v>
      </c>
      <c r="D10" s="1" t="s">
        <v>12</v>
      </c>
      <c r="E10" s="1">
        <v>25</v>
      </c>
      <c r="H10" s="1">
        <v>7</v>
      </c>
      <c r="I10" s="1" t="s">
        <v>13</v>
      </c>
      <c r="J10" s="1">
        <f t="shared" si="0"/>
        <v>0</v>
      </c>
      <c r="K10" s="1">
        <v>1500</v>
      </c>
    </row>
    <row r="11" spans="1:11" x14ac:dyDescent="0.25">
      <c r="A11" s="1">
        <v>2</v>
      </c>
      <c r="B11" s="1" t="s">
        <v>8</v>
      </c>
      <c r="C11" s="1">
        <v>7</v>
      </c>
      <c r="D11" s="1" t="s">
        <v>13</v>
      </c>
      <c r="E11" s="1">
        <v>0</v>
      </c>
      <c r="H11" s="8" t="s">
        <v>16</v>
      </c>
      <c r="I11" s="8"/>
      <c r="J11" s="8"/>
      <c r="K11" s="1">
        <f>SUM(K4:K10)</f>
        <v>0</v>
      </c>
    </row>
    <row r="12" spans="1:11" x14ac:dyDescent="0.25">
      <c r="A12" s="1">
        <v>3</v>
      </c>
      <c r="B12" s="1" t="s">
        <v>9</v>
      </c>
      <c r="C12" s="1">
        <v>4</v>
      </c>
      <c r="D12" s="1" t="s">
        <v>10</v>
      </c>
      <c r="E12" s="1">
        <v>20</v>
      </c>
      <c r="H12" s="9" t="s">
        <v>17</v>
      </c>
      <c r="I12" s="9"/>
      <c r="J12" s="9"/>
      <c r="K12" s="5">
        <f>SUMPRODUCT(E4:E15,F4:F15)</f>
        <v>0</v>
      </c>
    </row>
    <row r="13" spans="1:11" x14ac:dyDescent="0.25">
      <c r="A13" s="1">
        <v>3</v>
      </c>
      <c r="B13" s="1" t="s">
        <v>9</v>
      </c>
      <c r="C13" s="1">
        <v>5</v>
      </c>
      <c r="D13" s="1" t="s">
        <v>11</v>
      </c>
      <c r="E13" s="1">
        <v>15</v>
      </c>
    </row>
    <row r="14" spans="1:11" x14ac:dyDescent="0.25">
      <c r="A14" s="1">
        <v>3</v>
      </c>
      <c r="B14" s="1" t="s">
        <v>9</v>
      </c>
      <c r="C14" s="1">
        <v>6</v>
      </c>
      <c r="D14" s="1" t="s">
        <v>12</v>
      </c>
      <c r="E14" s="1">
        <v>23</v>
      </c>
    </row>
    <row r="15" spans="1:11" x14ac:dyDescent="0.25">
      <c r="A15" s="1">
        <v>3</v>
      </c>
      <c r="B15" s="1" t="s">
        <v>9</v>
      </c>
      <c r="C15" s="1">
        <v>7</v>
      </c>
      <c r="D15" s="1" t="s">
        <v>13</v>
      </c>
      <c r="E15" s="1">
        <v>0</v>
      </c>
    </row>
    <row r="16" spans="1:11" x14ac:dyDescent="0.25">
      <c r="A16" s="4" t="s">
        <v>17</v>
      </c>
      <c r="B16" s="5">
        <f>SUMPRODUCT(F4:F15)</f>
        <v>0</v>
      </c>
    </row>
  </sheetData>
  <mergeCells count="11">
    <mergeCell ref="I2:I3"/>
    <mergeCell ref="J2:J3"/>
    <mergeCell ref="K2:K3"/>
    <mergeCell ref="H11:J11"/>
    <mergeCell ref="H12:J12"/>
    <mergeCell ref="H2:H3"/>
    <mergeCell ref="A2:B2"/>
    <mergeCell ref="C2:D2"/>
    <mergeCell ref="E2:E3"/>
    <mergeCell ref="F2:F3"/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2019-05-31T22:29:05Z</dcterms:created>
  <dcterms:modified xsi:type="dcterms:W3CDTF">2019-05-31T23:40:29Z</dcterms:modified>
</cp:coreProperties>
</file>