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\Downloads\faculdade2019\PesquisaOperacional\3\0729\"/>
    </mc:Choice>
  </mc:AlternateContent>
  <bookViews>
    <workbookView xWindow="0" yWindow="0" windowWidth="20400" windowHeight="7665" activeTab="2"/>
  </bookViews>
  <sheets>
    <sheet name="EX01" sheetId="1" r:id="rId1"/>
    <sheet name="EX02" sheetId="2" r:id="rId2"/>
    <sheet name="EX03" sheetId="3" r:id="rId3"/>
  </sheets>
  <definedNames>
    <definedName name="solver_adj" localSheetId="0" hidden="1">'EX01'!$D$2:$D$21</definedName>
    <definedName name="solver_adj" localSheetId="1" hidden="1">'EX02'!$D$2:$D$10</definedName>
    <definedName name="solver_adj" localSheetId="2" hidden="1">'EX03'!$D$2:$D$9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'EX01'!$G$2:$G$16</definedName>
    <definedName name="solver_lhs1" localSheetId="1" hidden="1">'EX02'!$G$2:$G$8</definedName>
    <definedName name="solver_lhs1" localSheetId="2" hidden="1">'EX03'!$G$2:$G$10</definedName>
    <definedName name="solver_lhs2" localSheetId="0" hidden="1">'EX01'!$G$2:$G$16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1</definedName>
    <definedName name="solver_num" localSheetId="1" hidden="1">1</definedName>
    <definedName name="solver_num" localSheetId="2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'EX01'!$B$22</definedName>
    <definedName name="solver_opt" localSheetId="1" hidden="1">'EX02'!$B$12</definedName>
    <definedName name="solver_opt" localSheetId="2" hidden="1">'EX03'!$G$14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2</definedName>
    <definedName name="solver_rel1" localSheetId="1" hidden="1">2</definedName>
    <definedName name="solver_rel1" localSheetId="2" hidden="1">2</definedName>
    <definedName name="solver_rel2" localSheetId="0" hidden="1">2</definedName>
    <definedName name="solver_rhs1" localSheetId="0" hidden="1">'EX01'!$H$2:$H$16</definedName>
    <definedName name="solver_rhs1" localSheetId="1" hidden="1">'EX02'!$H$2:$H$8</definedName>
    <definedName name="solver_rhs1" localSheetId="2" hidden="1">'EX03'!$H$2:$H$10</definedName>
    <definedName name="solver_rhs2" localSheetId="0" hidden="1">'EX01'!$H$2:$H$16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3" l="1"/>
  <c r="Y2" i="3"/>
  <c r="Y3" i="3"/>
  <c r="Y4" i="3"/>
  <c r="Y5" i="3"/>
  <c r="Y6" i="3"/>
  <c r="Y7" i="3"/>
  <c r="Y8" i="3"/>
  <c r="Y9" i="3"/>
  <c r="Y10" i="3"/>
  <c r="P3" i="3"/>
  <c r="P4" i="3"/>
  <c r="P5" i="3"/>
  <c r="P6" i="3"/>
  <c r="P7" i="3"/>
  <c r="G3" i="3"/>
  <c r="G4" i="3"/>
  <c r="G5" i="3"/>
  <c r="G6" i="3"/>
  <c r="G2" i="3"/>
  <c r="Y16" i="3"/>
  <c r="G14" i="3"/>
  <c r="P15" i="3"/>
  <c r="G3" i="2" l="1"/>
  <c r="G4" i="2"/>
  <c r="G5" i="2"/>
  <c r="G6" i="2"/>
  <c r="G7" i="2"/>
  <c r="G8" i="2"/>
  <c r="G2" i="2"/>
  <c r="B12" i="2"/>
  <c r="G1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B22" i="1"/>
</calcChain>
</file>

<file path=xl/sharedStrings.xml><?xml version="1.0" encoding="utf-8"?>
<sst xmlns="http://schemas.openxmlformats.org/spreadsheetml/2006/main" count="68" uniqueCount="25">
  <si>
    <t>DE</t>
  </si>
  <si>
    <t>PARA</t>
  </si>
  <si>
    <t>DISTÂNCIA</t>
  </si>
  <si>
    <t>VARIÁVEIS</t>
  </si>
  <si>
    <t>FO MIN</t>
  </si>
  <si>
    <t>NÓ</t>
  </si>
  <si>
    <t>FLUXO LÍQUIDO</t>
  </si>
  <si>
    <t>DEMANDA OFERTA</t>
  </si>
  <si>
    <t>FIM</t>
  </si>
  <si>
    <t>DIST</t>
  </si>
  <si>
    <t>VAR</t>
  </si>
  <si>
    <t>NO</t>
  </si>
  <si>
    <t>FL</t>
  </si>
  <si>
    <t>D/O</t>
  </si>
  <si>
    <t>A</t>
  </si>
  <si>
    <t>B</t>
  </si>
  <si>
    <t>C</t>
  </si>
  <si>
    <t>D</t>
  </si>
  <si>
    <t>E</t>
  </si>
  <si>
    <t>F</t>
  </si>
  <si>
    <t>G</t>
  </si>
  <si>
    <t xml:space="preserve">FO </t>
  </si>
  <si>
    <t>FO 01-09</t>
  </si>
  <si>
    <t>FO 01-05</t>
  </si>
  <si>
    <t>FO 01-06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</si>
</sst>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C14" sqref="C14"/>
    </sheetView>
  </sheetViews>
  <sheetFormatPr defaultRowHeight="15" x14ac:dyDescent="0.25"/>
  <cols>
    <col min="1" max="4" width="10.7109375" style="1" customWidth="1"/>
    <col min="5" max="5" width="1.7109375" style="1" customWidth="1"/>
    <col min="6" max="6" width="10.7109375" style="1" customWidth="1"/>
    <col min="7" max="7" width="14.7109375" style="1" bestFit="1" customWidth="1"/>
    <col min="8" max="8" width="17.85546875" style="1" bestFit="1" customWidth="1"/>
  </cols>
  <sheetData>
    <row r="1" spans="1:8" x14ac:dyDescent="0.25">
      <c r="A1" s="6" t="s">
        <v>0</v>
      </c>
      <c r="B1" s="6" t="s">
        <v>1</v>
      </c>
      <c r="C1" s="6" t="s">
        <v>2</v>
      </c>
      <c r="D1" s="6" t="s">
        <v>3</v>
      </c>
      <c r="E1" s="2"/>
      <c r="F1" s="6" t="s">
        <v>5</v>
      </c>
      <c r="G1" s="6" t="s">
        <v>6</v>
      </c>
      <c r="H1" s="6" t="s">
        <v>7</v>
      </c>
    </row>
    <row r="2" spans="1:8" x14ac:dyDescent="0.25">
      <c r="A2" s="3">
        <v>1</v>
      </c>
      <c r="B2" s="3">
        <v>2</v>
      </c>
      <c r="C2" s="3">
        <v>8</v>
      </c>
      <c r="D2" s="4">
        <v>1</v>
      </c>
      <c r="E2"/>
      <c r="F2" s="3">
        <v>1</v>
      </c>
      <c r="G2" s="3">
        <f t="shared" ref="G2:G16" si="0">SUMIF($B$2:$B$21,F2,$D$2:$D$21)-SUMIF($A$2:$A$21,F2,$D$2:$D$21)</f>
        <v>-1</v>
      </c>
      <c r="H2" s="3">
        <v>-1</v>
      </c>
    </row>
    <row r="3" spans="1:8" x14ac:dyDescent="0.25">
      <c r="A3" s="3">
        <v>1</v>
      </c>
      <c r="B3" s="3">
        <v>13</v>
      </c>
      <c r="C3" s="3">
        <v>10</v>
      </c>
      <c r="D3" s="4">
        <v>0</v>
      </c>
      <c r="E3"/>
      <c r="F3" s="3">
        <v>2</v>
      </c>
      <c r="G3" s="3">
        <f t="shared" si="0"/>
        <v>0</v>
      </c>
      <c r="H3" s="3">
        <v>0</v>
      </c>
    </row>
    <row r="4" spans="1:8" x14ac:dyDescent="0.25">
      <c r="A4" s="3">
        <v>2</v>
      </c>
      <c r="B4" s="3">
        <v>3</v>
      </c>
      <c r="C4" s="3">
        <v>10</v>
      </c>
      <c r="D4" s="4">
        <v>1</v>
      </c>
      <c r="E4"/>
      <c r="F4" s="3">
        <v>3</v>
      </c>
      <c r="G4" s="3">
        <f t="shared" si="0"/>
        <v>0</v>
      </c>
      <c r="H4" s="3">
        <v>0</v>
      </c>
    </row>
    <row r="5" spans="1:8" x14ac:dyDescent="0.25">
      <c r="A5" s="3">
        <v>2</v>
      </c>
      <c r="B5" s="3">
        <v>14</v>
      </c>
      <c r="C5" s="3">
        <v>7</v>
      </c>
      <c r="D5" s="4">
        <v>0</v>
      </c>
      <c r="E5"/>
      <c r="F5" s="3">
        <v>4</v>
      </c>
      <c r="G5" s="3">
        <f t="shared" si="0"/>
        <v>0</v>
      </c>
      <c r="H5" s="3">
        <v>0</v>
      </c>
    </row>
    <row r="6" spans="1:8" x14ac:dyDescent="0.25">
      <c r="A6" s="3">
        <v>3</v>
      </c>
      <c r="B6" s="3">
        <v>5</v>
      </c>
      <c r="C6" s="3">
        <v>9</v>
      </c>
      <c r="D6" s="4">
        <v>0</v>
      </c>
      <c r="E6"/>
      <c r="F6" s="3">
        <v>5</v>
      </c>
      <c r="G6" s="3">
        <f t="shared" si="0"/>
        <v>0</v>
      </c>
      <c r="H6" s="3">
        <v>0</v>
      </c>
    </row>
    <row r="7" spans="1:8" x14ac:dyDescent="0.25">
      <c r="A7" s="3">
        <v>3</v>
      </c>
      <c r="B7" s="3">
        <v>4</v>
      </c>
      <c r="C7" s="3">
        <v>12</v>
      </c>
      <c r="D7" s="4">
        <v>1</v>
      </c>
      <c r="E7"/>
      <c r="F7" s="3">
        <v>6</v>
      </c>
      <c r="G7" s="3">
        <f t="shared" si="0"/>
        <v>0</v>
      </c>
      <c r="H7" s="3">
        <v>0</v>
      </c>
    </row>
    <row r="8" spans="1:8" x14ac:dyDescent="0.25">
      <c r="A8" s="3">
        <v>4</v>
      </c>
      <c r="B8" s="3">
        <v>8</v>
      </c>
      <c r="C8" s="3">
        <v>14</v>
      </c>
      <c r="D8" s="4">
        <v>1</v>
      </c>
      <c r="E8"/>
      <c r="F8" s="3">
        <v>7</v>
      </c>
      <c r="G8" s="3">
        <f t="shared" si="0"/>
        <v>0</v>
      </c>
      <c r="H8" s="3">
        <v>0</v>
      </c>
    </row>
    <row r="9" spans="1:8" x14ac:dyDescent="0.25">
      <c r="A9" s="3">
        <v>5</v>
      </c>
      <c r="B9" s="3">
        <v>6</v>
      </c>
      <c r="C9" s="3">
        <v>4</v>
      </c>
      <c r="D9" s="4">
        <v>0</v>
      </c>
      <c r="E9"/>
      <c r="F9" s="3">
        <v>8</v>
      </c>
      <c r="G9" s="3">
        <f t="shared" si="0"/>
        <v>0</v>
      </c>
      <c r="H9" s="3">
        <v>0</v>
      </c>
    </row>
    <row r="10" spans="1:8" x14ac:dyDescent="0.25">
      <c r="A10" s="3">
        <v>5</v>
      </c>
      <c r="B10" s="3">
        <v>7</v>
      </c>
      <c r="C10" s="3">
        <v>3</v>
      </c>
      <c r="D10" s="4">
        <v>0</v>
      </c>
      <c r="E10"/>
      <c r="F10" s="3">
        <v>9</v>
      </c>
      <c r="G10" s="3">
        <f t="shared" si="0"/>
        <v>0</v>
      </c>
      <c r="H10" s="3">
        <v>0</v>
      </c>
    </row>
    <row r="11" spans="1:8" x14ac:dyDescent="0.25">
      <c r="A11" s="3">
        <v>7</v>
      </c>
      <c r="B11" s="3">
        <v>6</v>
      </c>
      <c r="C11" s="3">
        <v>5</v>
      </c>
      <c r="D11" s="4">
        <v>0</v>
      </c>
      <c r="E11"/>
      <c r="F11" s="3">
        <v>10</v>
      </c>
      <c r="G11" s="3">
        <f t="shared" si="0"/>
        <v>0</v>
      </c>
      <c r="H11" s="3">
        <v>0</v>
      </c>
    </row>
    <row r="12" spans="1:8" x14ac:dyDescent="0.25">
      <c r="A12" s="3">
        <v>8</v>
      </c>
      <c r="B12" s="3">
        <v>7</v>
      </c>
      <c r="C12" s="3">
        <v>9</v>
      </c>
      <c r="D12" s="4">
        <v>0</v>
      </c>
      <c r="E12"/>
      <c r="F12" s="3">
        <v>11</v>
      </c>
      <c r="G12" s="3">
        <f t="shared" si="0"/>
        <v>0</v>
      </c>
      <c r="H12" s="3">
        <v>0</v>
      </c>
    </row>
    <row r="13" spans="1:8" x14ac:dyDescent="0.25">
      <c r="A13" s="3">
        <v>8</v>
      </c>
      <c r="B13" s="3" t="s">
        <v>8</v>
      </c>
      <c r="C13" s="3">
        <v>10</v>
      </c>
      <c r="D13" s="4">
        <v>1</v>
      </c>
      <c r="E13"/>
      <c r="F13" s="3">
        <v>12</v>
      </c>
      <c r="G13" s="3">
        <f t="shared" si="0"/>
        <v>0</v>
      </c>
      <c r="H13" s="3">
        <v>0</v>
      </c>
    </row>
    <row r="14" spans="1:8" x14ac:dyDescent="0.25">
      <c r="A14" s="3">
        <v>9</v>
      </c>
      <c r="B14" s="3" t="s">
        <v>8</v>
      </c>
      <c r="C14" s="3">
        <v>9</v>
      </c>
      <c r="D14" s="4">
        <v>0</v>
      </c>
      <c r="E14"/>
      <c r="F14" s="3">
        <v>13</v>
      </c>
      <c r="G14" s="3">
        <f t="shared" si="0"/>
        <v>0</v>
      </c>
      <c r="H14" s="3">
        <v>0</v>
      </c>
    </row>
    <row r="15" spans="1:8" x14ac:dyDescent="0.25">
      <c r="A15" s="3">
        <v>10</v>
      </c>
      <c r="B15" s="3">
        <v>9</v>
      </c>
      <c r="C15" s="3">
        <v>4</v>
      </c>
      <c r="D15" s="4">
        <v>0</v>
      </c>
      <c r="E15"/>
      <c r="F15" s="3">
        <v>14</v>
      </c>
      <c r="G15" s="3">
        <f t="shared" si="0"/>
        <v>0</v>
      </c>
      <c r="H15" s="3">
        <v>0</v>
      </c>
    </row>
    <row r="16" spans="1:8" x14ac:dyDescent="0.25">
      <c r="A16" s="3">
        <v>11</v>
      </c>
      <c r="B16" s="3">
        <v>9</v>
      </c>
      <c r="C16" s="3">
        <v>16</v>
      </c>
      <c r="D16" s="4">
        <v>0</v>
      </c>
      <c r="E16"/>
      <c r="F16" s="3" t="s">
        <v>8</v>
      </c>
      <c r="G16" s="3">
        <f t="shared" si="0"/>
        <v>1</v>
      </c>
      <c r="H16" s="3">
        <v>1</v>
      </c>
    </row>
    <row r="17" spans="1:8" x14ac:dyDescent="0.25">
      <c r="A17" s="3">
        <v>10</v>
      </c>
      <c r="B17" s="3">
        <v>10</v>
      </c>
      <c r="C17" s="3">
        <v>11</v>
      </c>
      <c r="D17" s="4">
        <v>0</v>
      </c>
      <c r="E17"/>
      <c r="F17"/>
      <c r="G17"/>
      <c r="H17"/>
    </row>
    <row r="18" spans="1:8" x14ac:dyDescent="0.25">
      <c r="A18" s="3">
        <v>12</v>
      </c>
      <c r="B18" s="3">
        <v>11</v>
      </c>
      <c r="C18" s="3">
        <v>8</v>
      </c>
      <c r="D18" s="4">
        <v>0</v>
      </c>
      <c r="E18"/>
      <c r="F18"/>
      <c r="G18"/>
      <c r="H18"/>
    </row>
    <row r="19" spans="1:8" x14ac:dyDescent="0.25">
      <c r="A19" s="3">
        <v>13</v>
      </c>
      <c r="B19" s="3">
        <v>12</v>
      </c>
      <c r="C19" s="3">
        <v>13</v>
      </c>
      <c r="D19" s="4">
        <v>0</v>
      </c>
      <c r="E19"/>
      <c r="F19"/>
      <c r="G19"/>
      <c r="H19"/>
    </row>
    <row r="20" spans="1:8" x14ac:dyDescent="0.25">
      <c r="A20" s="5">
        <v>14</v>
      </c>
      <c r="B20" s="5">
        <v>6</v>
      </c>
      <c r="C20" s="5">
        <v>8</v>
      </c>
      <c r="D20" s="4">
        <v>0</v>
      </c>
      <c r="E20"/>
      <c r="F20"/>
      <c r="G20"/>
      <c r="H20"/>
    </row>
    <row r="21" spans="1:8" x14ac:dyDescent="0.25">
      <c r="A21" s="3">
        <v>14</v>
      </c>
      <c r="B21" s="3">
        <v>13</v>
      </c>
      <c r="C21" s="3">
        <v>6</v>
      </c>
      <c r="D21" s="4">
        <v>0</v>
      </c>
      <c r="E21"/>
      <c r="F21"/>
      <c r="G21"/>
      <c r="H21"/>
    </row>
    <row r="22" spans="1:8" x14ac:dyDescent="0.25">
      <c r="A22" s="3" t="s">
        <v>4</v>
      </c>
      <c r="B22" s="3">
        <f>SUMPRODUCT(C2:C21,D2:D21)</f>
        <v>54</v>
      </c>
      <c r="C22"/>
      <c r="D2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2" sqref="D2"/>
    </sheetView>
  </sheetViews>
  <sheetFormatPr defaultRowHeight="15" x14ac:dyDescent="0.25"/>
  <sheetData>
    <row r="1" spans="1:8" x14ac:dyDescent="0.25">
      <c r="A1" s="6" t="s">
        <v>0</v>
      </c>
      <c r="B1" s="6" t="s">
        <v>1</v>
      </c>
      <c r="C1" s="6" t="s">
        <v>9</v>
      </c>
      <c r="D1" s="6" t="s">
        <v>10</v>
      </c>
      <c r="E1" s="1"/>
      <c r="F1" s="6" t="s">
        <v>11</v>
      </c>
      <c r="G1" s="6" t="s">
        <v>12</v>
      </c>
      <c r="H1" s="6" t="s">
        <v>13</v>
      </c>
    </row>
    <row r="2" spans="1:8" x14ac:dyDescent="0.25">
      <c r="A2" s="5" t="s">
        <v>14</v>
      </c>
      <c r="B2" s="5" t="s">
        <v>15</v>
      </c>
      <c r="C2" s="5">
        <v>12</v>
      </c>
      <c r="D2" s="7">
        <v>1</v>
      </c>
      <c r="E2" s="1"/>
      <c r="F2" s="5" t="s">
        <v>14</v>
      </c>
      <c r="G2" s="5">
        <f>SUMIF($B$2:$B$10,F2,$D$2:$D$10)-SUMIF($A$2:$A$10,F2,$D$2:$D$10)</f>
        <v>-1</v>
      </c>
      <c r="H2" s="5">
        <v>-1</v>
      </c>
    </row>
    <row r="3" spans="1:8" x14ac:dyDescent="0.25">
      <c r="A3" s="5" t="s">
        <v>14</v>
      </c>
      <c r="B3" s="5" t="s">
        <v>16</v>
      </c>
      <c r="C3" s="5">
        <v>4</v>
      </c>
      <c r="D3" s="7">
        <v>0</v>
      </c>
      <c r="E3" s="1"/>
      <c r="F3" s="5" t="s">
        <v>15</v>
      </c>
      <c r="G3" s="5">
        <f t="shared" ref="G3:G8" si="0">SUMIF($B$2:$B$10,F3,$D$2:$D$10)-SUMIF($A$2:$A$10,F3,$D$2:$D$10)</f>
        <v>0</v>
      </c>
      <c r="H3" s="5">
        <v>0</v>
      </c>
    </row>
    <row r="4" spans="1:8" x14ac:dyDescent="0.25">
      <c r="A4" s="5" t="s">
        <v>15</v>
      </c>
      <c r="B4" s="5" t="s">
        <v>17</v>
      </c>
      <c r="C4" s="5">
        <v>5</v>
      </c>
      <c r="D4" s="7">
        <v>0</v>
      </c>
      <c r="E4" s="1"/>
      <c r="F4" s="5" t="s">
        <v>16</v>
      </c>
      <c r="G4" s="5">
        <f t="shared" si="0"/>
        <v>0</v>
      </c>
      <c r="H4" s="5">
        <v>0</v>
      </c>
    </row>
    <row r="5" spans="1:8" x14ac:dyDescent="0.25">
      <c r="A5" s="5" t="s">
        <v>15</v>
      </c>
      <c r="B5" s="5" t="s">
        <v>18</v>
      </c>
      <c r="C5" s="5">
        <v>3</v>
      </c>
      <c r="D5" s="7">
        <v>1</v>
      </c>
      <c r="E5" s="1"/>
      <c r="F5" s="5" t="s">
        <v>17</v>
      </c>
      <c r="G5" s="5">
        <f t="shared" si="0"/>
        <v>0</v>
      </c>
      <c r="H5" s="5">
        <v>0</v>
      </c>
    </row>
    <row r="6" spans="1:8" x14ac:dyDescent="0.25">
      <c r="A6" s="5" t="s">
        <v>16</v>
      </c>
      <c r="B6" s="5" t="s">
        <v>17</v>
      </c>
      <c r="C6" s="5">
        <v>2</v>
      </c>
      <c r="D6" s="7">
        <v>0</v>
      </c>
      <c r="E6" s="1"/>
      <c r="F6" s="5" t="s">
        <v>18</v>
      </c>
      <c r="G6" s="5">
        <f t="shared" si="0"/>
        <v>0</v>
      </c>
      <c r="H6" s="5">
        <v>0</v>
      </c>
    </row>
    <row r="7" spans="1:8" x14ac:dyDescent="0.25">
      <c r="A7" s="5" t="s">
        <v>16</v>
      </c>
      <c r="B7" s="5" t="s">
        <v>19</v>
      </c>
      <c r="C7" s="5">
        <v>10</v>
      </c>
      <c r="D7" s="7">
        <v>0</v>
      </c>
      <c r="E7" s="1"/>
      <c r="F7" s="5" t="s">
        <v>19</v>
      </c>
      <c r="G7" s="5">
        <f t="shared" si="0"/>
        <v>0</v>
      </c>
      <c r="H7" s="5">
        <v>0</v>
      </c>
    </row>
    <row r="8" spans="1:8" x14ac:dyDescent="0.25">
      <c r="A8" s="5" t="s">
        <v>17</v>
      </c>
      <c r="B8" s="5" t="s">
        <v>18</v>
      </c>
      <c r="C8" s="5">
        <v>10</v>
      </c>
      <c r="D8" s="7">
        <v>0</v>
      </c>
      <c r="E8" s="1"/>
      <c r="F8" s="5" t="s">
        <v>20</v>
      </c>
      <c r="G8" s="5">
        <f t="shared" si="0"/>
        <v>1</v>
      </c>
      <c r="H8" s="5">
        <v>1</v>
      </c>
    </row>
    <row r="9" spans="1:8" x14ac:dyDescent="0.25">
      <c r="A9" s="5" t="s">
        <v>18</v>
      </c>
      <c r="B9" s="5" t="s">
        <v>20</v>
      </c>
      <c r="C9" s="5">
        <v>2</v>
      </c>
      <c r="D9" s="7">
        <v>1</v>
      </c>
      <c r="E9" s="1"/>
      <c r="F9" s="1"/>
      <c r="G9" s="1"/>
      <c r="H9" s="1"/>
    </row>
    <row r="10" spans="1:8" x14ac:dyDescent="0.25">
      <c r="A10" s="5" t="s">
        <v>20</v>
      </c>
      <c r="B10" s="5" t="s">
        <v>19</v>
      </c>
      <c r="C10" s="5">
        <v>4</v>
      </c>
      <c r="D10" s="7">
        <v>0</v>
      </c>
      <c r="E10" s="1"/>
      <c r="F10" s="1"/>
      <c r="G10" s="1"/>
      <c r="H10" s="1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x14ac:dyDescent="0.25">
      <c r="A12" s="6" t="s">
        <v>21</v>
      </c>
      <c r="B12" s="5">
        <f>SUMPRODUCT(C2:C10,D2:D10)</f>
        <v>17</v>
      </c>
      <c r="C12" s="1"/>
      <c r="D12" s="1"/>
      <c r="E12" s="1"/>
      <c r="F12" s="1"/>
      <c r="G12" s="1"/>
      <c r="H12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tabSelected="1" workbookViewId="0">
      <selection activeCell="G14" sqref="G14"/>
    </sheetView>
  </sheetViews>
  <sheetFormatPr defaultRowHeight="15" x14ac:dyDescent="0.25"/>
  <cols>
    <col min="5" max="5" width="2.7109375" customWidth="1"/>
  </cols>
  <sheetData>
    <row r="1" spans="1:26" x14ac:dyDescent="0.25">
      <c r="A1" s="6" t="s">
        <v>0</v>
      </c>
      <c r="B1" s="6" t="s">
        <v>1</v>
      </c>
      <c r="C1" s="6" t="s">
        <v>9</v>
      </c>
      <c r="D1" s="6" t="s">
        <v>10</v>
      </c>
      <c r="E1" s="1"/>
      <c r="F1" s="6" t="s">
        <v>11</v>
      </c>
      <c r="G1" s="6" t="s">
        <v>12</v>
      </c>
      <c r="H1" s="6" t="s">
        <v>13</v>
      </c>
      <c r="J1" s="6" t="s">
        <v>0</v>
      </c>
      <c r="K1" s="6" t="s">
        <v>1</v>
      </c>
      <c r="L1" s="6" t="s">
        <v>9</v>
      </c>
      <c r="M1" s="6" t="s">
        <v>10</v>
      </c>
      <c r="N1" s="1"/>
      <c r="O1" s="6" t="s">
        <v>11</v>
      </c>
      <c r="P1" s="6" t="s">
        <v>12</v>
      </c>
      <c r="Q1" s="6" t="s">
        <v>13</v>
      </c>
      <c r="S1" s="6" t="s">
        <v>0</v>
      </c>
      <c r="T1" s="6" t="s">
        <v>1</v>
      </c>
      <c r="U1" s="6" t="s">
        <v>9</v>
      </c>
      <c r="V1" s="6" t="s">
        <v>10</v>
      </c>
      <c r="W1" s="1"/>
      <c r="X1" s="6" t="s">
        <v>11</v>
      </c>
      <c r="Y1" s="6" t="s">
        <v>12</v>
      </c>
      <c r="Z1" s="6" t="s">
        <v>13</v>
      </c>
    </row>
    <row r="2" spans="1:26" x14ac:dyDescent="0.25">
      <c r="A2" s="5">
        <v>1</v>
      </c>
      <c r="B2" s="5">
        <v>2</v>
      </c>
      <c r="C2" s="5">
        <v>4</v>
      </c>
      <c r="D2" s="7">
        <v>0</v>
      </c>
      <c r="E2" s="1"/>
      <c r="F2" s="5">
        <v>1</v>
      </c>
      <c r="G2" s="5">
        <f>SUMIF($B$2:$B$9,F2,$D$2:$D$9)-SUMIF($A$2:$A$9,F2,$D$2:$D$9)</f>
        <v>0</v>
      </c>
      <c r="H2" s="5">
        <v>-1</v>
      </c>
      <c r="J2" s="5">
        <v>1</v>
      </c>
      <c r="K2" s="5">
        <v>2</v>
      </c>
      <c r="L2" s="5">
        <v>4</v>
      </c>
      <c r="M2" s="7">
        <v>0</v>
      </c>
      <c r="N2" s="1"/>
      <c r="O2" s="5">
        <v>1</v>
      </c>
      <c r="P2" s="5">
        <f>SUMIF($K$2:$K$10,O2,$M$2:$M$10)-SUMIF($J$2:$J$10,O2,$M$2:$M$10)</f>
        <v>0</v>
      </c>
      <c r="Q2" s="5">
        <v>-1</v>
      </c>
      <c r="S2" s="5">
        <v>1</v>
      </c>
      <c r="T2" s="5">
        <v>2</v>
      </c>
      <c r="U2" s="5">
        <v>4</v>
      </c>
      <c r="V2" s="7">
        <v>0</v>
      </c>
      <c r="W2" s="1"/>
      <c r="X2" s="5">
        <v>1</v>
      </c>
      <c r="Y2" s="5">
        <f>SUMIF($T$2:$T$16,X2,$V$2:$V$16)-SUMIF($S$2:$S$16,X2,$V$2:$V$16)</f>
        <v>0</v>
      </c>
      <c r="Z2" s="5">
        <v>-1</v>
      </c>
    </row>
    <row r="3" spans="1:26" x14ac:dyDescent="0.25">
      <c r="A3" s="5">
        <v>1</v>
      </c>
      <c r="B3" s="5">
        <v>3</v>
      </c>
      <c r="C3" s="5">
        <v>9</v>
      </c>
      <c r="D3" s="7">
        <v>0</v>
      </c>
      <c r="E3" s="1"/>
      <c r="F3" s="5">
        <v>2</v>
      </c>
      <c r="G3" s="5">
        <f t="shared" ref="G3:G6" si="0">SUMIF($B$2:$B$9,F3,$D$2:$D$9)-SUMIF($A$2:$A$9,F3,$D$2:$D$9)</f>
        <v>0</v>
      </c>
      <c r="H3" s="5">
        <v>0</v>
      </c>
      <c r="J3" s="5">
        <v>1</v>
      </c>
      <c r="K3" s="5">
        <v>3</v>
      </c>
      <c r="L3" s="5">
        <v>9</v>
      </c>
      <c r="M3" s="7">
        <v>0</v>
      </c>
      <c r="N3" s="1"/>
      <c r="O3" s="5">
        <v>2</v>
      </c>
      <c r="P3" s="5">
        <f t="shared" ref="P3:P7" si="1">SUMIF($K$2:$K$10,O3,$M$2:$M$10)-SUMIF($J$2:$J$10,O3,$M$2:$M$10)</f>
        <v>0</v>
      </c>
      <c r="Q3" s="5">
        <v>0</v>
      </c>
      <c r="S3" s="5">
        <v>1</v>
      </c>
      <c r="T3" s="5">
        <v>3</v>
      </c>
      <c r="U3" s="5">
        <v>9</v>
      </c>
      <c r="V3" s="7">
        <v>0</v>
      </c>
      <c r="W3" s="1"/>
      <c r="X3" s="5">
        <v>2</v>
      </c>
      <c r="Y3" s="5">
        <f t="shared" ref="Y3:Y10" si="2">SUMIF($T$2:$T$16,X3,$V$2:$V$16)-SUMIF($S$2:$S$16,X3,$V$2:$V$16)</f>
        <v>0</v>
      </c>
      <c r="Z3" s="5">
        <v>0</v>
      </c>
    </row>
    <row r="4" spans="1:26" x14ac:dyDescent="0.25">
      <c r="A4" s="5">
        <v>1</v>
      </c>
      <c r="B4" s="5">
        <v>4</v>
      </c>
      <c r="C4" s="5">
        <v>5</v>
      </c>
      <c r="D4" s="7">
        <v>0</v>
      </c>
      <c r="E4" s="1"/>
      <c r="F4" s="5">
        <v>3</v>
      </c>
      <c r="G4" s="5">
        <f t="shared" si="0"/>
        <v>0</v>
      </c>
      <c r="H4" s="5">
        <v>0</v>
      </c>
      <c r="J4" s="5">
        <v>1</v>
      </c>
      <c r="K4" s="5">
        <v>4</v>
      </c>
      <c r="L4" s="5">
        <v>5</v>
      </c>
      <c r="M4" s="7">
        <v>0</v>
      </c>
      <c r="N4" s="1"/>
      <c r="O4" s="5">
        <v>3</v>
      </c>
      <c r="P4" s="5">
        <f t="shared" si="1"/>
        <v>0</v>
      </c>
      <c r="Q4" s="5">
        <v>0</v>
      </c>
      <c r="S4" s="5">
        <v>1</v>
      </c>
      <c r="T4" s="5">
        <v>4</v>
      </c>
      <c r="U4" s="5">
        <v>5</v>
      </c>
      <c r="V4" s="7">
        <v>0</v>
      </c>
      <c r="W4" s="1"/>
      <c r="X4" s="5">
        <v>3</v>
      </c>
      <c r="Y4" s="5">
        <f t="shared" si="2"/>
        <v>0</v>
      </c>
      <c r="Z4" s="5">
        <v>0</v>
      </c>
    </row>
    <row r="5" spans="1:26" x14ac:dyDescent="0.25">
      <c r="A5" s="5">
        <v>2</v>
      </c>
      <c r="B5" s="5">
        <v>4</v>
      </c>
      <c r="C5" s="5">
        <v>3</v>
      </c>
      <c r="D5" s="7">
        <v>0</v>
      </c>
      <c r="E5" s="1"/>
      <c r="F5" s="5">
        <v>4</v>
      </c>
      <c r="G5" s="5">
        <f t="shared" si="0"/>
        <v>0</v>
      </c>
      <c r="H5" s="5">
        <v>0</v>
      </c>
      <c r="J5" s="5">
        <v>2</v>
      </c>
      <c r="K5" s="5">
        <v>4</v>
      </c>
      <c r="L5" s="5">
        <v>3</v>
      </c>
      <c r="M5" s="7">
        <v>0</v>
      </c>
      <c r="N5" s="1"/>
      <c r="O5" s="5">
        <v>4</v>
      </c>
      <c r="P5" s="5">
        <f t="shared" si="1"/>
        <v>0</v>
      </c>
      <c r="Q5" s="5">
        <v>0</v>
      </c>
      <c r="S5" s="5">
        <v>2</v>
      </c>
      <c r="T5" s="5">
        <v>4</v>
      </c>
      <c r="U5" s="5">
        <v>3</v>
      </c>
      <c r="V5" s="7">
        <v>0</v>
      </c>
      <c r="W5" s="1"/>
      <c r="X5" s="5">
        <v>4</v>
      </c>
      <c r="Y5" s="5">
        <f t="shared" si="2"/>
        <v>0</v>
      </c>
      <c r="Z5" s="5">
        <v>0</v>
      </c>
    </row>
    <row r="6" spans="1:26" x14ac:dyDescent="0.25">
      <c r="A6" s="5">
        <v>2</v>
      </c>
      <c r="B6" s="5">
        <v>6</v>
      </c>
      <c r="C6" s="5">
        <v>8</v>
      </c>
      <c r="D6" s="7">
        <v>0</v>
      </c>
      <c r="E6" s="1"/>
      <c r="F6" s="5">
        <v>5</v>
      </c>
      <c r="G6" s="5">
        <f t="shared" si="0"/>
        <v>0</v>
      </c>
      <c r="H6" s="5">
        <v>1</v>
      </c>
      <c r="J6" s="5">
        <v>2</v>
      </c>
      <c r="K6" s="5">
        <v>6</v>
      </c>
      <c r="L6" s="5">
        <v>8</v>
      </c>
      <c r="M6" s="7">
        <v>0</v>
      </c>
      <c r="N6" s="1"/>
      <c r="O6" s="5">
        <v>5</v>
      </c>
      <c r="P6" s="5">
        <f t="shared" si="1"/>
        <v>0</v>
      </c>
      <c r="Q6" s="5">
        <v>0</v>
      </c>
      <c r="S6" s="5">
        <v>2</v>
      </c>
      <c r="T6" s="5">
        <v>6</v>
      </c>
      <c r="U6" s="5">
        <v>8</v>
      </c>
      <c r="V6" s="7">
        <v>0</v>
      </c>
      <c r="W6" s="1"/>
      <c r="X6" s="5">
        <v>5</v>
      </c>
      <c r="Y6" s="5">
        <f t="shared" si="2"/>
        <v>0</v>
      </c>
      <c r="Z6" s="5">
        <v>0</v>
      </c>
    </row>
    <row r="7" spans="1:26" x14ac:dyDescent="0.25">
      <c r="A7" s="5">
        <v>3</v>
      </c>
      <c r="B7" s="5">
        <v>4</v>
      </c>
      <c r="C7" s="5">
        <v>7</v>
      </c>
      <c r="D7" s="7">
        <v>0</v>
      </c>
      <c r="E7" s="1"/>
      <c r="J7" s="5">
        <v>3</v>
      </c>
      <c r="K7" s="5">
        <v>4</v>
      </c>
      <c r="L7" s="5">
        <v>7</v>
      </c>
      <c r="M7" s="7">
        <v>0</v>
      </c>
      <c r="N7" s="1"/>
      <c r="O7" s="5">
        <v>6</v>
      </c>
      <c r="P7" s="5">
        <f t="shared" si="1"/>
        <v>0</v>
      </c>
      <c r="Q7" s="5">
        <v>1</v>
      </c>
      <c r="S7" s="5">
        <v>3</v>
      </c>
      <c r="T7" s="5">
        <v>4</v>
      </c>
      <c r="U7" s="5">
        <v>7</v>
      </c>
      <c r="V7" s="7">
        <v>0</v>
      </c>
      <c r="W7" s="1"/>
      <c r="X7" s="5">
        <v>6</v>
      </c>
      <c r="Y7" s="5">
        <f t="shared" si="2"/>
        <v>0</v>
      </c>
      <c r="Z7" s="5">
        <v>0</v>
      </c>
    </row>
    <row r="8" spans="1:26" x14ac:dyDescent="0.25">
      <c r="A8" s="5">
        <v>3</v>
      </c>
      <c r="B8" s="5">
        <v>5</v>
      </c>
      <c r="C8" s="5">
        <v>10</v>
      </c>
      <c r="D8" s="7">
        <v>0</v>
      </c>
      <c r="E8" s="1"/>
      <c r="J8" s="5">
        <v>3</v>
      </c>
      <c r="K8" s="5">
        <v>5</v>
      </c>
      <c r="L8" s="5">
        <v>10</v>
      </c>
      <c r="M8" s="7">
        <v>0</v>
      </c>
      <c r="N8" s="1"/>
      <c r="S8" s="5">
        <v>3</v>
      </c>
      <c r="T8" s="5">
        <v>5</v>
      </c>
      <c r="U8" s="5">
        <v>10</v>
      </c>
      <c r="V8" s="7">
        <v>0</v>
      </c>
      <c r="W8" s="1"/>
      <c r="X8" s="5">
        <v>7</v>
      </c>
      <c r="Y8" s="5">
        <f t="shared" si="2"/>
        <v>0</v>
      </c>
      <c r="Z8" s="5">
        <v>0</v>
      </c>
    </row>
    <row r="9" spans="1:26" x14ac:dyDescent="0.25">
      <c r="A9" s="5">
        <v>4</v>
      </c>
      <c r="B9" s="5">
        <v>5</v>
      </c>
      <c r="C9" s="5">
        <v>8</v>
      </c>
      <c r="D9" s="7">
        <v>0</v>
      </c>
      <c r="E9" s="1"/>
      <c r="J9" s="5">
        <v>4</v>
      </c>
      <c r="K9" s="5">
        <v>5</v>
      </c>
      <c r="L9" s="5">
        <v>8</v>
      </c>
      <c r="M9" s="7">
        <v>0</v>
      </c>
      <c r="N9" s="1"/>
      <c r="S9" s="5">
        <v>4</v>
      </c>
      <c r="T9" s="5">
        <v>5</v>
      </c>
      <c r="U9" s="5">
        <v>8</v>
      </c>
      <c r="V9" s="7">
        <v>0</v>
      </c>
      <c r="W9" s="1"/>
      <c r="X9" s="5">
        <v>8</v>
      </c>
      <c r="Y9" s="5">
        <f t="shared" si="2"/>
        <v>0</v>
      </c>
      <c r="Z9" s="5">
        <v>0</v>
      </c>
    </row>
    <row r="10" spans="1:26" x14ac:dyDescent="0.25">
      <c r="E10" s="1"/>
      <c r="J10" s="5">
        <v>4</v>
      </c>
      <c r="K10" s="5">
        <v>6</v>
      </c>
      <c r="L10" s="5">
        <v>2</v>
      </c>
      <c r="M10" s="7">
        <v>0</v>
      </c>
      <c r="N10" s="1"/>
      <c r="S10" s="5">
        <v>4</v>
      </c>
      <c r="T10" s="5">
        <v>6</v>
      </c>
      <c r="U10" s="5">
        <v>2</v>
      </c>
      <c r="V10" s="7">
        <v>0</v>
      </c>
      <c r="W10" s="1"/>
      <c r="X10" s="5">
        <v>9</v>
      </c>
      <c r="Y10" s="5">
        <f t="shared" si="2"/>
        <v>0</v>
      </c>
      <c r="Z10" s="5">
        <v>1</v>
      </c>
    </row>
    <row r="11" spans="1:26" x14ac:dyDescent="0.25">
      <c r="E11" s="1"/>
      <c r="F11" s="1"/>
      <c r="G11" s="1"/>
      <c r="H11" s="1"/>
      <c r="N11" s="1"/>
      <c r="O11" s="1"/>
      <c r="P11" s="1"/>
      <c r="Q11" s="1"/>
      <c r="S11" s="5">
        <v>5</v>
      </c>
      <c r="T11" s="5">
        <v>7</v>
      </c>
      <c r="U11" s="5">
        <v>10</v>
      </c>
      <c r="V11" s="7">
        <v>0</v>
      </c>
      <c r="W11" s="1"/>
      <c r="X11" s="1"/>
      <c r="Y11" s="1"/>
      <c r="Z11" s="1"/>
    </row>
    <row r="12" spans="1:26" x14ac:dyDescent="0.25">
      <c r="E12" s="1"/>
      <c r="F12" s="1"/>
      <c r="G12" s="1"/>
      <c r="H12" s="1"/>
      <c r="N12" s="1"/>
      <c r="O12" s="1"/>
      <c r="P12" s="1"/>
      <c r="Q12" s="1"/>
      <c r="S12" s="5">
        <v>5</v>
      </c>
      <c r="T12" s="5">
        <v>8</v>
      </c>
      <c r="U12" s="5">
        <v>2</v>
      </c>
      <c r="V12" s="7">
        <v>0</v>
      </c>
      <c r="W12" s="1"/>
      <c r="X12" s="1"/>
      <c r="Y12" s="1"/>
      <c r="Z12" s="1"/>
    </row>
    <row r="13" spans="1:26" x14ac:dyDescent="0.25">
      <c r="S13" s="5">
        <v>5</v>
      </c>
      <c r="T13" s="5">
        <v>9</v>
      </c>
      <c r="U13" s="5">
        <v>10</v>
      </c>
      <c r="V13" s="7">
        <v>0</v>
      </c>
    </row>
    <row r="14" spans="1:26" x14ac:dyDescent="0.25">
      <c r="F14" s="6" t="s">
        <v>23</v>
      </c>
      <c r="G14" s="5">
        <f>SUMPRODUCT(C2:C9,D2:D9)</f>
        <v>0</v>
      </c>
      <c r="S14" s="5">
        <v>6</v>
      </c>
      <c r="T14" s="5">
        <v>7</v>
      </c>
      <c r="U14" s="5">
        <v>7</v>
      </c>
      <c r="V14" s="7">
        <v>0</v>
      </c>
    </row>
    <row r="15" spans="1:26" x14ac:dyDescent="0.25">
      <c r="O15" s="6" t="s">
        <v>24</v>
      </c>
      <c r="P15" s="5">
        <f>SUMPRODUCT(L2:L10,M2:M10)</f>
        <v>0</v>
      </c>
      <c r="S15" s="5">
        <v>7</v>
      </c>
      <c r="T15" s="5">
        <v>9</v>
      </c>
      <c r="U15" s="5">
        <v>9</v>
      </c>
      <c r="V15" s="7">
        <v>0</v>
      </c>
    </row>
    <row r="16" spans="1:26" x14ac:dyDescent="0.25">
      <c r="S16" s="5">
        <v>8</v>
      </c>
      <c r="T16" s="5">
        <v>9</v>
      </c>
      <c r="U16" s="5">
        <v>5</v>
      </c>
      <c r="V16" s="7">
        <v>0</v>
      </c>
      <c r="X16" s="6" t="s">
        <v>22</v>
      </c>
      <c r="Y16" s="5">
        <f>SUMPRODUCT(U4:U16,V4:V16)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EX01</vt:lpstr>
      <vt:lpstr>EX02</vt:lpstr>
      <vt:lpstr>EX03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2019-07-29T22:16:57Z</dcterms:created>
  <dcterms:modified xsi:type="dcterms:W3CDTF">2019-07-29T23:15:10Z</dcterms:modified>
</cp:coreProperties>
</file>