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5B9E29BB-CA6D-4D61-B6FB-9F7A4D8F6690}" xr6:coauthVersionLast="47" xr6:coauthVersionMax="47" xr10:uidLastSave="{00000000-0000-0000-0000-000000000000}"/>
  <bookViews>
    <workbookView xWindow="-108" yWindow="-108" windowWidth="23256" windowHeight="12456" firstSheet="7" activeTab="7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Westgard_Escopo" sheetId="26" state="veryHidden" r:id="rId7"/>
    <sheet name="Painel" sheetId="7" r:id="rId8"/>
    <sheet name="Registros" sheetId="8" r:id="rId9"/>
    <sheet name="EQC_Dados" sheetId="9" r:id="rId10"/>
    <sheet name="Cfg_PlanoQC" sheetId="25" r:id="rId11"/>
    <sheet name="EQA.CAP_Dados" sheetId="18" r:id="rId12"/>
    <sheet name="EQA.CAP_Resumo" sheetId="19" r:id="rId13"/>
    <sheet name="EQA.CAP_Nao_Aceitaveis" sheetId="20" r:id="rId14"/>
    <sheet name="EQA.Controllab_Dados" sheetId="21" r:id="rId15"/>
    <sheet name="EQA.Controllab_Resumo" sheetId="22" r:id="rId16"/>
    <sheet name="EQA.Controllab_Desvios" sheetId="23" r:id="rId17"/>
    <sheet name="EQA_Base" sheetId="24" r:id="rId18"/>
    <sheet name="Estatística" sheetId="10" r:id="rId19"/>
    <sheet name="Usuarios" sheetId="11" r:id="rId20"/>
    <sheet name="Liberação" sheetId="12" r:id="rId21"/>
    <sheet name="LiberStore" sheetId="13" state="veryHidden" r:id="rId22"/>
    <sheet name="RegistrosStore" sheetId="14" state="veryHidden" r:id="rId23"/>
    <sheet name="Resultados" sheetId="16" r:id="rId24"/>
    <sheet name="Login" sheetId="15" state="veryHidden" r:id="rId25"/>
    <sheet name="Importar" sheetId="17" r:id="rId26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AB78" i="10" l="1"/>
  <c r="AC78" i="10"/>
  <c r="AD78" i="10"/>
  <c r="AB77" i="10"/>
  <c r="AD77" i="10"/>
  <c r="AC77" i="10"/>
  <c r="AB76" i="10"/>
  <c r="AD76" i="10"/>
  <c r="AC76" i="10"/>
  <c r="AB75" i="10"/>
  <c r="AD75" i="10"/>
  <c r="AC75" i="10"/>
  <c r="AB74" i="10"/>
  <c r="AC74" i="10"/>
  <c r="AD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D62" i="10"/>
  <c r="AC62" i="10"/>
  <c r="AB61" i="10"/>
  <c r="AD61" i="10"/>
  <c r="AC61" i="10"/>
  <c r="AB60" i="10"/>
  <c r="AD60" i="10"/>
  <c r="AC60" i="10"/>
  <c r="AB59" i="10"/>
  <c r="AC59" i="10"/>
  <c r="AD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D51" i="10"/>
  <c r="AC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C39" i="10"/>
  <c r="AD39" i="10"/>
  <c r="AB38" i="10"/>
  <c r="AC38" i="10"/>
  <c r="AD38" i="10"/>
  <c r="AB37" i="10"/>
  <c r="AC37" i="10"/>
  <c r="AD37" i="10"/>
  <c r="AB36" i="10"/>
  <c r="AC36" i="10"/>
  <c r="AD36" i="10"/>
  <c r="AB35" i="10"/>
  <c r="AD35" i="10"/>
  <c r="AC35" i="10"/>
  <c r="AB34" i="10"/>
  <c r="AD34" i="10"/>
  <c r="AC34" i="10"/>
  <c r="AB33" i="10"/>
  <c r="AC33" i="10"/>
  <c r="AD33" i="10"/>
  <c r="AB32" i="10"/>
  <c r="AC32" i="10"/>
  <c r="AD32" i="10"/>
  <c r="AB31" i="10"/>
  <c r="AC31" i="10"/>
  <c r="AD31" i="10"/>
  <c r="AB30" i="10"/>
  <c r="AD30" i="10"/>
  <c r="AC30" i="10"/>
  <c r="AB29" i="10"/>
  <c r="AC29" i="10"/>
  <c r="AD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O7" i="7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I8" i="7"/>
  <c r="K8" i="7"/>
  <c r="J7" i="7"/>
  <c r="K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<sst xmlns="http://schemas.openxmlformats.org/spreadsheetml/2006/main" count="56188" uniqueCount="1206">
  <si>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</si>
  <si>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</si>
  <si>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</si>
  <si>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</si>
  <si>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</si>
  <si>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</si>
  <si>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</si>
  <si>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</si>
  <si>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</si>
  <si>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</si>
  <si>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</si>
  <si>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</si>
  <si>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</si>
  <si>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</si>
  <si>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</si>
  <si>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</si>
  <si>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</si>
  <si>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</si>
  <si>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</si>
  <si>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</si>
  <si>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</si>
  <si>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</si>
  <si>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</si>
  <si>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</si>
  <si>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</si>
  <si>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</si>
  <si>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</si>
  <si>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</si>
  <si>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</si>
  <si>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</si>
  <si>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</si>
  <si>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</si>
  <si>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</si>
  <si>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</si>
  <si>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</si>
  <si>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</si>
  <si>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</si>
  <si>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</si>
  <si>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</si>
  <si>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</si>
  <si>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</si>
  <si>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</si>
  <si>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</si>
  <si>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</si>
  <si>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</si>
  <si>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</si>
  <si>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</si>
  <si>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</si>
  <si>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</si>
  <si>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</si>
  <si>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</si>
  <si>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</si>
  <si>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</si>
  <si>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</si>
  <si>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</si>
  <si>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</si>
  <si>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</si>
  <si>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</si>
  <si>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</si>
  <si>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</si>
  <si>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</si>
  <si>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</si>
  <si>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</si>
  <si>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</si>
  <si>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</si>
  <si>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</si>
  <si>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</si>
  <si>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</si>
  <si>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</si>
  <si>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</si>
  <si>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</si>
  <si>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</si>
  <si>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</si>
  <si>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</si>
  <si>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</si>
  <si>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</si>
  <si>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</si>
  <si>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</si>
  <si>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</si>
  <si>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</si>
  <si>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</si>
  <si>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</si>
  <si>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</si>
  <si>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</si>
  <si>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</si>
  <si>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</si>
  <si>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</si>
  <si>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</si>
  <si>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</si>
  <si>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</si>
  <si>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</si>
  <si>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</si>
  <si>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</si>
  <si>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</si>
  <si>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</si>
  <si>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</si>
  <si>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</si>
  <si>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</si>
  <si>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</si>
  <si>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</si>
  <si>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</si>
  <si>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</si>
  <si>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</si>
  <si>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</si>
  <si>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</si>
  <si>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</si>
  <si>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</si>
  <si>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</si>
  <si>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</si>
  <si>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</si>
  <si>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</si>
  <si>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</si>
  <si>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</si>
  <si>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</si>
  <si>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</si>
  <si>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</si>
  <si>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</si>
  <si>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</si>
  <si>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</si>
  <si>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</si>
  <si>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</si>
  <si>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</si>
  <si>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</si>
  <si>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</si>
  <si>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</si>
  <si>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</si>
  <si>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</si>
  <si>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</si>
  <si>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</si>
  <si>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</si>
  <si>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</si>
  <si>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</si>
  <si>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</si>
  <si>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</si>
  <si>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</si>
  <si>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</si>
  <si>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</si>
  <si>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</si>
  <si>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</si>
  <si>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</si>
  <si>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</si>
  <si>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</si>
  <si>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</si>
  <si>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</si>
  <si>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</si>
  <si>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</si>
  <si>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</si>
  <si>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</si>
  <si>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</si>
  <si>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</si>
  <si>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</si>
  <si>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</si>
  <si>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</si>
  <si>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</si>
  <si>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</si>
  <si>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</si>
  <si>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</si>
  <si>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</si>
  <si>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</si>
  <si>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</si>
  <si>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</si>
  <si>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</si>
  <si>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</si>
  <si>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</si>
  <si>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</si>
  <si>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</si>
  <si>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</si>
  <si>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</si>
  <si>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</si>
  <si>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</si>
  <si>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</si>
  <si>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</si>
  <si>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</si>
  <si>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</si>
  <si>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</si>
  <si>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</si>
  <si>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</si>
  <si>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</si>
  <si>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</si>
  <si>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</si>
  <si>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</si>
  <si>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</si>
  <si>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</si>
  <si>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</si>
  <si>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</si>
  <si>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</si>
  <si>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</si>
  <si>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</si>
  <si>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</si>
  <si>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</si>
  <si>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</si>
  <si>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</si>
  <si>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</si>
  <si>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</si>
  <si>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</si>
  <si>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</si>
  <si>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</si>
  <si>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</si>
  <si>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</si>
  <si>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</si>
  <si>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</si>
  <si>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</si>
  <si>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</si>
  <si>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</si>
  <si>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</si>
  <si>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</si>
  <si>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</si>
  <si>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</si>
  <si>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</si>
  <si>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</si>
  <si>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</si>
  <si>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</si>
  <si>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</si>
  <si>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</si>
  <si>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</si>
  <si>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</si>
  <si>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</si>
  <si>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</si>
  <si>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</si>
  <si>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</si>
  <si>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</si>
  <si>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</si>
  <si>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</si>
  <si>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</si>
  <si>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</si>
  <si>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</si>
  <si>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</si>
  <si>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</si>
  <si>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</si>
  <si>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</si>
  <si>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</si>
  <si>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</si>
  <si>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</si>
  <si>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</si>
  <si>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</si>
  <si>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</si>
  <si>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</si>
  <si>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</si>
  <si>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</si>
  <si>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</si>
  <si>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</si>
  <si>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</si>
  <si>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</si>
  <si>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</si>
  <si>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</si>
  <si>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</si>
  <si>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</si>
  <si>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</si>
  <si>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</si>
  <si>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</si>
  <si>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</si>
  <si>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</si>
  <si>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</si>
  <si>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</si>
  <si>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</si>
  <si>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</si>
  <si>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</si>
  <si>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</si>
  <si>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</si>
  <si>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</si>
  <si>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</si>
  <si>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</si>
  <si>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</si>
  <si>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</si>
  <si>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</si>
  <si>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</si>
  <si>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</si>
  <si>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</si>
  <si>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</si>
  <si>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</si>
  <si>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</si>
  <si>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</si>
  <si>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</si>
  <si>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</si>
  <si>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</si>
  <si>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</si>
  <si>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</si>
  <si>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</si>
  <si>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</si>
  <si>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</si>
  <si>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</si>
  <si>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</si>
  <si>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</si>
  <si>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</si>
  <si>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</si>
  <si>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</si>
  <si>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</si>
  <si>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</si>
  <si>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</si>
  <si>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</si>
  <si>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</si>
  <si>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</si>
  <si>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</si>
  <si>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</si>
  <si>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</si>
  <si>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</si>
  <si>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</si>
  <si>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</si>
  <si>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</si>
  <si>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</si>
  <si>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</si>
  <si>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</si>
  <si>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</si>
  <si>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</si>
  <si>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</si>
  <si>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</si>
  <si>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</si>
  <si>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</si>
  <si>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</si>
  <si>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</si>
  <si>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</si>
  <si>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</si>
  <si>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</si>
  <si>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</si>
  <si>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</si>
  <si>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</si>
  <si>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</si>
  <si>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</si>
  <si>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</si>
  <si>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</si>
  <si>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</si>
  <si>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</si>
  <si>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</si>
  <si>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</si>
  <si>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</si>
  <si>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</si>
  <si>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</si>
  <si>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</si>
  <si>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</si>
  <si>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</si>
  <si>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</si>
  <si>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</si>
  <si>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</si>
  <si>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</si>
  <si>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</si>
  <si>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</si>
  <si>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</si>
  <si>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</si>
  <si>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</si>
  <si>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</si>
  <si>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</si>
  <si>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</si>
  <si>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</si>
  <si>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</si>
  <si>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</si>
  <si>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</si>
  <si>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</si>
  <si>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</si>
  <si>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</si>
  <si>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</si>
  <si>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</si>
  <si>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</si>
  <si>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</si>
  <si>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</si>
  <si>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</si>
  <si>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</si>
  <si>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</si>
  <si>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</si>
  <si>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</si>
  <si>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</si>
  <si>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</si>
  <si>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</si>
  <si>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</si>
  <si>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</si>
  <si>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</si>
  <si>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</si>
  <si>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</si>
  <si>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</si>
  <si>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</si>
  <si>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</si>
  <si>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</si>
  <si>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</si>
  <si>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</si>
  <si>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</si>
  <si>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</si>
  <si>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</si>
  <si>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</si>
  <si>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</si>
  <si>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</si>
  <si>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</si>
  <si>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</si>
  <si>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</si>
  <si>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</si>
  <si>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</si>
  <si>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</si>
  <si>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</si>
  <si>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</si>
  <si>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</si>
  <si>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</si>
  <si>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</si>
  <si>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</si>
  <si>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</si>
  <si>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</si>
  <si>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</si>
  <si>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</si>
  <si>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</si>
  <si>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</si>
  <si>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</si>
  <si>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</si>
  <si>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</si>
  <si>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</si>
  <si>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</si>
  <si>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</si>
  <si>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</si>
  <si>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</si>
  <si>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</si>
  <si>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</si>
  <si>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</si>
  <si>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</si>
  <si>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</si>
  <si>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</si>
  <si>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</si>
  <si>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</si>
  <si>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</si>
  <si>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</si>
  <si>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</si>
  <si>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</si>
  <si>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</si>
  <si>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</si>
  <si>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</si>
  <si>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</si>
  <si>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</si>
  <si>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</si>
  <si>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</si>
  <si>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</si>
  <si>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</si>
  <si>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</si>
  <si>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</si>
  <si>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</si>
  <si>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</si>
  <si>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</si>
  <si>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</si>
  <si>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</si>
  <si>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</si>
  <si>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</si>
  <si>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</si>
  <si>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</si>
  <si>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</si>
  <si>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</si>
  <si>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</si>
  <si>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</si>
  <si>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</si>
  <si>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</si>
  <si>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</si>
  <si>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</si>
  <si>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</si>
  <si>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</si>
  <si>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</si>
  <si>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</si>
  <si>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</si>
  <si>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</si>
  <si>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</si>
  <si>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</si>
  <si>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</si>
  <si>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</si>
  <si>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</si>
  <si>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</si>
  <si>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</si>
  <si>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</si>
  <si>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</si>
  <si>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</si>
  <si>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</si>
  <si>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</si>
  <si>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</si>
  <si>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</si>
  <si>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</si>
  <si>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</si>
  <si>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</si>
  <si>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</si>
  <si>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</si>
  <si>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</si>
  <si>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</si>
  <si>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</si>
  <si>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</si>
  <si>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</si>
  <si>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</si>
  <si>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</si>
  <si>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</si>
  <si>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</si>
  <si>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</si>
  <si>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</si>
  <si>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</si>
  <si>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</si>
  <si>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</si>
  <si>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</si>
  <si>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</si>
  <si>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</si>
  <si>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</si>
  <si>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</si>
  <si>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</si>
  <si>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</si>
  <si>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</si>
  <si>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</si>
  <si>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</si>
  <si>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</si>
  <si>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</si>
  <si>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</si>
  <si>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</si>
  <si>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</si>
  <si>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</si>
  <si>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</si>
  <si>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</si>
  <si>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</si>
  <si>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</si>
  <si>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</si>
  <si>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</si>
  <si>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</si>
  <si>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</si>
  <si>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</si>
  <si>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</si>
  <si>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</si>
  <si>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</si>
  <si>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</si>
  <si>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</si>
  <si>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</si>
  <si>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</si>
  <si>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</si>
  <si>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</si>
  <si>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</si>
  <si>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</si>
  <si>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</si>
  <si>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</si>
  <si>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</si>
  <si>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</si>
  <si>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</si>
  <si>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</si>
  <si>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</si>
  <si>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</si>
  <si>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</si>
  <si>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</si>
  <si>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</si>
  <si>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</si>
  <si>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</si>
  <si>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</si>
  <si>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</si>
  <si>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</si>
  <si>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</si>
  <si>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</si>
  <si>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</si>
  <si>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</si>
  <si>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</si>
  <si>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</si>
  <si>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</si>
  <si>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</si>
  <si>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</si>
  <si>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</si>
  <si>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</si>
  <si>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</si>
  <si>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</si>
  <si>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</si>
  <si>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</si>
  <si>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</si>
  <si>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</si>
  <si>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</si>
  <si>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</si>
  <si>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</si>
  <si>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</si>
  <si>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</si>
  <si>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</si>
  <si>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</si>
  <si>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</si>
  <si>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</si>
  <si>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</si>
  <si>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</si>
  <si>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</si>
  <si>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</si>
  <si>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</si>
  <si>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</si>
  <si>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</si>
  <si>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</si>
  <si>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</si>
  <si>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</si>
  <si>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</si>
  <si>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</si>
  <si>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</si>
  <si>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</si>
  <si>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</si>
  <si>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</si>
  <si>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</si>
  <si>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</si>
  <si>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</si>
  <si>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</si>
  <si>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</si>
  <si>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</si>
  <si>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</si>
  <si>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</si>
  <si>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</si>
  <si>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</si>
  <si>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</si>
  <si>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</si>
  <si>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</si>
  <si>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</si>
  <si>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</si>
  <si>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</si>
  <si>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</si>
  <si>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</si>
  <si>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</si>
  <si>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</si>
  <si>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</si>
  <si>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</si>
  <si>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</si>
  <si>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</si>
  <si>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</si>
  <si>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</si>
  <si>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</si>
  <si>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</si>
  <si>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</si>
  <si>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</si>
  <si>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</si>
  <si>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</si>
  <si>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</si>
  <si>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</si>
  <si>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</si>
  <si>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</si>
  <si>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</si>
  <si>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</si>
  <si>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</si>
  <si>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</si>
  <si>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</si>
  <si>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</si>
  <si>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</si>
  <si>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</si>
  <si>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</si>
  <si>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</si>
  <si>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</si>
  <si>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</si>
  <si>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</si>
  <si>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</si>
  <si>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</si>
  <si>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</si>
  <si>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</si>
  <si>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</si>
  <si>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</si>
  <si>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</si>
  <si>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</si>
  <si>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</si>
  <si>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</si>
  <si>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</si>
  <si>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</si>
  <si>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</si>
  <si>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</si>
  <si>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</si>
  <si>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</si>
  <si>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</si>
  <si>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</si>
  <si>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</si>
  <si>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</si>
  <si>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</si>
  <si>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</si>
  <si>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</si>
  <si>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</si>
  <si>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</si>
  <si>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</si>
  <si>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</si>
  <si>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</si>
  <si>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</si>
  <si>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</si>
  <si>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</si>
  <si>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</si>
  <si>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</si>
  <si>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</si>
  <si>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</si>
  <si>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</si>
  <si>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</si>
  <si>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</si>
  <si>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</si>
  <si>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</si>
  <si>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</si>
  <si>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</si>
  <si>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</si>
  <si>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</si>
  <si>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</si>
  <si>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</si>
  <si>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</si>
  <si>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</si>
  <si>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</si>
  <si>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</si>
  <si>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</si>
  <si>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</si>
  <si>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</si>
  <si>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</si>
  <si>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</si>
  <si>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</si>
  <si>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</si>
  <si>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</si>
  <si>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</si>
  <si>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</si>
  <si>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</si>
  <si>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</si>
  <si>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</si>
  <si>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</si>
  <si>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</si>
  <si>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</si>
  <si>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</si>
  <si>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</si>
  <si>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</si>
  <si>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</si>
  <si>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</si>
  <si>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</si>
  <si>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</si>
  <si>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</si>
  <si>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</si>
  <si>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</si>
  <si>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</si>
  <si>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</si>
  <si>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</si>
  <si>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</si>
  <si>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</si>
  <si>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</si>
  <si>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</si>
  <si>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</si>
  <si>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</si>
  <si>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</si>
  <si>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</si>
  <si>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</si>
  <si>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</si>
  <si>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</si>
  <si>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</si>
  <si>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</si>
  <si>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</si>
  <si>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</si>
  <si>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</si>
  <si>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</si>
  <si>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</si>
  <si>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</si>
  <si>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</si>
  <si>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</si>
  <si>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</si>
  <si>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</si>
  <si>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</si>
  <si>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</si>
  <si>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</si>
  <si>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</si>
  <si>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</si>
  <si>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</si>
  <si>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</si>
  <si>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</si>
  <si>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</si>
  <si>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</si>
  <si>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</si>
  <si>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</si>
  <si>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</si>
  <si>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</si>
  <si>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</si>
  <si>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</si>
  <si>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</si>
  <si>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</si>
  <si>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</si>
  <si>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</si>
  <si>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</si>
  <si>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</si>
  <si>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</si>
  <si>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</si>
  <si>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</si>
  <si>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</si>
  <si>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</si>
  <si>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</si>
  <si>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</si>
  <si>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</si>
  <si>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</si>
  <si>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</si>
  <si>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</si>
  <si>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</si>
  <si>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</si>
  <si>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</si>
  <si>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</si>
  <si>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</si>
  <si>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</si>
  <si>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</si>
  <si>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</si>
  <si>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</si>
  <si>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</si>
  <si>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</si>
  <si>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</si>
  <si>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</si>
  <si>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</si>
  <si>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</si>
  <si>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</si>
  <si>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</si>
  <si>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</si>
  <si>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</si>
  <si>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</si>
  <si>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</si>
  <si>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</si>
  <si>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</si>
  <si>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</si>
  <si>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</si>
  <si>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</si>
  <si>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</si>
  <si>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</si>
  <si>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</si>
  <si>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</si>
  <si>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</si>
  <si>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</si>
  <si>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</si>
  <si>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</si>
  <si>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</si>
  <si>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</si>
  <si>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</si>
  <si>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</si>
  <si>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</si>
  <si>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</si>
  <si>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</si>
  <si>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</si>
  <si>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</si>
  <si>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</si>
  <si>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</si>
  <si>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</si>
  <si>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</si>
  <si>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</si>
  <si>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</si>
  <si>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</si>
  <si>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</si>
  <si>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</si>
  <si>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</si>
  <si>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</si>
  <si>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</si>
  <si>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</si>
  <si>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</si>
  <si>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</si>
  <si>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</si>
  <si>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</si>
  <si>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</si>
  <si>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</si>
  <si>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</si>
  <si>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</si>
  <si>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</si>
  <si>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</si>
  <si>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</si>
  <si>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</si>
  <si>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</si>
  <si>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</si>
  <si>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</si>
  <si>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</si>
  <si>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</si>
  <si>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</si>
  <si>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</si>
  <si>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</si>
  <si>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</si>
  <si>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</si>
  <si>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</si>
  <si>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</si>
  <si>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</si>
  <si>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</si>
  <si>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</si>
  <si>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</si>
  <si>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</si>
  <si>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</si>
  <si>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</si>
  <si>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</si>
  <si>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</si>
  <si>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</si>
  <si>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</si>
  <si>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</si>
  <si>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</si>
  <si>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</si>
  <si>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</si>
  <si>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</si>
  <si>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</si>
  <si>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</si>
  <si>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</si>
  <si>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</si>
  <si>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</si>
  <si>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</si>
  <si>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</si>
  <si>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</si>
  <si>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</si>
  <si>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</si>
  <si>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</si>
  <si>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</si>
  <si>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</si>
  <si>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</si>
  <si>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</si>
  <si>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</si>
  <si>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</si>
  <si>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</si>
  <si>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</si>
  <si>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</si>
  <si>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</si>
  <si>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</si>
  <si>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</si>
  <si>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</si>
  <si>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</si>
  <si>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</si>
  <si>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</si>
  <si>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</si>
  <si>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</si>
  <si>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</si>
  <si>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</si>
  <si>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</si>
  <si>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</si>
  <si>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</si>
  <si>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</si>
  <si>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</si>
  <si>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</si>
  <si>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</si>
  <si>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</si>
  <si>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</si>
  <si>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</si>
  <si>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</si>
  <si>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</si>
  <si>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</si>
  <si>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</si>
  <si>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</si>
  <si>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</si>
  <si>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</si>
  <si>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</si>
  <si>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</si>
  <si>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</si>
  <si>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</si>
  <si>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</si>
  <si>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</si>
  <si>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</si>
  <si>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</si>
  <si>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</si>
  <si>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</si>
  <si>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</si>
  <si>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</si>
  <si>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</si>
  <si>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</si>
  <si>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</si>
  <si>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</si>
  <si>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</si>
  <si>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</si>
  <si>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</si>
  <si>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</si>
  <si>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</si>
  <si>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</si>
  <si>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</si>
  <si>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</si>
  <si>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</si>
  <si>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</si>
  <si>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</si>
  <si>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</si>
  <si>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</si>
  <si>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</si>
  <si>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</si>
  <si>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</si>
  <si>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</si>
  <si>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</si>
  <si>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</si>
  <si>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</si>
  <si>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</si>
  <si>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</si>
  <si>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</si>
  <si>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</si>
  <si>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</si>
  <si>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</si>
  <si>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</si>
  <si>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</si>
  <si>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</si>
  <si>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</si>
  <si>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</si>
  <si>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</si>
  <si>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</si>
  <si>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</si>
  <si>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</si>
  <si>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</si>
  <si>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</si>
  <si>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</si>
  <si>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</si>
  <si>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</si>
  <si>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</si>
  <si>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</si>
  <si>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</si>
  <si>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</si>
  <si>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</si>
  <si>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</si>
  <si>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</si>
  <si>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</si>
  <si>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</si>
  <si>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</si>
  <si>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</si>
  <si>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</si>
  <si>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</si>
  <si>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</si>
  <si>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</si>
  <si>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</si>
  <si>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</si>
  <si>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</si>
  <si>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</si>
  <si>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</si>
  <si>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</si>
  <si>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</si>
  <si>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</si>
  <si>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</si>
  <si>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</si>
  <si>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</si>
  <si>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</si>
  <si>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</si>
  <si>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</si>
  <si>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</si>
  <si>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</si>
  <si>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</si>
  <si>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</si>
  <si>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</si>
  <si>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</si>
  <si>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</si>
  <si>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</si>
  <si>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</si>
  <si>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</si>
  <si>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</si>
  <si>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</si>
  <si>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</si>
  <si>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</si>
  <si>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</si>
  <si>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</si>
  <si>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</si>
  <si>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</si>
  <si>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</si>
  <si>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</si>
  <si>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</si>
  <si>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</si>
  <si>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</si>
  <si>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</si>
  <si>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</si>
  <si>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</si>
  <si>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</si>
  <si>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</si>
  <si>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</si>
  <si>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</si>
  <si>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</si>
  <si>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</si>
  <si>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</si>
  <si>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</si>
  <si>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</si>
  <si>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</si>
  <si>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</si>
  <si>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</si>
  <si>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</si>
  <si>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</si>
  <si>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</si>
  <si>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</si>
  <si>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</si>
  <si>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</si>
  <si>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</si>
  <si>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</si>
  <si>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</si>
  <si>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</si>
  <si>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</si>
  <si>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</si>
  <si>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</si>
  <si>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</si>
  <si>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</si>
  <si>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</si>
  <si>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</si>
  <si>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</si>
  <si>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</si>
  <si>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</si>
  <si>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</si>
  <si>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</si>
  <si>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</si>
  <si>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</si>
  <si>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</si>
  <si>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</si>
  <si>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</si>
  <si>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</si>
  <si>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</si>
  <si>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</si>
  <si>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</si>
  <si>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</si>
  <si>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</si>
  <si>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</si>
  <si>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</si>
  <si>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</si>
  <si>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</si>
  <si>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</si>
  <si>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</si>
  <si>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</si>
  <si>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</si>
  <si>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</si>
  <si>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</si>
  <si>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</si>
  <si>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</si>
  <si>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</si>
  <si>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</si>
  <si>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</si>
  <si>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</si>
  <si>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</si>
  <si>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</si>
  <si>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</si>
  <si>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</si>
  <si>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</si>
  <si>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</si>
  <si>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</si>
  <si>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</si>
  <si>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</si>
  <si>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</si>
  <si>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</si>
  <si>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</si>
  <si>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</si>
  <si>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</si>
  <si>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</si>
  <si>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</si>
  <si>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</si>
  <si>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</si>
  <si>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</si>
  <si>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</si>
  <si>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</si>
  <si>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</si>
  <si>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</si>
  <si>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</si>
  <si>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</si>
  <si>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</si>
  <si>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</si>
  <si>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</si>
  <si>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</si>
  <si>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</si>
  <si>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</si>
  <si>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</si>
  <si>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</si>
  <si>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</si>
  <si>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</si>
  <si>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</si>
  <si>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</si>
  <si>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</si>
  <si>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</si>
  <si>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</si>
  <si>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</si>
  <si>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</si>
  <si>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</si>
  <si>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</si>
  <si>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</si>
  <si>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</si>
  <si>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</si>
  <si>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</si>
  <si>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</si>
  <si>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</si>
  <si>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</si>
  <si>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</si>
  <si>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</si>
  <si>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</si>
  <si>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</si>
  <si>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</si>
  <si>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</si>
  <si>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</si>
  <si>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</si>
  <si>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</si>
  <si>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</si>
  <si>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</si>
  <si>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</si>
  <si>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</si>
  <si>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</si>
  <si>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</si>
  <si>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</si>
  <si>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</si>
  <si>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</si>
  <si>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</si>
  <si>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</si>
  <si>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</si>
  <si>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</si>
  <si>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</si>
  <si>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</si>
  <si>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</si>
  <si>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</si>
  <si>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</si>
  <si>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</si>
  <si>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</si>
  <si>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</si>
  <si>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</si>
  <si>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</si>
  <si>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</si>
  <si>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</si>
  <si>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</si>
  <si>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</si>
  <si>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</si>
  <si>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</si>
  <si>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</si>
  <si>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</si>
  <si>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</si>
  <si>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</si>
  <si>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</si>
  <si>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</si>
  <si>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Regra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</si>
  <si>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</si>
  <si>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</si>
  <si>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</si>
  <si>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</si>
  <si>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</si>
  <si>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</si>
  <si>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</si>
  <si>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</si>
  <si>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</si>
  <si>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BIOQUIMICA</t>
  </si>
  <si>
    <t>INDIVIDUAL</t>
  </si>
  <si>
    <t>WITHIN_RUN</t>
  </si>
  <si>
    <t>Resultado isolado alem do limite, sem depender de outro nivel nem da corrida anterior</t>
  </si>
  <si>
    <t>ADR-044</t>
  </si>
  <si>
    <t>2_2s</t>
  </si>
  <si>
    <t>WITHIN_RUN_ACROSS_MATERIALS</t>
  </si>
  <si>
    <t>Avaliado apenas dentro da corrida atual</t>
  </si>
  <si>
    <t>ACROSS_RUN_SAME_LEVEL</t>
  </si>
  <si>
    <t>WITHIN_MATERIAL_ACROSS_RUN</t>
  </si>
  <si>
    <t>Corridas consecutivas do mesmo nivel de controle</t>
  </si>
  <si>
    <t>R_4s</t>
  </si>
  <si>
    <t>4_1s</t>
  </si>
  <si>
    <t>N2_R2</t>
  </si>
  <si>
    <t>ACROSS_RUN_ACROSS_MATERIALS</t>
  </si>
  <si>
    <t>2 niveis x 2 corridas = 4 observacoes</t>
  </si>
  <si>
    <t>SAME_LEVEL_R4</t>
  </si>
  <si>
    <t>Complementar: 4 corridas seguidas do mesmo nivel</t>
  </si>
  <si>
    <t>8x</t>
  </si>
  <si>
    <t>N2_R4</t>
  </si>
  <si>
    <t>2 niveis x 4 corridas = 8 observacoes</t>
  </si>
  <si>
    <t>SAME_LEVEL_R8</t>
  </si>
  <si>
    <t>Complementar: 8 corridas seguidas do mesmo nivel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</si>
</sst>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2">
    <dxf>
      <font>
        <color rgb="FF146C43"/>
      </font>
    </dxf>
    <dxf>
      <font>
        <b/>
        <i val="0"/>
        <color rgb="FFB42318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7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6"/>
    <tableColumn id="7" xr3:uid="{B5443819-85E6-4D9F-B28C-935FC48DAD5E}" name="Média / Valor-alvo" dataDxfId="35"/>
    <tableColumn id="8" xr3:uid="{A6657194-F7CC-47EF-BC27-6C810F51CE65}" name="SD" dataDxfId="34"/>
    <tableColumn id="9" xr3:uid="{596AC75B-FAA7-46B5-B380-4365E70629C5}" name="SDI" dataDxfId="33"/>
    <tableColumn id="10" xr3:uid="{D66143EA-F447-4DBF-8E14-D30D7DC3B35C}" name="Limite Inferior" dataDxfId="32"/>
    <tableColumn id="11" xr3:uid="{A96D81ED-0348-439D-9FBC-98833CACCE16}" name="Limite Superior" dataDxfId="31"/>
    <tableColumn id="12" xr3:uid="{0D7A1913-E4C7-4AD8-8FDD-DC9572F7B7AC}" name="Avaliação"/>
    <tableColumn id="13" xr3:uid="{C367B19C-616C-432B-BCC0-5CD1B6C7BCEE}" name="Nº Laboratórios" dataDxfId="30"/>
    <tableColumn id="14" xr3:uid="{5368E93D-B01E-43D5-BB94-7340E32432EB}" name="Unidade"/>
    <tableColumn id="15" xr3:uid="{6F736B7C-9DAC-4450-A419-D23D096B1CD3}" name="Bias (%)" dataDxfId="29">
      <calculatedColumnFormula>IFERROR((F2-G2)/G2*100,"")</calculatedColumnFormula>
    </tableColumn>
    <tableColumn id="16" xr3:uid="{C42F9D4F-FA86-4FF6-B997-10830806330E}" name="|Bias| (%)" dataDxfId="28">
      <calculatedColumnFormula>IF(O2="","",ABS(O2))</calculatedColumnFormula>
    </tableColumn>
    <tableColumn id="17" xr3:uid="{D51016CD-DF40-4804-915D-A18AD886C48B}" name="Página Fonte" dataDxfId="2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2"/>
    <tableColumn id="7" xr3:uid="{5646589E-35F3-4695-B39F-D54CB9E2265E}" name="Média / Valor-alvo" dataDxfId="21"/>
    <tableColumn id="8" xr3:uid="{AA9C7866-86E3-4B46-BCEB-0F69172D03FE}" name="SD" dataDxfId="20"/>
    <tableColumn id="9" xr3:uid="{0D364887-E614-4989-BA78-BCA0A0CAA0D2}" name="SDI" dataDxfId="19"/>
    <tableColumn id="10" xr3:uid="{7ABDA41F-CD92-40B4-B9F7-A19ADBEC6A16}" name="Limite Inferior" dataDxfId="18"/>
    <tableColumn id="11" xr3:uid="{47F9F0B3-FAC3-473F-982C-EDF9CD5991FE}" name="Limite Superior" dataDxfId="17"/>
    <tableColumn id="12" xr3:uid="{A9B5C076-DEDE-427F-B7D1-A72717ABA563}" name="Avaliação"/>
    <tableColumn id="13" xr3:uid="{B519E452-BBD1-4EA1-9351-9E39849AAFD2}" name="Nº Laboratórios" dataDxfId="16"/>
    <tableColumn id="14" xr3:uid="{3AF4133D-AD01-44C0-9BA4-77423A2E45A8}" name="Unidade"/>
    <tableColumn id="15" xr3:uid="{F0AF0F60-BDC3-4CF3-BCA2-1B9F4E133EB7}" name="Bias (%)" dataDxfId="15">
      <calculatedColumnFormula>IFERROR((F2-G2)/G2*100,"")</calculatedColumnFormula>
    </tableColumn>
    <tableColumn id="16" xr3:uid="{69F336E6-2757-4EAD-8B27-DBC84D2B0550}" name="|Bias| (%)" dataDxfId="14">
      <calculatedColumnFormula>IF(O2="","",ABS(O2))</calculatedColumnFormula>
    </tableColumn>
    <tableColumn id="17" xr3:uid="{8C852A12-82F1-4436-A6C6-CFA816B1B248}" name="Página Fonte" dataDxfId="1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0"/>
    <tableColumn id="8" xr3:uid="{95229B7F-9466-459D-A79E-30A7437163BC}" name="Valor_Alvo" dataDxfId="9"/>
    <tableColumn id="9" xr3:uid="{388D6F10-F2AA-4CA3-929D-48DE0733EBE5}" name="SD" dataDxfId="8"/>
    <tableColumn id="10" xr3:uid="{3226F260-EBC6-4654-AA42-3C83FFB66D78}" name="SDI" dataDxfId="7"/>
    <tableColumn id="11" xr3:uid="{25D00A69-7389-41C6-BBAF-060326AE20B2}" name="Limite_Inferior" dataDxfId="6"/>
    <tableColumn id="12" xr3:uid="{9E2C7B37-3DF0-45D2-8F47-426A909EB9E6}" name="Limite_Superior" dataDxfId="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4"/>
    <tableColumn id="17" xr3:uid="{CC0CE357-ABDE-41A8-9832-5182273C89C9}" name="Bias_Abs" dataDxfId="3"/>
    <tableColumn id="18" xr3:uid="{EBBC2C36-0907-4180-96B7-8A4DA52FA03F}" name="Pagina_Fonte" dataDxfId="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95" customHeight="1" x14ac:dyDescent="0.3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3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3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3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3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3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3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3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3">
      <c r="B20" s="47" t="s">
        <v>30</v>
      </c>
      <c r="C20" s="204" t="s">
        <v>31</v>
      </c>
      <c r="D20" s="205"/>
      <c r="E20" s="205"/>
      <c r="F20" s="205"/>
      <c r="G20" s="206"/>
    </row>
    <row r="22" spans="2:7" ht="15.6" x14ac:dyDescent="0.3">
      <c r="B22" s="44" t="s">
        <v>32</v>
      </c>
    </row>
    <row r="23" spans="2:7" x14ac:dyDescent="0.3">
      <c r="B23" s="202" t="s">
        <v>33</v>
      </c>
      <c r="C23" s="203"/>
      <c r="D23" s="203"/>
      <c r="E23" s="203"/>
      <c r="F23" s="203"/>
      <c r="G23" s="203"/>
    </row>
    <row r="24" spans="2:7" x14ac:dyDescent="0.3">
      <c r="B24" s="202" t="s">
        <v>34</v>
      </c>
      <c r="C24" s="203"/>
      <c r="D24" s="203"/>
      <c r="E24" s="203"/>
      <c r="F24" s="203"/>
      <c r="G24" s="203"/>
    </row>
    <row r="25" spans="2:7" x14ac:dyDescent="0.3">
      <c r="B25" s="202" t="s">
        <v>35</v>
      </c>
      <c r="C25" s="203"/>
      <c r="D25" s="203"/>
      <c r="E25" s="203"/>
      <c r="F25" s="203"/>
      <c r="G25" s="203"/>
    </row>
    <row r="26" spans="2:7" x14ac:dyDescent="0.3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9" t="s">
        <v>53</v>
      </c>
      <c r="C19" s="203"/>
      <c r="D19" s="203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9" t="s">
        <v>57</v>
      </c>
      <c r="C24" s="203"/>
      <c r="D24" s="203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664062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95" customHeight="1" x14ac:dyDescent="0.3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95" customHeight="1" x14ac:dyDescent="0.3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31F8-F42B-41BB-983B-098FB5739538}">
  <sheetPr codeName="Planilha26"/>
  <dimension ref="A1:M11"/>
  <sheetViews>
    <sheetView workbookViewId="0"/>
  </sheetViews>
  <sheetFormatPr defaultRowHeight="14.4" x14ac:dyDescent="0.3"/>
  <cols>
    <col min="1" max="1" width="137.44140625" bestFit="1" customWidth="1"/>
    <col min="2" max="2" width="10.109375" bestFit="1" customWidth="1"/>
    <col min="3" max="3" width="6" bestFit="1" customWidth="1"/>
    <col min="4" max="4" width="25.33203125" bestFit="1" customWidth="1"/>
    <col min="5" max="5" width="32.44140625" bestFit="1" customWidth="1"/>
    <col min="6" max="6" width="2.44140625" bestFit="1" customWidth="1"/>
    <col min="7" max="7" width="2.109375" bestFit="1" customWidth="1"/>
    <col min="8" max="8" width="6.44140625" bestFit="1" customWidth="1"/>
    <col min="9" max="10" width="12.44140625" bestFit="1" customWidth="1"/>
    <col min="11" max="11" width="14.44140625" bestFit="1" customWidth="1"/>
    <col min="12" max="12" width="80.33203125" bestFit="1" customWidth="1"/>
    <col min="13" max="13" width="13.33203125" bestFit="1" customWidth="1"/>
  </cols>
  <sheetData>
    <row r="1" spans="1:13" x14ac:dyDescent="0.3">
      <c r="A1" t="s">
        <v>1169</v>
      </c>
    </row>
    <row r="2" spans="1:13" x14ac:dyDescent="0.3">
      <c r="A2" t="s">
        <v>1170</v>
      </c>
    </row>
    <row r="3" spans="1:13" x14ac:dyDescent="0.3">
      <c r="A3" s="131" t="s">
        <v>1171</v>
      </c>
      <c r="B3" s="131" t="s">
        <v>1172</v>
      </c>
      <c r="C3" s="131" t="s">
        <v>1173</v>
      </c>
      <c r="D3" s="131" t="s">
        <v>1174</v>
      </c>
      <c r="E3" s="131" t="s">
        <v>1175</v>
      </c>
      <c r="F3" s="131" t="s">
        <v>1176</v>
      </c>
      <c r="G3" s="131" t="s">
        <v>1177</v>
      </c>
      <c r="H3" s="131" t="s">
        <v>1178</v>
      </c>
      <c r="I3" s="131" t="s">
        <v>293</v>
      </c>
      <c r="J3" s="131" t="s">
        <v>1179</v>
      </c>
      <c r="K3" s="131" t="s">
        <v>1180</v>
      </c>
      <c r="L3" s="131" t="s">
        <v>1181</v>
      </c>
      <c r="M3" s="131" t="s">
        <v>1182</v>
      </c>
    </row>
    <row r="4" spans="1:13" x14ac:dyDescent="0.3">
      <c r="A4" t="s">
        <v>1183</v>
      </c>
      <c r="B4">
        <v>2</v>
      </c>
      <c r="C4" t="s">
        <v>1113</v>
      </c>
      <c r="D4" t="s">
        <v>1184</v>
      </c>
      <c r="E4" t="s">
        <v>1185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1186</v>
      </c>
      <c r="M4" t="s">
        <v>1187</v>
      </c>
    </row>
    <row r="5" spans="1:13" x14ac:dyDescent="0.3">
      <c r="A5" t="s">
        <v>1183</v>
      </c>
      <c r="B5">
        <v>2</v>
      </c>
      <c r="C5" t="s">
        <v>1188</v>
      </c>
      <c r="D5" t="s">
        <v>1185</v>
      </c>
      <c r="E5" t="s">
        <v>1189</v>
      </c>
      <c r="F5">
        <v>2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1190</v>
      </c>
      <c r="M5" t="s">
        <v>1187</v>
      </c>
    </row>
    <row r="6" spans="1:13" x14ac:dyDescent="0.3">
      <c r="A6" t="s">
        <v>1183</v>
      </c>
      <c r="B6">
        <v>2</v>
      </c>
      <c r="C6" t="s">
        <v>1188</v>
      </c>
      <c r="D6" t="s">
        <v>1191</v>
      </c>
      <c r="E6" t="s">
        <v>1192</v>
      </c>
      <c r="F6">
        <v>1</v>
      </c>
      <c r="G6">
        <v>2</v>
      </c>
      <c r="H6">
        <v>2</v>
      </c>
      <c r="I6" t="b">
        <v>1</v>
      </c>
      <c r="J6" t="b">
        <v>1</v>
      </c>
      <c r="K6" t="b">
        <v>0</v>
      </c>
      <c r="L6" t="s">
        <v>1193</v>
      </c>
      <c r="M6" t="s">
        <v>1187</v>
      </c>
    </row>
    <row r="7" spans="1:13" x14ac:dyDescent="0.3">
      <c r="A7" t="s">
        <v>1183</v>
      </c>
      <c r="B7">
        <v>2</v>
      </c>
      <c r="C7" t="s">
        <v>1194</v>
      </c>
      <c r="D7" t="s">
        <v>1185</v>
      </c>
      <c r="E7" t="s">
        <v>1189</v>
      </c>
      <c r="F7">
        <v>2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1190</v>
      </c>
      <c r="M7" t="s">
        <v>1187</v>
      </c>
    </row>
    <row r="8" spans="1:13" x14ac:dyDescent="0.3">
      <c r="A8" t="s">
        <v>1183</v>
      </c>
      <c r="B8">
        <v>2</v>
      </c>
      <c r="C8" t="s">
        <v>1195</v>
      </c>
      <c r="D8" t="s">
        <v>1196</v>
      </c>
      <c r="E8" t="s">
        <v>1197</v>
      </c>
      <c r="F8">
        <v>2</v>
      </c>
      <c r="G8">
        <v>2</v>
      </c>
      <c r="H8">
        <v>1</v>
      </c>
      <c r="I8" t="b">
        <v>1</v>
      </c>
      <c r="J8" t="b">
        <v>1</v>
      </c>
      <c r="K8" t="b">
        <v>0</v>
      </c>
      <c r="L8" t="s">
        <v>1198</v>
      </c>
      <c r="M8" t="s">
        <v>1187</v>
      </c>
    </row>
    <row r="9" spans="1:13" x14ac:dyDescent="0.3">
      <c r="A9" t="s">
        <v>1183</v>
      </c>
      <c r="B9">
        <v>2</v>
      </c>
      <c r="C9" t="s">
        <v>1195</v>
      </c>
      <c r="D9" t="s">
        <v>1199</v>
      </c>
      <c r="E9" t="s">
        <v>1192</v>
      </c>
      <c r="F9">
        <v>1</v>
      </c>
      <c r="G9">
        <v>4</v>
      </c>
      <c r="H9">
        <v>1</v>
      </c>
      <c r="I9" t="b">
        <v>0</v>
      </c>
      <c r="J9" t="b">
        <v>0</v>
      </c>
      <c r="K9" t="b">
        <v>1</v>
      </c>
      <c r="L9" t="s">
        <v>1200</v>
      </c>
      <c r="M9" t="s">
        <v>1187</v>
      </c>
    </row>
    <row r="10" spans="1:13" x14ac:dyDescent="0.3">
      <c r="A10" t="s">
        <v>1183</v>
      </c>
      <c r="B10">
        <v>2</v>
      </c>
      <c r="C10" t="s">
        <v>1201</v>
      </c>
      <c r="D10" t="s">
        <v>1202</v>
      </c>
      <c r="E10" t="s">
        <v>1197</v>
      </c>
      <c r="F10">
        <v>2</v>
      </c>
      <c r="G10">
        <v>4</v>
      </c>
      <c r="H10">
        <v>0</v>
      </c>
      <c r="I10" t="b">
        <v>1</v>
      </c>
      <c r="J10" t="b">
        <v>1</v>
      </c>
      <c r="K10" t="b">
        <v>0</v>
      </c>
      <c r="L10" t="s">
        <v>1203</v>
      </c>
      <c r="M10" t="s">
        <v>1187</v>
      </c>
    </row>
    <row r="11" spans="1:13" x14ac:dyDescent="0.3">
      <c r="A11" t="s">
        <v>1183</v>
      </c>
      <c r="B11">
        <v>2</v>
      </c>
      <c r="C11" t="s">
        <v>1201</v>
      </c>
      <c r="D11" t="s">
        <v>1204</v>
      </c>
      <c r="E11" t="s">
        <v>1192</v>
      </c>
      <c r="F11">
        <v>1</v>
      </c>
      <c r="G11">
        <v>8</v>
      </c>
      <c r="H11">
        <v>0</v>
      </c>
      <c r="I11" t="b">
        <v>0</v>
      </c>
      <c r="J11" t="b">
        <v>0</v>
      </c>
      <c r="K11" t="b">
        <v>1</v>
      </c>
      <c r="L11" t="s">
        <v>1205</v>
      </c>
      <c r="M11" t="s">
        <v>1187</v>
      </c>
    </row>
  </sheetData>
  <sheetProtection algorithmName="SHA-512" hashValue="1762hA6bYEYQvMGZ5JlkaFP8SUweDA74azH2v54HNe/GO6zdOGc1WiKZY2ewbkWp7knxJZ0aTBPpYA0/Rb1dxw==" saltValue="hNKpqzuZoDW1CMlPC9cNj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6640625" style="1" customWidth="1"/>
    <col min="18" max="25" width="15.664062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95" customHeight="1" thickBot="1" x14ac:dyDescent="0.35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" customHeight="1" x14ac:dyDescent="0.3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" customHeight="1" x14ac:dyDescent="0.3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" customHeight="1" x14ac:dyDescent="0.3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" customHeight="1" x14ac:dyDescent="0.3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1" priority="3" operator="greaterThanOrEqual">
      <formula>4</formula>
    </cfRule>
    <cfRule type="cellIs" dxfId="60" priority="4" operator="lessThan">
      <formula>3</formula>
    </cfRule>
  </conditionalFormatting>
  <conditionalFormatting sqref="J7:J9">
    <cfRule type="cellIs" dxfId="59" priority="5" operator="equal">
      <formula>"OK"</formula>
    </cfRule>
    <cfRule type="cellIs" dxfId="58" priority="6" operator="equal">
      <formula>"REJEITADO"</formula>
    </cfRule>
  </conditionalFormatting>
  <conditionalFormatting sqref="O3">
    <cfRule type="expression" dxfId="57" priority="2">
      <formula>OR($G$3&lt;&gt;"",$G$4&lt;&gt;"")</formula>
    </cfRule>
  </conditionalFormatting>
  <conditionalFormatting sqref="G7:K9">
    <cfRule type="cellIs" dxfId="56" priority="1" operator="greaterThan">
      <formula>0</formula>
    </cfRule>
  </conditionalFormatting>
  <conditionalFormatting sqref="G6">
    <cfRule type="expression" dxfId="55" priority="57" stopIfTrue="1">
      <formula>SUM($G$7:$G$8)&gt;0</formula>
    </cfRule>
    <cfRule type="expression" dxfId="54" priority="58" stopIfTrue="1">
      <formula>SUMPRODUCT((regrasRotulos=G6)*regrasAtivas)=1</formula>
    </cfRule>
  </conditionalFormatting>
  <conditionalFormatting sqref="H6">
    <cfRule type="expression" dxfId="53" priority="59" stopIfTrue="1">
      <formula>SUM($H$7:$H$8)&gt;0</formula>
    </cfRule>
    <cfRule type="expression" dxfId="52" priority="60" stopIfTrue="1">
      <formula>SUMPRODUCT((regrasRotulos=H6)*regrasAtivas)=1</formula>
    </cfRule>
  </conditionalFormatting>
  <conditionalFormatting sqref="I6">
    <cfRule type="expression" dxfId="51" priority="61" stopIfTrue="1">
      <formula>SUM($I$7:$I$8)&gt;0</formula>
    </cfRule>
    <cfRule type="expression" dxfId="50" priority="62" stopIfTrue="1">
      <formula>SUMPRODUCT((regrasRotulos=I6)*regrasAtivas)=1</formula>
    </cfRule>
  </conditionalFormatting>
  <conditionalFormatting sqref="J6">
    <cfRule type="expression" dxfId="49" priority="63" stopIfTrue="1">
      <formula>SUM($J$7:$J$8)&gt;0</formula>
    </cfRule>
    <cfRule type="expression" dxfId="48" priority="64" stopIfTrue="1">
      <formula>SUMPRODUCT((regrasRotulos=J6)*regrasAtivas)=1</formula>
    </cfRule>
  </conditionalFormatting>
  <conditionalFormatting sqref="K6">
    <cfRule type="expression" dxfId="47" priority="65" stopIfTrue="1">
      <formula>SUM($K$7:$K$8)&gt;0</formula>
    </cfRule>
    <cfRule type="expression" dxfId="46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95" customHeight="1" x14ac:dyDescent="0.3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95" customHeight="1" x14ac:dyDescent="0.3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4" priority="1" operator="equal">
      <formula>"OK"</formula>
    </cfRule>
    <cfRule type="cellIs" dxfId="43" priority="2" operator="equal">
      <formula>"OK-BIAS"</formula>
    </cfRule>
    <cfRule type="cellIs" dxfId="4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6640625" customWidth="1"/>
    <col min="4" max="4" width="30.6640625" customWidth="1"/>
    <col min="5" max="5" width="12.6640625" customWidth="1"/>
    <col min="6" max="6" width="14.109375" customWidth="1"/>
    <col min="7" max="7" width="46.6640625" customWidth="1"/>
    <col min="8" max="8" width="34.6640625" customWidth="1"/>
    <col min="9" max="9" width="22.6640625" customWidth="1"/>
    <col min="10" max="16" width="8.6640625" customWidth="1"/>
  </cols>
  <sheetData>
    <row r="1" spans="1:14" ht="17.399999999999999" x14ac:dyDescent="0.35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3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5" customHeight="1" x14ac:dyDescent="0.3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3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130" t="s">
        <v>1162</v>
      </c>
    </row>
    <row r="10" spans="1:14" x14ac:dyDescent="0.3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3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0" priority="1" stopIfTrue="1">
      <formula>mEQA.PadronizarStatus($L2)="NAO ACEITO"</formula>
    </cfRule>
    <cfRule type="expression" dxfId="3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6" priority="1" stopIfTrue="1">
      <formula>mEQA.PadronizarStatus($L2)="NAO ACEITO"</formula>
    </cfRule>
    <cfRule type="expression" dxfId="2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6640625" customWidth="1"/>
    <col min="4" max="5" width="27.6640625" customWidth="1"/>
    <col min="6" max="12" width="16.6640625" customWidth="1"/>
    <col min="13" max="13" width="18.33203125" customWidth="1"/>
    <col min="14" max="14" width="19.6640625" customWidth="1"/>
    <col min="15" max="18" width="16.6640625" customWidth="1"/>
    <col min="19" max="19" width="42.6640625" customWidth="1"/>
    <col min="20" max="20" width="16.6640625" customWidth="1"/>
    <col min="21" max="21" width="46.6640625" customWidth="1"/>
    <col min="23" max="25" width="28.6640625" customWidth="1"/>
    <col min="26" max="26" width="90.664062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6640625" style="30" customWidth="1"/>
    <col min="3" max="3" width="22.6640625" style="30" customWidth="1"/>
    <col min="4" max="6" width="13.6640625" style="30" customWidth="1"/>
    <col min="7" max="12" width="16.33203125" style="30" customWidth="1"/>
    <col min="13" max="13" width="22.3320312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6640625" style="30" hidden="1" customWidth="1"/>
    <col min="22" max="22" width="14.6640625" style="30" customWidth="1"/>
    <col min="23" max="23" width="16.6640625" style="30" customWidth="1"/>
    <col min="24" max="24" width="30.6640625" style="30" customWidth="1"/>
    <col min="25" max="25" width="12.6640625" style="30" customWidth="1"/>
    <col min="26" max="26" width="14.6640625" style="30" customWidth="1"/>
    <col min="27" max="27" width="26.6640625" style="30" customWidth="1"/>
    <col min="28" max="28" width="18.6640625" style="30" hidden="1" customWidth="1"/>
    <col min="29" max="30" width="16.6640625" style="30" customWidth="1"/>
    <col min="31" max="32" width="13.664062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1122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1134</v>
      </c>
    </row>
    <row r="128" spans="1:8" x14ac:dyDescent="0.3">
      <c r="A128" s="146" t="s">
        <v>1135</v>
      </c>
    </row>
    <row r="129" spans="1:3" ht="31.95" customHeight="1" x14ac:dyDescent="0.3">
      <c r="A129" s="147" t="s">
        <v>220</v>
      </c>
      <c r="B129" s="141" t="s">
        <v>1127</v>
      </c>
      <c r="C129" s="141" t="s">
        <v>1128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95" customHeight="1" x14ac:dyDescent="0.3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95" customHeight="1" x14ac:dyDescent="0.3">
      <c r="A2" s="208" t="s">
        <v>278</v>
      </c>
      <c r="B2" s="203"/>
      <c r="C2" s="203"/>
      <c r="D2" s="203"/>
      <c r="E2" s="203"/>
      <c r="F2" s="203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95" customHeight="1" x14ac:dyDescent="0.3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3">
      <c r="C9" s="203"/>
      <c r="D9" s="203"/>
      <c r="E9" s="203"/>
      <c r="F9" s="203"/>
      <c r="G9" s="203"/>
      <c r="H9" s="203"/>
      <c r="I9" s="203"/>
    </row>
    <row r="10" spans="3:9" ht="18" customHeight="1" x14ac:dyDescent="0.3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3"/>
    <row r="12" spans="3:9" ht="18" customHeight="1" x14ac:dyDescent="0.3"/>
    <row r="13" spans="3:9" ht="18" customHeight="1" x14ac:dyDescent="0.3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3"/>
    <row r="15" spans="3:9" ht="18" customHeight="1" x14ac:dyDescent="0.3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3"/>
      <c r="D20" s="203"/>
      <c r="E20" s="203"/>
      <c r="F20" s="203"/>
      <c r="G20" s="203"/>
      <c r="H20" s="203"/>
      <c r="I20" s="203"/>
    </row>
    <row r="21" spans="3:9" ht="18" customHeight="1" x14ac:dyDescent="0.3"/>
    <row r="22" spans="3:9" ht="18" customHeight="1" x14ac:dyDescent="0.3">
      <c r="C22" s="211"/>
      <c r="D22" s="203"/>
      <c r="E22" s="203"/>
      <c r="F22" s="203"/>
      <c r="G22" s="203"/>
      <c r="H22" s="203"/>
      <c r="I22" s="20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664062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2026-08-26T22:47:28Z</dcterms:modified>
</cp:coreProperties>
</file>