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28" documentId="13_ncr:1_{4B5451F1-C6F7-4923-991E-46D39093F573}" xr6:coauthVersionLast="47" xr6:coauthVersionMax="47" xr10:uidLastSave="{38F9E7AB-A787-46D6-A44C-EE5E4D029A05}"/>
  <bookViews>
    <workbookView xWindow="-28920" yWindow="-7905" windowWidth="29040" windowHeight="15840" activeTab="2" xr2:uid="{6F18143D-D136-4A0B-B27A-5C60584704C6}"/>
  </bookViews>
  <sheets>
    <sheet name="Janeiro" sheetId="1" r:id="rId1"/>
    <sheet name="Fevereiro" sheetId="2" r:id="rId2"/>
    <sheet name="Março" sheetId="3" r:id="rId3"/>
  </sheets>
  <definedNames>
    <definedName name="_xlnm._FilterDatabase" localSheetId="1" hidden="1">Fevereiro!$A$4:$J$153</definedName>
    <definedName name="_xlnm._FilterDatabase" localSheetId="0" hidden="1">Janeiro!$A$4:$J$187</definedName>
    <definedName name="_xlnm._FilterDatabase" localSheetId="2" hidden="1">Março!$A$4:$J$467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1" i="3" l="1"/>
  <c r="H190" i="1" a="1"/>
  <c r="H190" i="1" s="1"/>
  <c r="H474" i="3"/>
  <c r="H470" i="3"/>
  <c r="H192" i="1"/>
  <c r="F185" i="1"/>
  <c r="G185" i="1" s="1"/>
  <c r="F15" i="1"/>
  <c r="G15" i="1" s="1"/>
  <c r="F186" i="1"/>
  <c r="G186" i="1" s="1"/>
  <c r="F143" i="1"/>
  <c r="G143" i="1" s="1"/>
  <c r="F10" i="1"/>
  <c r="G10" i="1" s="1"/>
  <c r="F11" i="1"/>
  <c r="G11" i="1" s="1"/>
  <c r="F12" i="1"/>
  <c r="G12" i="1" s="1"/>
  <c r="F184" i="1"/>
  <c r="G184" i="1" s="1"/>
  <c r="F14" i="1"/>
  <c r="G14" i="1" s="1"/>
  <c r="F183" i="1"/>
  <c r="G183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180" i="1"/>
  <c r="G180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7" i="1"/>
  <c r="G97" i="1" s="1"/>
  <c r="F139" i="1"/>
  <c r="G139" i="1" s="1"/>
  <c r="F164" i="1"/>
  <c r="G164" i="1" s="1"/>
  <c r="F137" i="1"/>
  <c r="G137" i="1" s="1"/>
  <c r="F158" i="1"/>
  <c r="G158" i="1" s="1"/>
  <c r="F145" i="1"/>
  <c r="G145" i="1" s="1"/>
  <c r="F116" i="1"/>
  <c r="G116" i="1" s="1"/>
  <c r="F159" i="1"/>
  <c r="G159" i="1" s="1"/>
  <c r="F149" i="1"/>
  <c r="G149" i="1" s="1"/>
  <c r="F131" i="1"/>
  <c r="G131" i="1" s="1"/>
  <c r="F138" i="1"/>
  <c r="G138" i="1" s="1"/>
  <c r="F167" i="1"/>
  <c r="G167" i="1" s="1"/>
  <c r="F133" i="1"/>
  <c r="G133" i="1" s="1"/>
  <c r="F160" i="1"/>
  <c r="G160" i="1" s="1"/>
  <c r="F119" i="1"/>
  <c r="G119" i="1" s="1"/>
  <c r="F115" i="1"/>
  <c r="G115" i="1" s="1"/>
  <c r="F129" i="1"/>
  <c r="G129" i="1" s="1"/>
  <c r="F124" i="1"/>
  <c r="G124" i="1" s="1"/>
  <c r="F123" i="1"/>
  <c r="G123" i="1" s="1"/>
  <c r="F163" i="1"/>
  <c r="G163" i="1" s="1"/>
  <c r="F162" i="1"/>
  <c r="G162" i="1" s="1"/>
  <c r="F110" i="1"/>
  <c r="G110" i="1" s="1"/>
  <c r="F161" i="1"/>
  <c r="G161" i="1" s="1"/>
  <c r="F99" i="1"/>
  <c r="G99" i="1" s="1"/>
  <c r="F128" i="1"/>
  <c r="G128" i="1" s="1"/>
  <c r="F104" i="1"/>
  <c r="G104" i="1" s="1"/>
  <c r="F126" i="1"/>
  <c r="G126" i="1" s="1"/>
  <c r="F106" i="1"/>
  <c r="G106" i="1" s="1"/>
  <c r="F142" i="1"/>
  <c r="G142" i="1" s="1"/>
  <c r="F92" i="1"/>
  <c r="G92" i="1" s="1"/>
  <c r="F120" i="1"/>
  <c r="G120" i="1" s="1"/>
  <c r="F111" i="1"/>
  <c r="G111" i="1" s="1"/>
  <c r="F147" i="1"/>
  <c r="G147" i="1" s="1"/>
  <c r="F8" i="1"/>
  <c r="G8" i="1" s="1"/>
  <c r="F125" i="1"/>
  <c r="G125" i="1" s="1"/>
  <c r="F122" i="1"/>
  <c r="G122" i="1" s="1"/>
  <c r="F94" i="1"/>
  <c r="G94" i="1" s="1"/>
  <c r="F117" i="1"/>
  <c r="G117" i="1" s="1"/>
  <c r="F101" i="1"/>
  <c r="G101" i="1" s="1"/>
  <c r="F135" i="1"/>
  <c r="G135" i="1" s="1"/>
  <c r="F112" i="1"/>
  <c r="G112" i="1"/>
  <c r="F144" i="1"/>
  <c r="G144" i="1" s="1"/>
  <c r="F96" i="1"/>
  <c r="G96" i="1" s="1"/>
  <c r="F134" i="1"/>
  <c r="G134" i="1" s="1"/>
  <c r="F102" i="1"/>
  <c r="G102" i="1" s="1"/>
  <c r="F130" i="1"/>
  <c r="G130" i="1" s="1"/>
  <c r="F93" i="1"/>
  <c r="G93" i="1" s="1"/>
  <c r="F166" i="1"/>
  <c r="G166" i="1"/>
  <c r="F9" i="1"/>
  <c r="G9" i="1" s="1"/>
  <c r="F114" i="1"/>
  <c r="G114" i="1" s="1"/>
  <c r="F103" i="1"/>
  <c r="G103" i="1" s="1"/>
  <c r="F113" i="1"/>
  <c r="G113" i="1" s="1"/>
  <c r="F109" i="1"/>
  <c r="G109" i="1" s="1"/>
  <c r="F152" i="1"/>
  <c r="G152" i="1" s="1"/>
  <c r="F5" i="1"/>
  <c r="G5" i="1" s="1"/>
  <c r="F118" i="1"/>
  <c r="G118" i="1" s="1"/>
  <c r="F13" i="1"/>
  <c r="G13" i="1" s="1"/>
  <c r="F151" i="1"/>
  <c r="G151" i="1" s="1"/>
  <c r="F108" i="1"/>
  <c r="G108" i="1" s="1"/>
  <c r="F141" i="1"/>
  <c r="G141" i="1" s="1"/>
  <c r="F105" i="1"/>
  <c r="G105" i="1" s="1"/>
  <c r="F150" i="1"/>
  <c r="G150" i="1" s="1"/>
  <c r="F132" i="1"/>
  <c r="G132" i="1" s="1"/>
  <c r="F136" i="1"/>
  <c r="G136" i="1" s="1"/>
  <c r="F127" i="1"/>
  <c r="G127" i="1" s="1"/>
  <c r="F121" i="1"/>
  <c r="G121" i="1" s="1"/>
  <c r="F154" i="1"/>
  <c r="G154" i="1" s="1"/>
  <c r="F155" i="1"/>
  <c r="G155" i="1" s="1"/>
  <c r="F148" i="1"/>
  <c r="G148" i="1" s="1"/>
  <c r="F156" i="1"/>
  <c r="G156" i="1" s="1"/>
  <c r="F165" i="1"/>
  <c r="G165" i="1" s="1"/>
  <c r="F176" i="1"/>
  <c r="G176" i="1" s="1"/>
  <c r="F153" i="1"/>
  <c r="G153" i="1" s="1"/>
  <c r="F175" i="1"/>
  <c r="G175" i="1" s="1"/>
  <c r="F157" i="1"/>
  <c r="G157" i="1" s="1"/>
  <c r="F35" i="1"/>
  <c r="G35" i="1" s="1"/>
  <c r="F169" i="1"/>
  <c r="G169" i="1" s="1"/>
  <c r="F170" i="1"/>
  <c r="G170" i="1" s="1"/>
  <c r="F107" i="1"/>
  <c r="G107" i="1" s="1"/>
  <c r="F173" i="1"/>
  <c r="G173" i="1" s="1"/>
  <c r="F7" i="1"/>
  <c r="G7" i="1" s="1"/>
  <c r="F177" i="1"/>
  <c r="G177" i="1" s="1"/>
  <c r="F168" i="1"/>
  <c r="G168" i="1" s="1"/>
  <c r="F95" i="1"/>
  <c r="G95" i="1" s="1"/>
  <c r="F140" i="1"/>
  <c r="G140" i="1" s="1"/>
  <c r="F146" i="1"/>
  <c r="G146" i="1" s="1"/>
  <c r="F100" i="1"/>
  <c r="G100" i="1" s="1"/>
  <c r="F179" i="1"/>
  <c r="G179" i="1" s="1"/>
  <c r="F6" i="1"/>
  <c r="G6" i="1" s="1"/>
  <c r="F172" i="1"/>
  <c r="G172" i="1" s="1"/>
  <c r="F174" i="1"/>
  <c r="G174" i="1" s="1"/>
  <c r="F98" i="1"/>
  <c r="G98" i="1" s="1"/>
  <c r="F178" i="1"/>
  <c r="G178" i="1" s="1"/>
  <c r="F181" i="1"/>
  <c r="G181" i="1" s="1"/>
  <c r="F171" i="1"/>
  <c r="G171" i="1" s="1"/>
  <c r="F187" i="1"/>
  <c r="G187" i="1" s="1"/>
  <c r="F182" i="1"/>
  <c r="G182" i="1" s="1"/>
  <c r="H155" i="2"/>
  <c r="H158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/>
  <c r="F66" i="2"/>
  <c r="G66" i="2" s="1"/>
  <c r="F67" i="2"/>
  <c r="G67" i="2" s="1"/>
  <c r="F68" i="2"/>
  <c r="G68" i="2" s="1"/>
  <c r="F69" i="2"/>
  <c r="G69" i="2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/>
  <c r="F126" i="2"/>
  <c r="G126" i="2" s="1"/>
  <c r="F127" i="2"/>
  <c r="G127" i="2" s="1"/>
  <c r="F128" i="2"/>
  <c r="G128" i="2" s="1"/>
  <c r="F129" i="2"/>
  <c r="G129" i="2"/>
  <c r="F130" i="2"/>
  <c r="G130" i="2" s="1"/>
  <c r="F131" i="2"/>
  <c r="G131" i="2" s="1"/>
  <c r="F132" i="2"/>
  <c r="G132" i="2" s="1"/>
  <c r="F133" i="2"/>
  <c r="G133" i="2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/>
  <c r="F5" i="2"/>
  <c r="G5" i="2" s="1"/>
  <c r="H472" i="3"/>
  <c r="F50" i="3"/>
  <c r="G50" i="3" s="1"/>
  <c r="F7" i="3"/>
  <c r="G7" i="3" s="1"/>
  <c r="F430" i="3"/>
  <c r="G430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431" i="3"/>
  <c r="G431" i="3" s="1"/>
  <c r="F6" i="3"/>
  <c r="G6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93" i="3"/>
  <c r="G193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8" i="3"/>
  <c r="G8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51" i="3"/>
  <c r="G51" i="3" s="1"/>
  <c r="F78" i="3"/>
  <c r="G78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5" i="3"/>
  <c r="G5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<sst xmlns="http://schemas.openxmlformats.org/spreadsheetml/2006/main" count="2923" uniqueCount="1316">
  <si>
    <t>Extrato por período</t>
  </si>
  <si>
    <t>Conta: 01003 / 1292 . 000579133324-9</t>
  </si>
  <si>
    <t>Extrato</t>
  </si>
  <si>
    <t>Data Mov.</t>
  </si>
  <si>
    <t>Nr. Doc.</t>
  </si>
  <si>
    <t>Histórico</t>
  </si>
  <si>
    <t>Valor</t>
  </si>
  <si>
    <t>Saldo</t>
  </si>
  <si>
    <t>AMT FIN PJ</t>
  </si>
  <si>
    <t>853,80 D</t>
  </si>
  <si>
    <t>5.092,80 C</t>
  </si>
  <si>
    <t>CR DESBLOQ</t>
  </si>
  <si>
    <t>8.668,41 C</t>
  </si>
  <si>
    <t>13.761,21 C</t>
  </si>
  <si>
    <t>29,37 C</t>
  </si>
  <si>
    <t>13.790,58 C</t>
  </si>
  <si>
    <t>61.297,21 C</t>
  </si>
  <si>
    <t>75.087,79 C</t>
  </si>
  <si>
    <t>514,95 C</t>
  </si>
  <si>
    <t>75.602,74 C</t>
  </si>
  <si>
    <t>SALDO DIA</t>
  </si>
  <si>
    <t>0,00 C</t>
  </si>
  <si>
    <t>APLIC FUND</t>
  </si>
  <si>
    <t>75.602,74 D</t>
  </si>
  <si>
    <t>PREST HAB</t>
  </si>
  <si>
    <t>3.930,00 D</t>
  </si>
  <si>
    <t>ENVIO TED</t>
  </si>
  <si>
    <t>70.000,00 D</t>
  </si>
  <si>
    <t>73.930,00 D</t>
  </si>
  <si>
    <t>TCCMO</t>
  </si>
  <si>
    <t>1.440,00 D</t>
  </si>
  <si>
    <t>75.370,00 D</t>
  </si>
  <si>
    <t>COB MAN061</t>
  </si>
  <si>
    <t>5,00 D</t>
  </si>
  <si>
    <t>75.375,00 D</t>
  </si>
  <si>
    <t>RESG AUT</t>
  </si>
  <si>
    <t>75.375,00 C</t>
  </si>
  <si>
    <t>DEP DIN AG</t>
  </si>
  <si>
    <t>10.598,44 C</t>
  </si>
  <si>
    <t>CR PIX CHA</t>
  </si>
  <si>
    <t>49.060,00 C</t>
  </si>
  <si>
    <t>59.658,44 C</t>
  </si>
  <si>
    <t>TAR PIX</t>
  </si>
  <si>
    <t>130,00 D</t>
  </si>
  <si>
    <t>59.528,44 C</t>
  </si>
  <si>
    <t>59.528,44 D</t>
  </si>
  <si>
    <t>TCCAV</t>
  </si>
  <si>
    <t>600,00 D</t>
  </si>
  <si>
    <t>600,00 C</t>
  </si>
  <si>
    <t>COB COMPE</t>
  </si>
  <si>
    <t>23.362,00 C</t>
  </si>
  <si>
    <t>6,30 D</t>
  </si>
  <si>
    <t>23.355,70 C</t>
  </si>
  <si>
    <t>80.000,00 D</t>
  </si>
  <si>
    <t>56.644,30 D</t>
  </si>
  <si>
    <t>TEDINTERNE</t>
  </si>
  <si>
    <t>12,00 D</t>
  </si>
  <si>
    <t>56.656,30 D</t>
  </si>
  <si>
    <t>DEB FIADOR</t>
  </si>
  <si>
    <t>713,63 D</t>
  </si>
  <si>
    <t>57.369,93 D</t>
  </si>
  <si>
    <t>57.369,93 C</t>
  </si>
  <si>
    <t>72.494,40 C</t>
  </si>
  <si>
    <t>72.364,40 C</t>
  </si>
  <si>
    <t>1.091,10 C</t>
  </si>
  <si>
    <t>73.455,50 C</t>
  </si>
  <si>
    <t>9,71 D</t>
  </si>
  <si>
    <t>73.445,79 C</t>
  </si>
  <si>
    <t>10,00 D</t>
  </si>
  <si>
    <t>73.435,79 C</t>
  </si>
  <si>
    <t>60.000,00 D</t>
  </si>
  <si>
    <t>13.435,79 C</t>
  </si>
  <si>
    <t>13.423,79 C</t>
  </si>
  <si>
    <t>13.423,79 D</t>
  </si>
  <si>
    <t>5,00 C</t>
  </si>
  <si>
    <t>15.000,00 D</t>
  </si>
  <si>
    <t>15.012,00 D</t>
  </si>
  <si>
    <t>15.022,00 D</t>
  </si>
  <si>
    <t>15.022,00 C</t>
  </si>
  <si>
    <t>750,00 C</t>
  </si>
  <si>
    <t>6,67 D</t>
  </si>
  <si>
    <t>743,33 C</t>
  </si>
  <si>
    <t>29.107,97 C</t>
  </si>
  <si>
    <t>29.851,30 C</t>
  </si>
  <si>
    <t>29.721,30 C</t>
  </si>
  <si>
    <t>29.716,30 C</t>
  </si>
  <si>
    <t>5.100,00 C</t>
  </si>
  <si>
    <t>34.816,30 C</t>
  </si>
  <si>
    <t>45,39 D</t>
  </si>
  <si>
    <t>34.770,91 C</t>
  </si>
  <si>
    <t>39.757,73 C</t>
  </si>
  <si>
    <t>74.528,64 C</t>
  </si>
  <si>
    <t>74.398,64 C</t>
  </si>
  <si>
    <t>4.398,64 C</t>
  </si>
  <si>
    <t>2.926,00 C</t>
  </si>
  <si>
    <t>7.324,64 C</t>
  </si>
  <si>
    <t>7.318,34 C</t>
  </si>
  <si>
    <t>75.000,00 D</t>
  </si>
  <si>
    <t>67.681,66 D</t>
  </si>
  <si>
    <t>TAR TED IN</t>
  </si>
  <si>
    <t>67.693,66 D</t>
  </si>
  <si>
    <t>5.469,30 C</t>
  </si>
  <si>
    <t>62.224,36 D</t>
  </si>
  <si>
    <t>48,67 D</t>
  </si>
  <si>
    <t>62.273,03 D</t>
  </si>
  <si>
    <t>62.273,03 C</t>
  </si>
  <si>
    <t>DB T CESTA</t>
  </si>
  <si>
    <t>75,00 D</t>
  </si>
  <si>
    <t>85,00 D</t>
  </si>
  <si>
    <t>85,00 C</t>
  </si>
  <si>
    <t>8.000,00 D</t>
  </si>
  <si>
    <t>8.012,00 D</t>
  </si>
  <si>
    <t>8.012,00 C</t>
  </si>
  <si>
    <t>5,34 D</t>
  </si>
  <si>
    <t>594,66 C</t>
  </si>
  <si>
    <t>10.707,00 C</t>
  </si>
  <si>
    <t>11.301,66 C</t>
  </si>
  <si>
    <t>11.295,36 C</t>
  </si>
  <si>
    <t>1.500,00 C</t>
  </si>
  <si>
    <t>12.795,36 C</t>
  </si>
  <si>
    <t>13,35 D</t>
  </si>
  <si>
    <t>12.782,01 C</t>
  </si>
  <si>
    <t>41,73 C</t>
  </si>
  <si>
    <t>12.823,74 C</t>
  </si>
  <si>
    <t>496,80 C</t>
  </si>
  <si>
    <t>13.320,54 C</t>
  </si>
  <si>
    <t>556,80 C</t>
  </si>
  <si>
    <t>13.877,34 C</t>
  </si>
  <si>
    <t>493,57 C</t>
  </si>
  <si>
    <t>14.370,91 C</t>
  </si>
  <si>
    <t>554,99 C</t>
  </si>
  <si>
    <t>14.925,90 C</t>
  </si>
  <si>
    <t>534,49 C</t>
  </si>
  <si>
    <t>15.460,39 C</t>
  </si>
  <si>
    <t>356,55 C</t>
  </si>
  <si>
    <t>15.816,94 C</t>
  </si>
  <si>
    <t>556,44 C</t>
  </si>
  <si>
    <t>16.373,38 C</t>
  </si>
  <si>
    <t>542,06 C</t>
  </si>
  <si>
    <t>16.915,44 C</t>
  </si>
  <si>
    <t>431,06 C</t>
  </si>
  <si>
    <t>17.346,50 C</t>
  </si>
  <si>
    <t>495,74 C</t>
  </si>
  <si>
    <t>17.842,24 C</t>
  </si>
  <si>
    <t>562,40 C</t>
  </si>
  <si>
    <t>18.404,64 C</t>
  </si>
  <si>
    <t>443,77 C</t>
  </si>
  <si>
    <t>18.848,41 C</t>
  </si>
  <si>
    <t>19.404,85 C</t>
  </si>
  <si>
    <t>381,15 C</t>
  </si>
  <si>
    <t>19.786,00 C</t>
  </si>
  <si>
    <t>351,79 C</t>
  </si>
  <si>
    <t>20.137,79 C</t>
  </si>
  <si>
    <t>427,06 C</t>
  </si>
  <si>
    <t>20.564,85 C</t>
  </si>
  <si>
    <t>414,64 C</t>
  </si>
  <si>
    <t>20.979,49 C</t>
  </si>
  <si>
    <t>402,66 C</t>
  </si>
  <si>
    <t>21.382,15 C</t>
  </si>
  <si>
    <t>556,75 C</t>
  </si>
  <si>
    <t>21.938,90 C</t>
  </si>
  <si>
    <t>556,46 C</t>
  </si>
  <si>
    <t>22.495,36 C</t>
  </si>
  <si>
    <t>105,18 C</t>
  </si>
  <si>
    <t>22.600,54 C</t>
  </si>
  <si>
    <t>23.156,98 C</t>
  </si>
  <si>
    <t>43,15 C</t>
  </si>
  <si>
    <t>23.200,13 C</t>
  </si>
  <si>
    <t>420,73 C</t>
  </si>
  <si>
    <t>23.620,86 C</t>
  </si>
  <si>
    <t>71,52 C</t>
  </si>
  <si>
    <t>23.692,38 C</t>
  </si>
  <si>
    <t>416,52 C</t>
  </si>
  <si>
    <t>24.108,90 C</t>
  </si>
  <si>
    <t>74,09 C</t>
  </si>
  <si>
    <t>24.182,99 C</t>
  </si>
  <si>
    <t>505,15 C</t>
  </si>
  <si>
    <t>24.688,14 C</t>
  </si>
  <si>
    <t>35,04 C</t>
  </si>
  <si>
    <t>24.723,18 C</t>
  </si>
  <si>
    <t>397,62 C</t>
  </si>
  <si>
    <t>25.120,80 C</t>
  </si>
  <si>
    <t>140,52 C</t>
  </si>
  <si>
    <t>25.261,32 C</t>
  </si>
  <si>
    <t>537,37 C</t>
  </si>
  <si>
    <t>25.798,69 C</t>
  </si>
  <si>
    <t>16,24 C</t>
  </si>
  <si>
    <t>25.814,93 C</t>
  </si>
  <si>
    <t>414,92 C</t>
  </si>
  <si>
    <t>26.229,85 C</t>
  </si>
  <si>
    <t>402,06 C</t>
  </si>
  <si>
    <t>26.631,91 C</t>
  </si>
  <si>
    <t>38,46 C</t>
  </si>
  <si>
    <t>26.670,37 C</t>
  </si>
  <si>
    <t>364,75 C</t>
  </si>
  <si>
    <t>27.035,12 C</t>
  </si>
  <si>
    <t>45,39 C</t>
  </si>
  <si>
    <t>27.080,51 C</t>
  </si>
  <si>
    <t>477,65 C</t>
  </si>
  <si>
    <t>27.558,16 C</t>
  </si>
  <si>
    <t>140,94 C</t>
  </si>
  <si>
    <t>27.699,10 C</t>
  </si>
  <si>
    <t>515,76 C</t>
  </si>
  <si>
    <t>28.214,86 C</t>
  </si>
  <si>
    <t>39,37 C</t>
  </si>
  <si>
    <t>28.254,23 C</t>
  </si>
  <si>
    <t>448,36 C</t>
  </si>
  <si>
    <t>28.702,59 C</t>
  </si>
  <si>
    <t>53,99 C</t>
  </si>
  <si>
    <t>28.756,58 C</t>
  </si>
  <si>
    <t>428,66 C</t>
  </si>
  <si>
    <t>29.185,24 C</t>
  </si>
  <si>
    <t>36,55 C</t>
  </si>
  <si>
    <t>29.221,79 C</t>
  </si>
  <si>
    <t>556,81 C</t>
  </si>
  <si>
    <t>29.778,60 C</t>
  </si>
  <si>
    <t>17,01 C</t>
  </si>
  <si>
    <t>29.795,61 C</t>
  </si>
  <si>
    <t>344,59 C</t>
  </si>
  <si>
    <t>30.140,20 C</t>
  </si>
  <si>
    <t>61,09 C</t>
  </si>
  <si>
    <t>30.201,29 C</t>
  </si>
  <si>
    <t>336,94 C</t>
  </si>
  <si>
    <t>30.538,23 C</t>
  </si>
  <si>
    <t>92,25 C</t>
  </si>
  <si>
    <t>30.630,48 C</t>
  </si>
  <si>
    <t>543,73 C</t>
  </si>
  <si>
    <t>31.174,21 C</t>
  </si>
  <si>
    <t>10,73 C</t>
  </si>
  <si>
    <t>31.184,94 C</t>
  </si>
  <si>
    <t>370,63 C</t>
  </si>
  <si>
    <t>31.555,57 C</t>
  </si>
  <si>
    <t>25,08 C</t>
  </si>
  <si>
    <t>31.580,65 C</t>
  </si>
  <si>
    <t>543,51 C</t>
  </si>
  <si>
    <t>32.124,16 C</t>
  </si>
  <si>
    <t>89,04 C</t>
  </si>
  <si>
    <t>32.213,20 C</t>
  </si>
  <si>
    <t>502,18 C</t>
  </si>
  <si>
    <t>32.715,38 C</t>
  </si>
  <si>
    <t>73,91 C</t>
  </si>
  <si>
    <t>32.789,29 C</t>
  </si>
  <si>
    <t>542,65 C</t>
  </si>
  <si>
    <t>33.331,94 C</t>
  </si>
  <si>
    <t>443,06 C</t>
  </si>
  <si>
    <t>33.775,00 C</t>
  </si>
  <si>
    <t>478,69 C</t>
  </si>
  <si>
    <t>34.253,69 C</t>
  </si>
  <si>
    <t>417,92 C</t>
  </si>
  <si>
    <t>34.671,61 C</t>
  </si>
  <si>
    <t>398,28 C</t>
  </si>
  <si>
    <t>35.069,89 C</t>
  </si>
  <si>
    <t>546,75 C</t>
  </si>
  <si>
    <t>35.616,64 C</t>
  </si>
  <si>
    <t>36.163,39 C</t>
  </si>
  <si>
    <t>538,26 C</t>
  </si>
  <si>
    <t>36.701,65 C</t>
  </si>
  <si>
    <t>37.248,40 C</t>
  </si>
  <si>
    <t>37.805,20 C</t>
  </si>
  <si>
    <t>639,25 C</t>
  </si>
  <si>
    <t>38.444,45 C</t>
  </si>
  <si>
    <t>545,54 C</t>
  </si>
  <si>
    <t>38.989,99 C</t>
  </si>
  <si>
    <t>631,26 C</t>
  </si>
  <si>
    <t>39.621,25 C</t>
  </si>
  <si>
    <t>554,74 C</t>
  </si>
  <si>
    <t>40.175,99 C</t>
  </si>
  <si>
    <t>30,95 C</t>
  </si>
  <si>
    <t>40.206,94 C</t>
  </si>
  <si>
    <t>592,30 C</t>
  </si>
  <si>
    <t>40.799,24 C</t>
  </si>
  <si>
    <t>608,17 C</t>
  </si>
  <si>
    <t>41.407,41 C</t>
  </si>
  <si>
    <t>86,98 C</t>
  </si>
  <si>
    <t>41.494,39 C</t>
  </si>
  <si>
    <t>618,43 C</t>
  </si>
  <si>
    <t>42.112,82 C</t>
  </si>
  <si>
    <t>15,15 C</t>
  </si>
  <si>
    <t>42.127,97 C</t>
  </si>
  <si>
    <t>640,33 C</t>
  </si>
  <si>
    <t>42.768,30 C</t>
  </si>
  <si>
    <t>584,74 C</t>
  </si>
  <si>
    <t>43.353,04 C</t>
  </si>
  <si>
    <t>38,91 C</t>
  </si>
  <si>
    <t>43.391,95 C</t>
  </si>
  <si>
    <t>500,66 C</t>
  </si>
  <si>
    <t>43.892,61 C</t>
  </si>
  <si>
    <t>535,25 C</t>
  </si>
  <si>
    <t>44.427,86 C</t>
  </si>
  <si>
    <t>45,32 C</t>
  </si>
  <si>
    <t>44.473,18 C</t>
  </si>
  <si>
    <t>668,18 C</t>
  </si>
  <si>
    <t>45.141,36 C</t>
  </si>
  <si>
    <t>11,78 C</t>
  </si>
  <si>
    <t>45.153,14 C</t>
  </si>
  <si>
    <t>612,78 C</t>
  </si>
  <si>
    <t>45.765,92 C</t>
  </si>
  <si>
    <t>629,99 C</t>
  </si>
  <si>
    <t>46.395,91 C</t>
  </si>
  <si>
    <t>41,74 C</t>
  </si>
  <si>
    <t>46.437,65 C</t>
  </si>
  <si>
    <t>646,40 C</t>
  </si>
  <si>
    <t>47.084,05 C</t>
  </si>
  <si>
    <t>721,75 C</t>
  </si>
  <si>
    <t>47.805,80 C</t>
  </si>
  <si>
    <t>612,17 C</t>
  </si>
  <si>
    <t>48.417,97 C</t>
  </si>
  <si>
    <t>7.761,96 D</t>
  </si>
  <si>
    <t>40.656,01 C</t>
  </si>
  <si>
    <t>39.216,01 C</t>
  </si>
  <si>
    <t>39.211,01 C</t>
  </si>
  <si>
    <t>7.500,00 C</t>
  </si>
  <si>
    <t>46.711,01 C</t>
  </si>
  <si>
    <t>66,75 D</t>
  </si>
  <si>
    <t>46.644,26 C</t>
  </si>
  <si>
    <t>CRED PIX</t>
  </si>
  <si>
    <t>57.351,26 C</t>
  </si>
  <si>
    <t>15.374,91 C</t>
  </si>
  <si>
    <t>72.726,17 C</t>
  </si>
  <si>
    <t>50,40 D</t>
  </si>
  <si>
    <t>72.675,77 C</t>
  </si>
  <si>
    <t>2.442,37 C</t>
  </si>
  <si>
    <t>75.118,14 C</t>
  </si>
  <si>
    <t>21,73 D</t>
  </si>
  <si>
    <t>75.096,41 C</t>
  </si>
  <si>
    <t>54.747,09 D</t>
  </si>
  <si>
    <t>20.349,32 C</t>
  </si>
  <si>
    <t>7.458,75 C</t>
  </si>
  <si>
    <t>27.808,07 C</t>
  </si>
  <si>
    <t>42.438,83 C</t>
  </si>
  <si>
    <t>70.246,90 C</t>
  </si>
  <si>
    <t>62,98 C</t>
  </si>
  <si>
    <t>70.309,88 C</t>
  </si>
  <si>
    <t>358,38 C</t>
  </si>
  <si>
    <t>70.668,26 C</t>
  </si>
  <si>
    <t>526,75 C</t>
  </si>
  <si>
    <t>71.195,01 C</t>
  </si>
  <si>
    <t>0,87 C</t>
  </si>
  <si>
    <t>71.195,88 C</t>
  </si>
  <si>
    <t>113,02 C</t>
  </si>
  <si>
    <t>71.308,90 C</t>
  </si>
  <si>
    <t>6.103,89 C</t>
  </si>
  <si>
    <t>77.412,79 C</t>
  </si>
  <si>
    <t>29.173,56 C</t>
  </si>
  <si>
    <t>106.586,35 C</t>
  </si>
  <si>
    <t>28,50 C</t>
  </si>
  <si>
    <t>106.614,85 C</t>
  </si>
  <si>
    <t>133,77 C</t>
  </si>
  <si>
    <t>106.748,62 C</t>
  </si>
  <si>
    <t>7,98 C</t>
  </si>
  <si>
    <t>106.756,60 C</t>
  </si>
  <si>
    <t>431,07 C</t>
  </si>
  <si>
    <t>107.187,67 C</t>
  </si>
  <si>
    <t>0,72 C</t>
  </si>
  <si>
    <t>107.188,39 C</t>
  </si>
  <si>
    <t>330,62 C</t>
  </si>
  <si>
    <t>107.519,01 C</t>
  </si>
  <si>
    <t>6.416,48 C</t>
  </si>
  <si>
    <t>113.935,49 C</t>
  </si>
  <si>
    <t>41.421,03 C</t>
  </si>
  <si>
    <t>155.356,52 C</t>
  </si>
  <si>
    <t>30,94 C</t>
  </si>
  <si>
    <t>155.387,46 C</t>
  </si>
  <si>
    <t>189,94 C</t>
  </si>
  <si>
    <t>155.577,40 C</t>
  </si>
  <si>
    <t>23,34 C</t>
  </si>
  <si>
    <t>155.600,74 C</t>
  </si>
  <si>
    <t>453,15 C</t>
  </si>
  <si>
    <t>156.053,89 C</t>
  </si>
  <si>
    <t>0,78 C</t>
  </si>
  <si>
    <t>156.054,67 C</t>
  </si>
  <si>
    <t>7.858,75 C</t>
  </si>
  <si>
    <t>163.913,42 C</t>
  </si>
  <si>
    <t>42.001,39 C</t>
  </si>
  <si>
    <t>205.914,81 C</t>
  </si>
  <si>
    <t>63,21 C</t>
  </si>
  <si>
    <t>205.978,02 C</t>
  </si>
  <si>
    <t>337,86 C</t>
  </si>
  <si>
    <t>206.315,88 C</t>
  </si>
  <si>
    <t>206.870,87 C</t>
  </si>
  <si>
    <t>0,91 C</t>
  </si>
  <si>
    <t>206.871,78 C</t>
  </si>
  <si>
    <t>301,44 C</t>
  </si>
  <si>
    <t>207.173,22 C</t>
  </si>
  <si>
    <t>9.628,80 C</t>
  </si>
  <si>
    <t>216.802,02 C</t>
  </si>
  <si>
    <t>48.620,02 C</t>
  </si>
  <si>
    <t>265.422,04 C</t>
  </si>
  <si>
    <t>83,85 C</t>
  </si>
  <si>
    <t>265.505,89 C</t>
  </si>
  <si>
    <t>410,58 C</t>
  </si>
  <si>
    <t>265.916,47 C</t>
  </si>
  <si>
    <t>21,28 C</t>
  </si>
  <si>
    <t>265.937,75 C</t>
  </si>
  <si>
    <t>680,00 C</t>
  </si>
  <si>
    <t>266.617,75 C</t>
  </si>
  <si>
    <t>1,15 C</t>
  </si>
  <si>
    <t>266.618,90 C</t>
  </si>
  <si>
    <t>7.296,85 C</t>
  </si>
  <si>
    <t>273.915,75 C</t>
  </si>
  <si>
    <t>53.874,18 C</t>
  </si>
  <si>
    <t>327.789,93 C</t>
  </si>
  <si>
    <t>61,61 C</t>
  </si>
  <si>
    <t>327.851,54 C</t>
  </si>
  <si>
    <t>454,96 C</t>
  </si>
  <si>
    <t>328.306,50 C</t>
  </si>
  <si>
    <t>515,31 C</t>
  </si>
  <si>
    <t>328.821,81 C</t>
  </si>
  <si>
    <t>0,84 C</t>
  </si>
  <si>
    <t>328.822,65 C</t>
  </si>
  <si>
    <t>9.238,49 C</t>
  </si>
  <si>
    <t>338.061,14 C</t>
  </si>
  <si>
    <t>399.358,35 C</t>
  </si>
  <si>
    <t>78,01 C</t>
  </si>
  <si>
    <t>399.436,36 C</t>
  </si>
  <si>
    <t>517,64 C</t>
  </si>
  <si>
    <t>399.954,00 C</t>
  </si>
  <si>
    <t>652,43 C</t>
  </si>
  <si>
    <t>400.606,43 C</t>
  </si>
  <si>
    <t>1,08 C</t>
  </si>
  <si>
    <t>400.607,51 C</t>
  </si>
  <si>
    <t>1.820,15 C</t>
  </si>
  <si>
    <t>402.427,66 C</t>
  </si>
  <si>
    <t>18,90 D</t>
  </si>
  <si>
    <t>402.408,76 C</t>
  </si>
  <si>
    <t>13.791,06 C</t>
  </si>
  <si>
    <t>416.199,82 C</t>
  </si>
  <si>
    <t>44,10 D</t>
  </si>
  <si>
    <t>416.155,72 C</t>
  </si>
  <si>
    <t>2.903,11 C</t>
  </si>
  <si>
    <t>419.058,83 C</t>
  </si>
  <si>
    <t>25,83 D</t>
  </si>
  <si>
    <t>419.033,00 C</t>
  </si>
  <si>
    <t>1.680,03 C</t>
  </si>
  <si>
    <t>420.713,03 C</t>
  </si>
  <si>
    <t>14,95 D</t>
  </si>
  <si>
    <t>420.698,08 C</t>
  </si>
  <si>
    <t>250.000,00 D</t>
  </si>
  <si>
    <t>170.698,08 C</t>
  </si>
  <si>
    <t>172.378,11 C</t>
  </si>
  <si>
    <t>172.363,16 C</t>
  </si>
  <si>
    <t>458,45 C</t>
  </si>
  <si>
    <t>172.821,61 C</t>
  </si>
  <si>
    <t>4,08 D</t>
  </si>
  <si>
    <t>172.817,53 C</t>
  </si>
  <si>
    <t>1.500,00 D</t>
  </si>
  <si>
    <t>171.317,53 C</t>
  </si>
  <si>
    <t>393,87 C</t>
  </si>
  <si>
    <t>171.711,40 C</t>
  </si>
  <si>
    <t>3,50 D</t>
  </si>
  <si>
    <t>171.707,90 C</t>
  </si>
  <si>
    <t>120.000,00 D</t>
  </si>
  <si>
    <t>51.707,90 C</t>
  </si>
  <si>
    <t>51.695,90 C</t>
  </si>
  <si>
    <t>2.700,00 D</t>
  </si>
  <si>
    <t>48.995,90 C</t>
  </si>
  <si>
    <t>6.745,40 C</t>
  </si>
  <si>
    <t>55.741,30 C</t>
  </si>
  <si>
    <t>55.735,00 C</t>
  </si>
  <si>
    <t>1.800,00 D</t>
  </si>
  <si>
    <t>53.935,00 C</t>
  </si>
  <si>
    <t>COB INTERN</t>
  </si>
  <si>
    <t>798,65 C</t>
  </si>
  <si>
    <t>54.733,65 C</t>
  </si>
  <si>
    <t>24.390,95 C</t>
  </si>
  <si>
    <t>79.124,60 C</t>
  </si>
  <si>
    <t>79.118,30 C</t>
  </si>
  <si>
    <t>31,50 D</t>
  </si>
  <si>
    <t>79.086,80 C</t>
  </si>
  <si>
    <t>CRE PIX CH</t>
  </si>
  <si>
    <t>235,00 C</t>
  </si>
  <si>
    <t>79.321,80 C</t>
  </si>
  <si>
    <t>2,09 D</t>
  </si>
  <si>
    <t>79.319,71 C</t>
  </si>
  <si>
    <t>300,00 D</t>
  </si>
  <si>
    <t>79.019,71 C</t>
  </si>
  <si>
    <t>15,00 D</t>
  </si>
  <si>
    <t>79.004,71 C</t>
  </si>
  <si>
    <t>COB BX 063</t>
  </si>
  <si>
    <t>9,00 D</t>
  </si>
  <si>
    <t>78.995,71 C</t>
  </si>
  <si>
    <t>COB LOT DH</t>
  </si>
  <si>
    <t>79.794,36 C</t>
  </si>
  <si>
    <t>18.858,72 C</t>
  </si>
  <si>
    <t>98.653,08 C</t>
  </si>
  <si>
    <t>COB LOTERI</t>
  </si>
  <si>
    <t>98.646,78 C</t>
  </si>
  <si>
    <t>12,60 D</t>
  </si>
  <si>
    <t>98.634,18 C</t>
  </si>
  <si>
    <t>4.500,00 C</t>
  </si>
  <si>
    <t>103.134,18 C</t>
  </si>
  <si>
    <t>40,05 D</t>
  </si>
  <si>
    <t>103.094,13 C</t>
  </si>
  <si>
    <t>5.009,95 C</t>
  </si>
  <si>
    <t>108.104,08 C</t>
  </si>
  <si>
    <t>108.091,48 C</t>
  </si>
  <si>
    <t>108.000,00 D</t>
  </si>
  <si>
    <t>91,48 C</t>
  </si>
  <si>
    <t>79,48 C</t>
  </si>
  <si>
    <t>335,89 C</t>
  </si>
  <si>
    <t>415,37 C</t>
  </si>
  <si>
    <t>2,98 D</t>
  </si>
  <si>
    <t>412,39 C</t>
  </si>
  <si>
    <t>402,39 C</t>
  </si>
  <si>
    <t>815,29 C</t>
  </si>
  <si>
    <t>1.217,68 C</t>
  </si>
  <si>
    <t>5.834,37 C</t>
  </si>
  <si>
    <t>7.052,05 C</t>
  </si>
  <si>
    <t>7.045,75 C</t>
  </si>
  <si>
    <t>7.033,15 C</t>
  </si>
  <si>
    <t>7.028,15 C</t>
  </si>
  <si>
    <t>7.028,15 D</t>
  </si>
  <si>
    <t>1.184,95 C</t>
  </si>
  <si>
    <t>1.178,65 C</t>
  </si>
  <si>
    <t>1.168,65 C</t>
  </si>
  <si>
    <t>1.967,30 C</t>
  </si>
  <si>
    <t>1.961,00 C</t>
  </si>
  <si>
    <t>1.886,00 C</t>
  </si>
  <si>
    <t>9.000,00 D</t>
  </si>
  <si>
    <t>7.114,00 D</t>
  </si>
  <si>
    <t>7.126,00 D</t>
  </si>
  <si>
    <t>7.126,00 C</t>
  </si>
  <si>
    <t>2.682,41 C</t>
  </si>
  <si>
    <t>2.663,51 C</t>
  </si>
  <si>
    <t>6.899,03 C</t>
  </si>
  <si>
    <t>9.562,54 C</t>
  </si>
  <si>
    <t>25,20 D</t>
  </si>
  <si>
    <t>9.537,34 C</t>
  </si>
  <si>
    <t>5.000,00 D</t>
  </si>
  <si>
    <t>4.537,34 C</t>
  </si>
  <si>
    <t>4.525,34 C</t>
  </si>
  <si>
    <t>394,85 C</t>
  </si>
  <si>
    <t>4.920,19 C</t>
  </si>
  <si>
    <t>3,51 D</t>
  </si>
  <si>
    <t>4.916,68 C</t>
  </si>
  <si>
    <t>4.616,68 C</t>
  </si>
  <si>
    <t>4.049,00 C</t>
  </si>
  <si>
    <t>8.665,68 C</t>
  </si>
  <si>
    <t>36,03 D</t>
  </si>
  <si>
    <t>8.629,65 C</t>
  </si>
  <si>
    <t>SALDO ANTERIOR</t>
  </si>
  <si>
    <t>4.320,88 D</t>
  </si>
  <si>
    <t>4.308,77 C</t>
  </si>
  <si>
    <t>4.308,77 D</t>
  </si>
  <si>
    <t>1.440,00 C</t>
  </si>
  <si>
    <t>2.500,00 D</t>
  </si>
  <si>
    <t>2.505,00 D</t>
  </si>
  <si>
    <t>2.505,00 C</t>
  </si>
  <si>
    <t>15.214,09 C</t>
  </si>
  <si>
    <t>15.169,99 C</t>
  </si>
  <si>
    <t>15.169,99 D</t>
  </si>
  <si>
    <t>11.639,17 C</t>
  </si>
  <si>
    <t>37,80 D</t>
  </si>
  <si>
    <t>11.601,37 C</t>
  </si>
  <si>
    <t>1.047,55 C</t>
  </si>
  <si>
    <t>12.648,92 C</t>
  </si>
  <si>
    <t>9,32 D</t>
  </si>
  <si>
    <t>12.639,60 C</t>
  </si>
  <si>
    <t>13.438,25 C</t>
  </si>
  <si>
    <t>12.379,00 C</t>
  </si>
  <si>
    <t>25.817,25 C</t>
  </si>
  <si>
    <t>25.810,95 C</t>
  </si>
  <si>
    <t>25.773,15 C</t>
  </si>
  <si>
    <t>41.000,00 D</t>
  </si>
  <si>
    <t>15.226,85 D</t>
  </si>
  <si>
    <t>15.238,85 D</t>
  </si>
  <si>
    <t>4,50 D</t>
  </si>
  <si>
    <t>15.243,35 D</t>
  </si>
  <si>
    <t>15.243,35 C</t>
  </si>
  <si>
    <t>7.392,05 C</t>
  </si>
  <si>
    <t>7.373,15 C</t>
  </si>
  <si>
    <t>7.000,00 D</t>
  </si>
  <si>
    <t>373,15 C</t>
  </si>
  <si>
    <t>361,15 C</t>
  </si>
  <si>
    <t>COB AGN DH</t>
  </si>
  <si>
    <t>1.079,53 C</t>
  </si>
  <si>
    <t>1.440,68 C</t>
  </si>
  <si>
    <t>13.829,28 C</t>
  </si>
  <si>
    <t>15.269,96 C</t>
  </si>
  <si>
    <t>COB AGENC</t>
  </si>
  <si>
    <t>15.263,66 C</t>
  </si>
  <si>
    <t>15.251,06 C</t>
  </si>
  <si>
    <t>251,06 C</t>
  </si>
  <si>
    <t>239,06 C</t>
  </si>
  <si>
    <t>396,11 C</t>
  </si>
  <si>
    <t>635,17 C</t>
  </si>
  <si>
    <t>3,52 D</t>
  </si>
  <si>
    <t>631,65 C</t>
  </si>
  <si>
    <t>900,00 D</t>
  </si>
  <si>
    <t>268,35 D</t>
  </si>
  <si>
    <t>3.000,00 C</t>
  </si>
  <si>
    <t>2.731,65 C</t>
  </si>
  <si>
    <t>HAB TCCREC</t>
  </si>
  <si>
    <t>3.000,00 D</t>
  </si>
  <si>
    <t>82,63 D</t>
  </si>
  <si>
    <t>350,98 D</t>
  </si>
  <si>
    <t>350,98 C</t>
  </si>
  <si>
    <t>1.010,36 C</t>
  </si>
  <si>
    <t>987,63 C</t>
  </si>
  <si>
    <t>1.997,99 C</t>
  </si>
  <si>
    <t>1.991,69 C</t>
  </si>
  <si>
    <t>1.985,39 C</t>
  </si>
  <si>
    <t>1.980,39 C</t>
  </si>
  <si>
    <t>4.892,44 C</t>
  </si>
  <si>
    <t>6.872,83 C</t>
  </si>
  <si>
    <t>6.853,93 C</t>
  </si>
  <si>
    <t>815,43 C</t>
  </si>
  <si>
    <t>7.669,36 C</t>
  </si>
  <si>
    <t>7.663,06 C</t>
  </si>
  <si>
    <t>663,06 C</t>
  </si>
  <si>
    <t>651,06 C</t>
  </si>
  <si>
    <t>9.844,38 C</t>
  </si>
  <si>
    <t>10.495,44 C</t>
  </si>
  <si>
    <t>10.489,14 C</t>
  </si>
  <si>
    <t>10.000,00 D</t>
  </si>
  <si>
    <t>489,14 C</t>
  </si>
  <si>
    <t>477,14 C</t>
  </si>
  <si>
    <t>467,14 C</t>
  </si>
  <si>
    <t>2.046,00 C</t>
  </si>
  <si>
    <t>2.513,14 C</t>
  </si>
  <si>
    <t>2.500,54 C</t>
  </si>
  <si>
    <t>0,54 C</t>
  </si>
  <si>
    <t>0,54 D</t>
  </si>
  <si>
    <t>160,28 C</t>
  </si>
  <si>
    <t>1.907,68 C</t>
  </si>
  <si>
    <t>2.067,96 C</t>
  </si>
  <si>
    <t>2.138,13 C</t>
  </si>
  <si>
    <t>4.206,09 C</t>
  </si>
  <si>
    <t>1.895,32 C</t>
  </si>
  <si>
    <t>6.101,41 C</t>
  </si>
  <si>
    <t>2.131,18 C</t>
  </si>
  <si>
    <t>8.232,59 C</t>
  </si>
  <si>
    <t>2.052,46 C</t>
  </si>
  <si>
    <t>10.285,05 C</t>
  </si>
  <si>
    <t>1.369,16 C</t>
  </si>
  <si>
    <t>11.654,21 C</t>
  </si>
  <si>
    <t>2.136,75 C</t>
  </si>
  <si>
    <t>13.790,96 C</t>
  </si>
  <si>
    <t>2.081,52 C</t>
  </si>
  <si>
    <t>15.872,48 C</t>
  </si>
  <si>
    <t>1.655,29 C</t>
  </si>
  <si>
    <t>17.527,77 C</t>
  </si>
  <si>
    <t>1.903,64 C</t>
  </si>
  <si>
    <t>19.431,41 C</t>
  </si>
  <si>
    <t>2.159,64 C</t>
  </si>
  <si>
    <t>21.591,05 C</t>
  </si>
  <si>
    <t>1.704,09 C</t>
  </si>
  <si>
    <t>23.295,14 C</t>
  </si>
  <si>
    <t>2.022,71 C</t>
  </si>
  <si>
    <t>25.317,85 C</t>
  </si>
  <si>
    <t>27.454,60 C</t>
  </si>
  <si>
    <t>1.463,60 C</t>
  </si>
  <si>
    <t>28.918,20 C</t>
  </si>
  <si>
    <t>1.350,89 C</t>
  </si>
  <si>
    <t>30.269,09 C</t>
  </si>
  <si>
    <t>1.639,93 C</t>
  </si>
  <si>
    <t>31.909,02 C</t>
  </si>
  <si>
    <t>1.592,23 C</t>
  </si>
  <si>
    <t>33.501,25 C</t>
  </si>
  <si>
    <t>1.546,21 C</t>
  </si>
  <si>
    <t>35.047,46 C</t>
  </si>
  <si>
    <t>2.137,92 C</t>
  </si>
  <si>
    <t>37.185,38 C</t>
  </si>
  <si>
    <t>403,91 C</t>
  </si>
  <si>
    <t>37.589,29 C</t>
  </si>
  <si>
    <t>2.136,81 C</t>
  </si>
  <si>
    <t>39.726,10 C</t>
  </si>
  <si>
    <t>41.862,85 C</t>
  </si>
  <si>
    <t>165,69 C</t>
  </si>
  <si>
    <t>42.028,54 C</t>
  </si>
  <si>
    <t>1.615,61 C</t>
  </si>
  <si>
    <t>43.644,15 C</t>
  </si>
  <si>
    <t>274,65 C</t>
  </si>
  <si>
    <t>43.918,80 C</t>
  </si>
  <si>
    <t>1.599,42 C</t>
  </si>
  <si>
    <t>45.518,22 C</t>
  </si>
  <si>
    <t>284,51 C</t>
  </si>
  <si>
    <t>45.802,73 C</t>
  </si>
  <si>
    <t>1.939,77 C</t>
  </si>
  <si>
    <t>47.742,50 C</t>
  </si>
  <si>
    <t>134,57 C</t>
  </si>
  <si>
    <t>47.877,07 C</t>
  </si>
  <si>
    <t>1.526,86 C</t>
  </si>
  <si>
    <t>49.403,93 C</t>
  </si>
  <si>
    <t>539,60 C</t>
  </si>
  <si>
    <t>49.943,53 C</t>
  </si>
  <si>
    <t>2.063,51 C</t>
  </si>
  <si>
    <t>52.007,04 C</t>
  </si>
  <si>
    <t>62,39 C</t>
  </si>
  <si>
    <t>52.069,43 C</t>
  </si>
  <si>
    <t>1.593,27 C</t>
  </si>
  <si>
    <t>53.662,70 C</t>
  </si>
  <si>
    <t>1.543,93 C</t>
  </si>
  <si>
    <t>55.206,63 C</t>
  </si>
  <si>
    <t>147,71 C</t>
  </si>
  <si>
    <t>55.354,34 C</t>
  </si>
  <si>
    <t>1.400,63 C</t>
  </si>
  <si>
    <t>56.754,97 C</t>
  </si>
  <si>
    <t>174,33 C</t>
  </si>
  <si>
    <t>56.929,30 C</t>
  </si>
  <si>
    <t>1.834,15 C</t>
  </si>
  <si>
    <t>58.763,45 C</t>
  </si>
  <si>
    <t>541,22 C</t>
  </si>
  <si>
    <t>59.304,67 C</t>
  </si>
  <si>
    <t>1.980,53 C</t>
  </si>
  <si>
    <t>61.285,20 C</t>
  </si>
  <si>
    <t>151,18 C</t>
  </si>
  <si>
    <t>61.436,38 C</t>
  </si>
  <si>
    <t>1.721,72 C</t>
  </si>
  <si>
    <t>63.158,10 C</t>
  </si>
  <si>
    <t>207,33 C</t>
  </si>
  <si>
    <t>63.365,43 C</t>
  </si>
  <si>
    <t>1.646,06 C</t>
  </si>
  <si>
    <t>65.011,49 C</t>
  </si>
  <si>
    <t>140,36 C</t>
  </si>
  <si>
    <t>65.151,85 C</t>
  </si>
  <si>
    <t>2.138,14 C</t>
  </si>
  <si>
    <t>67.289,99 C</t>
  </si>
  <si>
    <t>65,35 C</t>
  </si>
  <si>
    <t>67.355,34 C</t>
  </si>
  <si>
    <t>1.323,20 C</t>
  </si>
  <si>
    <t>68.678,54 C</t>
  </si>
  <si>
    <t>234,60 C</t>
  </si>
  <si>
    <t>68.913,14 C</t>
  </si>
  <si>
    <t>1.293,85 C</t>
  </si>
  <si>
    <t>70.206,99 C</t>
  </si>
  <si>
    <t>354,24 C</t>
  </si>
  <si>
    <t>70.561,23 C</t>
  </si>
  <si>
    <t>2.087,92 C</t>
  </si>
  <si>
    <t>72.649,15 C</t>
  </si>
  <si>
    <t>41,22 C</t>
  </si>
  <si>
    <t>72.690,37 C</t>
  </si>
  <si>
    <t>1.423,18 C</t>
  </si>
  <si>
    <t>74.113,55 C</t>
  </si>
  <si>
    <t>96,34 C</t>
  </si>
  <si>
    <t>74.209,89 C</t>
  </si>
  <si>
    <t>2.087,04 C</t>
  </si>
  <si>
    <t>76.296,93 C</t>
  </si>
  <si>
    <t>30,64 C</t>
  </si>
  <si>
    <t>76.327,57 C</t>
  </si>
  <si>
    <t>1.655,30 C</t>
  </si>
  <si>
    <t>77.982,87 C</t>
  </si>
  <si>
    <t>341,94 C</t>
  </si>
  <si>
    <t>78.324,81 C</t>
  </si>
  <si>
    <t>1.928,34 C</t>
  </si>
  <si>
    <t>80.253,15 C</t>
  </si>
  <si>
    <t>283,84 C</t>
  </si>
  <si>
    <t>80.536,99 C</t>
  </si>
  <si>
    <t>2.083,75 C</t>
  </si>
  <si>
    <t>82.620,74 C</t>
  </si>
  <si>
    <t>89,66 C</t>
  </si>
  <si>
    <t>82.710,40 C</t>
  </si>
  <si>
    <t>1.740,06 C</t>
  </si>
  <si>
    <t>84.450,46 C</t>
  </si>
  <si>
    <t>1.701,37 C</t>
  </si>
  <si>
    <t>86.151,83 C</t>
  </si>
  <si>
    <t>88.283,01 C</t>
  </si>
  <si>
    <t>1.838,19 C</t>
  </si>
  <si>
    <t>90.121,20 C</t>
  </si>
  <si>
    <t>1.604,81 C</t>
  </si>
  <si>
    <t>91.726,01 C</t>
  </si>
  <si>
    <t>1.529,40 C</t>
  </si>
  <si>
    <t>93.255,41 C</t>
  </si>
  <si>
    <t>2.099,54 C</t>
  </si>
  <si>
    <t>95.354,95 C</t>
  </si>
  <si>
    <t>97.454,49 C</t>
  </si>
  <si>
    <t>2.066,90 C</t>
  </si>
  <si>
    <t>99.521,39 C</t>
  </si>
  <si>
    <t>101.620,93 C</t>
  </si>
  <si>
    <t>103.759,06 C</t>
  </si>
  <si>
    <t>2.454,72 C</t>
  </si>
  <si>
    <t>106.213,78 C</t>
  </si>
  <si>
    <t>2.094,85 C</t>
  </si>
  <si>
    <t>108.308,63 C</t>
  </si>
  <si>
    <t>2.424,04 C</t>
  </si>
  <si>
    <t>110.732,67 C</t>
  </si>
  <si>
    <t>2.130,21 C</t>
  </si>
  <si>
    <t>112.862,88 C</t>
  </si>
  <si>
    <t>118,86 C</t>
  </si>
  <si>
    <t>112.981,74 C</t>
  </si>
  <si>
    <t>2.274,42 C</t>
  </si>
  <si>
    <t>115.256,16 C</t>
  </si>
  <si>
    <t>2.335,38 C</t>
  </si>
  <si>
    <t>117.591,54 C</t>
  </si>
  <si>
    <t>334,01 C</t>
  </si>
  <si>
    <t>117.925,55 C</t>
  </si>
  <si>
    <t>2.374,78 C</t>
  </si>
  <si>
    <t>120.300,33 C</t>
  </si>
  <si>
    <t>58,19 C</t>
  </si>
  <si>
    <t>120.358,52 C</t>
  </si>
  <si>
    <t>2.458,85 C</t>
  </si>
  <si>
    <t>122.817,37 C</t>
  </si>
  <si>
    <t>2.245,42 C</t>
  </si>
  <si>
    <t>125.062,79 C</t>
  </si>
  <si>
    <t>149,42 C</t>
  </si>
  <si>
    <t>125.212,21 C</t>
  </si>
  <si>
    <t>1.922,54 C</t>
  </si>
  <si>
    <t>127.134,75 C</t>
  </si>
  <si>
    <t>2.055,38 C</t>
  </si>
  <si>
    <t>129.190,13 C</t>
  </si>
  <si>
    <t>174,04 C</t>
  </si>
  <si>
    <t>129.364,17 C</t>
  </si>
  <si>
    <t>2.565,82 C</t>
  </si>
  <si>
    <t>131.929,99 C</t>
  </si>
  <si>
    <t>45,26 C</t>
  </si>
  <si>
    <t>131.975,25 C</t>
  </si>
  <si>
    <t>2.353,04 C</t>
  </si>
  <si>
    <t>134.328,29 C</t>
  </si>
  <si>
    <t>2.419,16 C</t>
  </si>
  <si>
    <t>136.747,45 C</t>
  </si>
  <si>
    <t>160,31 C</t>
  </si>
  <si>
    <t>136.907,76 C</t>
  </si>
  <si>
    <t>2.482,15 C</t>
  </si>
  <si>
    <t>139.389,91 C</t>
  </si>
  <si>
    <t>2.771,54 C</t>
  </si>
  <si>
    <t>142.161,45 C</t>
  </si>
  <si>
    <t>2.350,75 C</t>
  </si>
  <si>
    <t>144.512,20 C</t>
  </si>
  <si>
    <t>81,74 C</t>
  </si>
  <si>
    <t>144.593,94 C</t>
  </si>
  <si>
    <t>2.611,20 C</t>
  </si>
  <si>
    <t>147.205,14 C</t>
  </si>
  <si>
    <t>1.978,80 C</t>
  </si>
  <si>
    <t>149.183,94 C</t>
  </si>
  <si>
    <t>2.505,35 C</t>
  </si>
  <si>
    <t>151.689,29 C</t>
  </si>
  <si>
    <t>151.684,29 C</t>
  </si>
  <si>
    <t>27,00 D</t>
  </si>
  <si>
    <t>151.657,29 C</t>
  </si>
  <si>
    <t>1.586,07 C</t>
  </si>
  <si>
    <t>153.243,36 C</t>
  </si>
  <si>
    <t>153.230,76 C</t>
  </si>
  <si>
    <t>DEB COB AT</t>
  </si>
  <si>
    <t>153.220,76 C</t>
  </si>
  <si>
    <t>153.145,76 C</t>
  </si>
  <si>
    <t>11,46 D</t>
  </si>
  <si>
    <t>153.134,30 C</t>
  </si>
  <si>
    <t>150.000,00 D</t>
  </si>
  <si>
    <t>3.134,30 C</t>
  </si>
  <si>
    <t>3.122,30 C</t>
  </si>
  <si>
    <t>236.708,67 C</t>
  </si>
  <si>
    <t>239.830,97 C</t>
  </si>
  <si>
    <t>7.616,52 C</t>
  </si>
  <si>
    <t>247.447,49 C</t>
  </si>
  <si>
    <t>289.886,32 C</t>
  </si>
  <si>
    <t>49,47 C</t>
  </si>
  <si>
    <t>289.935,79 C</t>
  </si>
  <si>
    <t>275,65 C</t>
  </si>
  <si>
    <t>290.211,44 C</t>
  </si>
  <si>
    <t>1.929,25 C</t>
  </si>
  <si>
    <t>292.140,69 C</t>
  </si>
  <si>
    <t>0,36 C</t>
  </si>
  <si>
    <t>292.141,05 C</t>
  </si>
  <si>
    <t>8.295,45 C</t>
  </si>
  <si>
    <t>300.436,50 C</t>
  </si>
  <si>
    <t>342.437,89 C</t>
  </si>
  <si>
    <t>52,42 C</t>
  </si>
  <si>
    <t>342.490,31 C</t>
  </si>
  <si>
    <t>265,42 C</t>
  </si>
  <si>
    <t>342.755,73 C</t>
  </si>
  <si>
    <t>2.101,22 C</t>
  </si>
  <si>
    <t>344.856,95 C</t>
  </si>
  <si>
    <t>0,40 C</t>
  </si>
  <si>
    <t>344.857,35 C</t>
  </si>
  <si>
    <t>7.947,47 C</t>
  </si>
  <si>
    <t>352.804,82 C</t>
  </si>
  <si>
    <t>394.806,21 C</t>
  </si>
  <si>
    <t>46,43 C</t>
  </si>
  <si>
    <t>394.852,64 C</t>
  </si>
  <si>
    <t>245,42 C</t>
  </si>
  <si>
    <t>395.098,06 C</t>
  </si>
  <si>
    <t>2.013,08 C</t>
  </si>
  <si>
    <t>397.111,14 C</t>
  </si>
  <si>
    <t>0,38 C</t>
  </si>
  <si>
    <t>397.111,52 C</t>
  </si>
  <si>
    <t>5.917,86 C</t>
  </si>
  <si>
    <t>403.029,38 C</t>
  </si>
  <si>
    <t>432.202,94 C</t>
  </si>
  <si>
    <t>38,43 C</t>
  </si>
  <si>
    <t>432.241,37 C</t>
  </si>
  <si>
    <t>189,49 C</t>
  </si>
  <si>
    <t>432.430,86 C</t>
  </si>
  <si>
    <t>1.498,99 C</t>
  </si>
  <si>
    <t>433.929,85 C</t>
  </si>
  <si>
    <t>0,29 C</t>
  </si>
  <si>
    <t>433.930,14 C</t>
  </si>
  <si>
    <t>1.007,18 C</t>
  </si>
  <si>
    <t>434.937,32 C</t>
  </si>
  <si>
    <t>8.266,12 C</t>
  </si>
  <si>
    <t>443.203,44 C</t>
  </si>
  <si>
    <t>53.896,39 C</t>
  </si>
  <si>
    <t>497.099,83 C</t>
  </si>
  <si>
    <t>58,60 C</t>
  </si>
  <si>
    <t>497.158,43 C</t>
  </si>
  <si>
    <t>340,60 C</t>
  </si>
  <si>
    <t>497.499,03 C</t>
  </si>
  <si>
    <t>255,11 C</t>
  </si>
  <si>
    <t>497.754,14 C</t>
  </si>
  <si>
    <t>2.093,80 C</t>
  </si>
  <si>
    <t>499.847,94 C</t>
  </si>
  <si>
    <t>0,45 C</t>
  </si>
  <si>
    <t>499.848,39 C</t>
  </si>
  <si>
    <t>1.168,92 C</t>
  </si>
  <si>
    <t>501.017,31 C</t>
  </si>
  <si>
    <t>8.413,74 C</t>
  </si>
  <si>
    <t>509.431,05 C</t>
  </si>
  <si>
    <t>551.432,44 C</t>
  </si>
  <si>
    <t>62,24 C</t>
  </si>
  <si>
    <t>551.494,68 C</t>
  </si>
  <si>
    <t>272,81 C</t>
  </si>
  <si>
    <t>551.767,49 C</t>
  </si>
  <si>
    <t>296,08 C</t>
  </si>
  <si>
    <t>552.063,57 C</t>
  </si>
  <si>
    <t>2.131,19 C</t>
  </si>
  <si>
    <t>554.194,76 C</t>
  </si>
  <si>
    <t>0,46 C</t>
  </si>
  <si>
    <t>554.195,22 C</t>
  </si>
  <si>
    <t>8.440,35 C</t>
  </si>
  <si>
    <t>562.635,57 C</t>
  </si>
  <si>
    <t>41.299,35 C</t>
  </si>
  <si>
    <t>603.934,92 C</t>
  </si>
  <si>
    <t>54,82 C</t>
  </si>
  <si>
    <t>603.989,74 C</t>
  </si>
  <si>
    <t>268,25 C</t>
  </si>
  <si>
    <t>604.257,99 C</t>
  </si>
  <si>
    <t>606.395,91 C</t>
  </si>
  <si>
    <t>0,41 C</t>
  </si>
  <si>
    <t>606.396,32 C</t>
  </si>
  <si>
    <t>6.304,40 C</t>
  </si>
  <si>
    <t>612.700,72 C</t>
  </si>
  <si>
    <t>55.430,82 C</t>
  </si>
  <si>
    <t>668.131,54 C</t>
  </si>
  <si>
    <t>39,83 C</t>
  </si>
  <si>
    <t>668.171,37 C</t>
  </si>
  <si>
    <t>350,29 C</t>
  </si>
  <si>
    <t>668.521,66 C</t>
  </si>
  <si>
    <t>1.596,90 C</t>
  </si>
  <si>
    <t>670.118,56 C</t>
  </si>
  <si>
    <t>0,30 C</t>
  </si>
  <si>
    <t>670.118,86 C</t>
  </si>
  <si>
    <t>8.441,15 C</t>
  </si>
  <si>
    <t>678.560,01 C</t>
  </si>
  <si>
    <t>41.278,11 C</t>
  </si>
  <si>
    <t>719.838,12 C</t>
  </si>
  <si>
    <t>56,28 C</t>
  </si>
  <si>
    <t>719.894,40 C</t>
  </si>
  <si>
    <t>275,23 C</t>
  </si>
  <si>
    <t>720.169,63 C</t>
  </si>
  <si>
    <t>722.307,76 C</t>
  </si>
  <si>
    <t>722.308,17 C</t>
  </si>
  <si>
    <t>7.278,16 C</t>
  </si>
  <si>
    <t>729.586,33 C</t>
  </si>
  <si>
    <t>770.885,68 C</t>
  </si>
  <si>
    <t>48,52 C</t>
  </si>
  <si>
    <t>770.934,20 C</t>
  </si>
  <si>
    <t>275,37 C</t>
  </si>
  <si>
    <t>771.209,57 C</t>
  </si>
  <si>
    <t>1.843,54 C</t>
  </si>
  <si>
    <t>773.053,11 C</t>
  </si>
  <si>
    <t>0,35 C</t>
  </si>
  <si>
    <t>773.053,46 C</t>
  </si>
  <si>
    <t>8.397,16 C</t>
  </si>
  <si>
    <t>781.450,62 C</t>
  </si>
  <si>
    <t>823.889,45 C</t>
  </si>
  <si>
    <t>54,54 C</t>
  </si>
  <si>
    <t>823.943,99 C</t>
  </si>
  <si>
    <t>275,64 C</t>
  </si>
  <si>
    <t>824.219,63 C</t>
  </si>
  <si>
    <t>2.126,98 C</t>
  </si>
  <si>
    <t>826.346,61 C</t>
  </si>
  <si>
    <t>826.347,01 C</t>
  </si>
  <si>
    <t>6.689,91 C</t>
  </si>
  <si>
    <t>833.036,92 C</t>
  </si>
  <si>
    <t>862.210,48 C</t>
  </si>
  <si>
    <t>42,27 C</t>
  </si>
  <si>
    <t>862.252,75 C</t>
  </si>
  <si>
    <t>184,36 C</t>
  </si>
  <si>
    <t>862.437,11 C</t>
  </si>
  <si>
    <t>1.694,54 C</t>
  </si>
  <si>
    <t>864.131,65 C</t>
  </si>
  <si>
    <t>0,32 C</t>
  </si>
  <si>
    <t>864.131,97 C</t>
  </si>
  <si>
    <t>7.493,44 C</t>
  </si>
  <si>
    <t>871.625,41 C</t>
  </si>
  <si>
    <t>913.626,80 C</t>
  </si>
  <si>
    <t>48,67 C</t>
  </si>
  <si>
    <t>913.675,47 C</t>
  </si>
  <si>
    <t>272,80 C</t>
  </si>
  <si>
    <t>913.948,27 C</t>
  </si>
  <si>
    <t>1.898,07 C</t>
  </si>
  <si>
    <t>915.846,34 C</t>
  </si>
  <si>
    <t>915.846,70 C</t>
  </si>
  <si>
    <t>7.824,04 C</t>
  </si>
  <si>
    <t>923.670,74 C</t>
  </si>
  <si>
    <t>966.109,57 C</t>
  </si>
  <si>
    <t>50,82 C</t>
  </si>
  <si>
    <t>966.160,39 C</t>
  </si>
  <si>
    <t>966.436,03 C</t>
  </si>
  <si>
    <t>1.981,81 C</t>
  </si>
  <si>
    <t>968.417,84 C</t>
  </si>
  <si>
    <t>968.418,22 C</t>
  </si>
  <si>
    <t>406,67 C</t>
  </si>
  <si>
    <t>968.824,89 C</t>
  </si>
  <si>
    <t>6.637,94 C</t>
  </si>
  <si>
    <t>975.462,83 C</t>
  </si>
  <si>
    <t>1.016.740,94 C</t>
  </si>
  <si>
    <t>46,96 C</t>
  </si>
  <si>
    <t>1.016.787,90 C</t>
  </si>
  <si>
    <t>1.017.063,13 C</t>
  </si>
  <si>
    <t>103,00 C</t>
  </si>
  <si>
    <t>1.017.166,13 C</t>
  </si>
  <si>
    <t>1.681,39 C</t>
  </si>
  <si>
    <t>1.018.847,52 C</t>
  </si>
  <si>
    <t>0,34 C</t>
  </si>
  <si>
    <t>1.018.847,86 C</t>
  </si>
  <si>
    <t>8.796,24 C</t>
  </si>
  <si>
    <t>1.027.644,10 C</t>
  </si>
  <si>
    <t>1.068.943,45 C</t>
  </si>
  <si>
    <t>55,58 C</t>
  </si>
  <si>
    <t>1.068.999,03 C</t>
  </si>
  <si>
    <t>261,00 C</t>
  </si>
  <si>
    <t>1.069.260,03 C</t>
  </si>
  <si>
    <t>2.228,07 C</t>
  </si>
  <si>
    <t>1.071.488,10 C</t>
  </si>
  <si>
    <t>0,43 C</t>
  </si>
  <si>
    <t>1.071.488,53 C</t>
  </si>
  <si>
    <t>797,00 C</t>
  </si>
  <si>
    <t>1.072.285,53 C</t>
  </si>
  <si>
    <t>7.643,51 C</t>
  </si>
  <si>
    <t>1.079.929,04 C</t>
  </si>
  <si>
    <t>1.122.367,87 C</t>
  </si>
  <si>
    <t>53,34 C</t>
  </si>
  <si>
    <t>1.122.421,21 C</t>
  </si>
  <si>
    <t>268,19 C</t>
  </si>
  <si>
    <t>1.122.689,40 C</t>
  </si>
  <si>
    <t>201,87 C</t>
  </si>
  <si>
    <t>1.122.891,27 C</t>
  </si>
  <si>
    <t>1.936,09 C</t>
  </si>
  <si>
    <t>1.124.827,36 C</t>
  </si>
  <si>
    <t>1.124.827,77 C</t>
  </si>
  <si>
    <t>1.333,58 C</t>
  </si>
  <si>
    <t>1.126.161,35 C</t>
  </si>
  <si>
    <t>8.420,72 C</t>
  </si>
  <si>
    <t>1.134.582,07 C</t>
  </si>
  <si>
    <t>1.175.860,18 C</t>
  </si>
  <si>
    <t>63,35 C</t>
  </si>
  <si>
    <t>1.175.923,53 C</t>
  </si>
  <si>
    <t>268,11 C</t>
  </si>
  <si>
    <t>1.176.191,64 C</t>
  </si>
  <si>
    <t>337,79 C</t>
  </si>
  <si>
    <t>1.176.529,43 C</t>
  </si>
  <si>
    <t>2.132,96 C</t>
  </si>
  <si>
    <t>1.178.662,39 C</t>
  </si>
  <si>
    <t>0,47 C</t>
  </si>
  <si>
    <t>1.178.662,86 C</t>
  </si>
  <si>
    <t>670,95 C</t>
  </si>
  <si>
    <t>1.179.333,81 C</t>
  </si>
  <si>
    <t>7.804,19 C</t>
  </si>
  <si>
    <t>1.187.138,00 C</t>
  </si>
  <si>
    <t>55.036,83 C</t>
  </si>
  <si>
    <t>1.242.174,83 C</t>
  </si>
  <si>
    <t>56,51 C</t>
  </si>
  <si>
    <t>1.242.231,34 C</t>
  </si>
  <si>
    <t>366,97 C</t>
  </si>
  <si>
    <t>1.242.598,31 C</t>
  </si>
  <si>
    <t>169,94 C</t>
  </si>
  <si>
    <t>1.242.768,25 C</t>
  </si>
  <si>
    <t>1.976,80 C</t>
  </si>
  <si>
    <t>1.244.745,05 C</t>
  </si>
  <si>
    <t>1.244.745,46 C</t>
  </si>
  <si>
    <t>4.553,51 C</t>
  </si>
  <si>
    <t>1.249.298,97 C</t>
  </si>
  <si>
    <t>1.278.472,53 C</t>
  </si>
  <si>
    <t>30,36 C</t>
  </si>
  <si>
    <t>1.278.502,89 C</t>
  </si>
  <si>
    <t>194,52 C</t>
  </si>
  <si>
    <t>1.278.697,41 C</t>
  </si>
  <si>
    <t>1.153,40 C</t>
  </si>
  <si>
    <t>1.279.850,81 C</t>
  </si>
  <si>
    <t>0,22 C</t>
  </si>
  <si>
    <t>1.279.851,03 C</t>
  </si>
  <si>
    <t>5.671,70 C</t>
  </si>
  <si>
    <t>1.285.522,73 C</t>
  </si>
  <si>
    <t>1.326.800,84 C</t>
  </si>
  <si>
    <t>36,84 C</t>
  </si>
  <si>
    <t>1.326.837,68 C</t>
  </si>
  <si>
    <t>1.327.105,79 C</t>
  </si>
  <si>
    <t>1.436,64 C</t>
  </si>
  <si>
    <t>1.328.542,43 C</t>
  </si>
  <si>
    <t>0,27 C</t>
  </si>
  <si>
    <t>1.328.542,70 C</t>
  </si>
  <si>
    <t>572,07 C</t>
  </si>
  <si>
    <t>1.329.114,77 C</t>
  </si>
  <si>
    <t>8.058,19 C</t>
  </si>
  <si>
    <t>1.337.172,96 C</t>
  </si>
  <si>
    <t>1.378.593,99 C</t>
  </si>
  <si>
    <t>50,42 C</t>
  </si>
  <si>
    <t>1.378.644,41 C</t>
  </si>
  <si>
    <t>242,02 C</t>
  </si>
  <si>
    <t>1.378.886,43 C</t>
  </si>
  <si>
    <t>144,90 C</t>
  </si>
  <si>
    <t>1.379.031,33 C</t>
  </si>
  <si>
    <t>2.041,13 C</t>
  </si>
  <si>
    <t>1.381.072,46 C</t>
  </si>
  <si>
    <t>1.381.072,87 C</t>
  </si>
  <si>
    <t>8.365,90 C</t>
  </si>
  <si>
    <t>1.389.438,77 C</t>
  </si>
  <si>
    <t>1.430.716,88 C</t>
  </si>
  <si>
    <t>55,78 C</t>
  </si>
  <si>
    <t>1.430.772,66 C</t>
  </si>
  <si>
    <t>1.431.047,89 C</t>
  </si>
  <si>
    <t>2.119,07 C</t>
  </si>
  <si>
    <t>1.433.166,96 C</t>
  </si>
  <si>
    <t>1.433.167,36 C</t>
  </si>
  <si>
    <t>631,60 C</t>
  </si>
  <si>
    <t>1.433.798,96 C</t>
  </si>
  <si>
    <t>6.351,44 C</t>
  </si>
  <si>
    <t>1.440.150,40 C</t>
  </si>
  <si>
    <t>1.481.449,75 C</t>
  </si>
  <si>
    <t>44,13 C</t>
  </si>
  <si>
    <t>1.481.493,88 C</t>
  </si>
  <si>
    <t>260,99 C</t>
  </si>
  <si>
    <t>1.481.754,87 C</t>
  </si>
  <si>
    <t>159,98 C</t>
  </si>
  <si>
    <t>1.481.914,85 C</t>
  </si>
  <si>
    <t>1.608,81 C</t>
  </si>
  <si>
    <t>1.483.523,66 C</t>
  </si>
  <si>
    <t>0,33 C</t>
  </si>
  <si>
    <t>1.483.523,99 C</t>
  </si>
  <si>
    <t>549,94 C</t>
  </si>
  <si>
    <t>1.484.073,93 C</t>
  </si>
  <si>
    <t>8.020,29 C</t>
  </si>
  <si>
    <t>1.492.094,22 C</t>
  </si>
  <si>
    <t>1.534.533,05 C</t>
  </si>
  <si>
    <t>54,16 C</t>
  </si>
  <si>
    <t>1.534.587,21 C</t>
  </si>
  <si>
    <t>268,20 C</t>
  </si>
  <si>
    <t>1.534.855,41 C</t>
  </si>
  <si>
    <t>139,29 C</t>
  </si>
  <si>
    <t>1.534.994,70 C</t>
  </si>
  <si>
    <t>2.031,53 C</t>
  </si>
  <si>
    <t>1.537.026,23 C</t>
  </si>
  <si>
    <t>1.537.026,64 C</t>
  </si>
  <si>
    <t>10,14 C</t>
  </si>
  <si>
    <t>1.537.036,78 C</t>
  </si>
  <si>
    <t>10.422,50 C</t>
  </si>
  <si>
    <t>1.547.459,28 C</t>
  </si>
  <si>
    <t>1.601.333,46 C</t>
  </si>
  <si>
    <t>60,95 C</t>
  </si>
  <si>
    <t>1.601.394,41 C</t>
  </si>
  <si>
    <t>314,79 C</t>
  </si>
  <si>
    <t>1.601.709,20 C</t>
  </si>
  <si>
    <t>2,56 C</t>
  </si>
  <si>
    <t>1.601.711,76 C</t>
  </si>
  <si>
    <t>2.640,00 C</t>
  </si>
  <si>
    <t>1.604.351,76 C</t>
  </si>
  <si>
    <t>0,50 C</t>
  </si>
  <si>
    <t>1.604.352,26 C</t>
  </si>
  <si>
    <t>8.839,84 C</t>
  </si>
  <si>
    <t>1.613.192,10 C</t>
  </si>
  <si>
    <t>1.674.489,31 C</t>
  </si>
  <si>
    <t>58,94 C</t>
  </si>
  <si>
    <t>1.674.548,25 C</t>
  </si>
  <si>
    <t>408,72 C</t>
  </si>
  <si>
    <t>1.674.956,97 C</t>
  </si>
  <si>
    <t>2.239,11 C</t>
  </si>
  <si>
    <t>1.677.196,08 C</t>
  </si>
  <si>
    <t>1.677.196,51 C</t>
  </si>
  <si>
    <t>8.615,72 C</t>
  </si>
  <si>
    <t>1.685.812,23 C</t>
  </si>
  <si>
    <t>1.747.109,44 C</t>
  </si>
  <si>
    <t>54,44 C</t>
  </si>
  <si>
    <t>1.747.163,88 C</t>
  </si>
  <si>
    <t>387,37 C</t>
  </si>
  <si>
    <t>1.747.551,25 C</t>
  </si>
  <si>
    <t>2.182,35 C</t>
  </si>
  <si>
    <t>1.749.733,60 C</t>
  </si>
  <si>
    <t>1.749.734,01 C</t>
  </si>
  <si>
    <t>8.669,18 C</t>
  </si>
  <si>
    <t>1.758.403,19 C</t>
  </si>
  <si>
    <t>1.813.440,02 C</t>
  </si>
  <si>
    <t>56,30 C</t>
  </si>
  <si>
    <t>1.813.496,32 C</t>
  </si>
  <si>
    <t>357,48 C</t>
  </si>
  <si>
    <t>1.813.853,80 C</t>
  </si>
  <si>
    <t>2.195,89 C</t>
  </si>
  <si>
    <t>1.816.049,69 C</t>
  </si>
  <si>
    <t>0,42 C</t>
  </si>
  <si>
    <t>1.816.050,11 C</t>
  </si>
  <si>
    <t>7.797,92 C</t>
  </si>
  <si>
    <t>1.823.848,03 C</t>
  </si>
  <si>
    <t>1.885.145,24 C</t>
  </si>
  <si>
    <t>51,99 C</t>
  </si>
  <si>
    <t>1.885.197,23 C</t>
  </si>
  <si>
    <t>1.885.605,95 C</t>
  </si>
  <si>
    <t>1.975,20 C</t>
  </si>
  <si>
    <t>1.887.581,15 C</t>
  </si>
  <si>
    <t>1.887.581,53 C</t>
  </si>
  <si>
    <t>6.579,83 C</t>
  </si>
  <si>
    <t>1.894.161,36 C</t>
  </si>
  <si>
    <t>1.935.460,71 C</t>
  </si>
  <si>
    <t>43,86 C</t>
  </si>
  <si>
    <t>1.935.504,57 C</t>
  </si>
  <si>
    <t>275,38 C</t>
  </si>
  <si>
    <t>1.935.779,95 C</t>
  </si>
  <si>
    <t>1.666,66 C</t>
  </si>
  <si>
    <t>1.937.446,61 C</t>
  </si>
  <si>
    <t>1.937.446,93 C</t>
  </si>
  <si>
    <t>7.841,36 C</t>
  </si>
  <si>
    <t>1.945.288,29 C</t>
  </si>
  <si>
    <t>1.986.709,32 C</t>
  </si>
  <si>
    <t>52,28 C</t>
  </si>
  <si>
    <t>1.986.761,60 C</t>
  </si>
  <si>
    <t>276,19 C</t>
  </si>
  <si>
    <t>1.987.037,79 C</t>
  </si>
  <si>
    <t>1.986,20 C</t>
  </si>
  <si>
    <t>1.989.023,99 C</t>
  </si>
  <si>
    <t>1.989.024,37 C</t>
  </si>
  <si>
    <t>9.300,40 C</t>
  </si>
  <si>
    <t>1.998.324,77 C</t>
  </si>
  <si>
    <t>2.039.624,12 C</t>
  </si>
  <si>
    <t>58,77 C</t>
  </si>
  <si>
    <t>2.039.682,89 C</t>
  </si>
  <si>
    <t>2.039.943,88 C</t>
  </si>
  <si>
    <t>2.355,77 C</t>
  </si>
  <si>
    <t>2.042.299,65 C</t>
  </si>
  <si>
    <t>2.042.300,10 C</t>
  </si>
  <si>
    <t>8.061,54 C</t>
  </si>
  <si>
    <t>2.050.361,64 C</t>
  </si>
  <si>
    <t>2.111.658,85 C</t>
  </si>
  <si>
    <t>52,36 C</t>
  </si>
  <si>
    <t>2.111.711,21 C</t>
  </si>
  <si>
    <t>398,14 C</t>
  </si>
  <si>
    <t>2.112.109,35 C</t>
  </si>
  <si>
    <t>2.041,97 C</t>
  </si>
  <si>
    <t>2.114.151,32 C</t>
  </si>
  <si>
    <t>0,39 C</t>
  </si>
  <si>
    <t>2.114.151,71 C</t>
  </si>
  <si>
    <t>9.437,15 C</t>
  </si>
  <si>
    <t>2.123.588,86 C</t>
  </si>
  <si>
    <t>2.184.886,07 C</t>
  </si>
  <si>
    <t>55,14 C</t>
  </si>
  <si>
    <t>2.184.941,21 C</t>
  </si>
  <si>
    <t>358,17 C</t>
  </si>
  <si>
    <t>2.185.299,38 C</t>
  </si>
  <si>
    <t>2.390,41 C</t>
  </si>
  <si>
    <t>2.187.689,79 C</t>
  </si>
  <si>
    <t>2.187.690,25 C</t>
  </si>
  <si>
    <t>10.941,83 C</t>
  </si>
  <si>
    <t>2.198.632,08 C</t>
  </si>
  <si>
    <t>2.259.929,29 C</t>
  </si>
  <si>
    <t>69,15 C</t>
  </si>
  <si>
    <t>2.259.998,44 C</t>
  </si>
  <si>
    <t>2.260.385,81 C</t>
  </si>
  <si>
    <t>2.263.157,35 C</t>
  </si>
  <si>
    <t>0,53 C</t>
  </si>
  <si>
    <t>2.263.157,88 C</t>
  </si>
  <si>
    <t>365.091,65 D</t>
  </si>
  <si>
    <t>1.898.066,23 C</t>
  </si>
  <si>
    <t>398,10 D</t>
  </si>
  <si>
    <t>1.897.668,13 C</t>
  </si>
  <si>
    <t>3.544,68 C</t>
  </si>
  <si>
    <t>1.901.212,81 C</t>
  </si>
  <si>
    <t>1.901.187,61 C</t>
  </si>
  <si>
    <t>30.000,00 D</t>
  </si>
  <si>
    <t>1.871.187,61 C</t>
  </si>
  <si>
    <t>1.871.175,61 C</t>
  </si>
  <si>
    <t>500.000,00 D</t>
  </si>
  <si>
    <t>1.371.175,61 C</t>
  </si>
  <si>
    <t>1.371.163,61 C</t>
  </si>
  <si>
    <t>1.093,99 C</t>
  </si>
  <si>
    <t>1.372.257,60 C</t>
  </si>
  <si>
    <t>9,73 D</t>
  </si>
  <si>
    <t>1.372.247,87 C</t>
  </si>
  <si>
    <t>1.372.247,87 D</t>
  </si>
  <si>
    <t>10,00 C</t>
  </si>
  <si>
    <t>9.807,49 C</t>
  </si>
  <si>
    <t>9.763,39 C</t>
  </si>
  <si>
    <t>700.000,00 D</t>
  </si>
  <si>
    <t>690.236,61 D</t>
  </si>
  <si>
    <t>690.248,61 D</t>
  </si>
  <si>
    <t>690.253,11 D</t>
  </si>
  <si>
    <t>690.253,11 C</t>
  </si>
  <si>
    <t>17.336,20 C</t>
  </si>
  <si>
    <t>17.323,60 C</t>
  </si>
  <si>
    <t>5.097,00 C</t>
  </si>
  <si>
    <t>22.420,60 C</t>
  </si>
  <si>
    <t>45,36 D</t>
  </si>
  <si>
    <t>22.375,24 C</t>
  </si>
  <si>
    <t>6.011,00 C</t>
  </si>
  <si>
    <t>28.386,24 C</t>
  </si>
  <si>
    <t>53,49 D</t>
  </si>
  <si>
    <t>28.332,75 C</t>
  </si>
  <si>
    <t>210.000,00 D</t>
  </si>
  <si>
    <t>181.667,25 D</t>
  </si>
  <si>
    <t>181.679,25 D</t>
  </si>
  <si>
    <t>50.000,00 D</t>
  </si>
  <si>
    <t>231.679,25 D</t>
  </si>
  <si>
    <t>231.691,25 D</t>
  </si>
  <si>
    <t>231.691,25 C</t>
  </si>
  <si>
    <t>20.654,49 C</t>
  </si>
  <si>
    <t>20.635,59 C</t>
  </si>
  <si>
    <t>20.635,59 D</t>
  </si>
  <si>
    <t>Sq</t>
  </si>
  <si>
    <t>Anotação</t>
  </si>
  <si>
    <t>Pgto de Saldo PJ</t>
  </si>
  <si>
    <t>debito fiador juros de obras - PF</t>
  </si>
  <si>
    <t>Tarifa caixa medição (se não me engano)</t>
  </si>
  <si>
    <t>Tarifa reavaliação de estoque</t>
  </si>
  <si>
    <t>Repasse CEF</t>
  </si>
  <si>
    <t>Parcela PJ</t>
  </si>
  <si>
    <t>PGTO Cef contrato PJ</t>
  </si>
  <si>
    <t>saldo repasse</t>
  </si>
  <si>
    <t xml:space="preserve">parcela pj </t>
  </si>
  <si>
    <t>Sq.</t>
  </si>
  <si>
    <t>repasse 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</si>
</sst>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ED2737"/>
      <name val="Segoe UI"/>
      <family val="2"/>
    </font>
    <font>
      <sz val="11"/>
      <color rgb="FF0066B3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rgb="FFFF0000"/>
      <name val="Segoe U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right" vertical="center" wrapText="1" indent="1"/>
    </xf>
    <xf numFmtId="0" fontId="8" fillId="0" borderId="1" xfId="0" applyFont="1" applyBorder="1" applyAlignment="1">
      <alignment horizontal="right" vertical="center" wrapText="1" indent="1"/>
    </xf>
    <xf numFmtId="0" fontId="9" fillId="0" borderId="1" xfId="2" applyBorder="1" applyAlignment="1">
      <alignment horizontal="left" vertical="center" wrapText="1" indent="1"/>
    </xf>
    <xf numFmtId="14" fontId="6" fillId="0" borderId="0" xfId="0" applyNumberFormat="1" applyFont="1" applyAlignment="1">
      <alignment horizontal="left" vertical="center" wrapText="1" indent="1"/>
    </xf>
    <xf numFmtId="0" fontId="8" fillId="0" borderId="0" xfId="0" applyFont="1" applyAlignment="1">
      <alignment horizontal="righ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44" fontId="6" fillId="0" borderId="1" xfId="1" applyFont="1" applyBorder="1" applyAlignment="1">
      <alignment horizontal="right" vertical="center" wrapText="1" indent="1"/>
    </xf>
    <xf numFmtId="44" fontId="7" fillId="0" borderId="1" xfId="1" applyFont="1" applyBorder="1" applyAlignment="1">
      <alignment horizontal="right" vertical="center" wrapText="1" indent="1"/>
    </xf>
    <xf numFmtId="44" fontId="8" fillId="0" borderId="1" xfId="1" applyFont="1" applyBorder="1" applyAlignment="1">
      <alignment horizontal="right" vertical="center" wrapText="1" indent="1"/>
    </xf>
    <xf numFmtId="44" fontId="8" fillId="0" borderId="0" xfId="1" applyFont="1" applyAlignment="1">
      <alignment horizontal="right" vertical="center" wrapText="1" inden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 wrapText="1" indent="1"/>
    </xf>
    <xf numFmtId="0" fontId="2" fillId="0" borderId="0" xfId="0" applyFont="1"/>
    <xf numFmtId="0" fontId="0" fillId="2" borderId="0" xfId="0" applyFill="1"/>
    <xf numFmtId="0" fontId="3" fillId="0" borderId="0" xfId="0" applyFont="1"/>
    <xf numFmtId="44" fontId="0" fillId="2" borderId="0" xfId="0" applyNumberFormat="1" applyFill="1"/>
    <xf numFmtId="44" fontId="3" fillId="0" borderId="0" xfId="1" applyFont="1"/>
    <xf numFmtId="44" fontId="2" fillId="0" borderId="0" xfId="0" applyNumberFormat="1" applyFont="1"/>
    <xf numFmtId="0" fontId="6" fillId="2" borderId="0" xfId="0" applyFont="1" applyFill="1" applyAlignment="1">
      <alignment horizontal="right" vertical="center" wrapText="1" indent="1"/>
    </xf>
    <xf numFmtId="44" fontId="0" fillId="0" borderId="0" xfId="1" applyFont="1"/>
    <xf numFmtId="0" fontId="3" fillId="0" borderId="0" xfId="0" applyFont="1" applyAlignment="1">
      <alignment horizontal="center"/>
    </xf>
    <xf numFmtId="44" fontId="3" fillId="2" borderId="0" xfId="0" applyNumberFormat="1" applyFont="1" applyFill="1"/>
    <xf numFmtId="0" fontId="12" fillId="0" borderId="0" xfId="0" applyFont="1"/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indent="1"/>
    </xf>
    <xf numFmtId="44" fontId="10" fillId="0" borderId="0" xfId="1" applyFont="1" applyAlignment="1">
      <alignment horizontal="right" vertical="center" indent="1"/>
    </xf>
    <xf numFmtId="44" fontId="2" fillId="0" borderId="0" xfId="1" applyFont="1"/>
    <xf numFmtId="44" fontId="3" fillId="2" borderId="0" xfId="1" applyFont="1" applyFill="1"/>
    <xf numFmtId="0" fontId="3" fillId="2" borderId="0" xfId="0" applyFont="1" applyFill="1"/>
    <xf numFmtId="0" fontId="6" fillId="0" borderId="0" xfId="0" applyFont="1" applyAlignment="1">
      <alignment horizontal="justify" vertical="center" wrapText="1"/>
    </xf>
    <xf numFmtId="44" fontId="6" fillId="0" borderId="0" xfId="1" applyFont="1" applyAlignment="1">
      <alignment horizontal="justify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968829',%20'20/01/2025',%20'15.000,00',%20'ENVIO%20TED');" TargetMode="External"/><Relationship Id="rId3" Type="http://schemas.openxmlformats.org/officeDocument/2006/relationships/hyperlink" Target="javascript:abreLinkTed('828883',%20'15/01/2025',%20'80.000,00',%20'ENVIO%20TED');" TargetMode="External"/><Relationship Id="rId7" Type="http://schemas.openxmlformats.org/officeDocument/2006/relationships/hyperlink" Target="javascript:abreLinkTed('968829',%20'20/01/2025',%20'15.000,00',%20'ENVIO%20TED');" TargetMode="External"/><Relationship Id="rId12" Type="http://schemas.openxmlformats.org/officeDocument/2006/relationships/hyperlink" Target="javascript:abreLinkTed('145280',%20'28/01/2025',%20'8.000,00',%20'ENVIO%20TED');" TargetMode="External"/><Relationship Id="rId2" Type="http://schemas.openxmlformats.org/officeDocument/2006/relationships/hyperlink" Target="javascript:abreLinkTed('927042',%20'06/01/2025',%20'70.000,00',%20'ENVIO%20TED');" TargetMode="External"/><Relationship Id="rId1" Type="http://schemas.openxmlformats.org/officeDocument/2006/relationships/hyperlink" Target="javascript:abreLinkTed('927042',%20'06/01/2025',%20'70.000,00',%20'ENVIO%20TED');" TargetMode="External"/><Relationship Id="rId6" Type="http://schemas.openxmlformats.org/officeDocument/2006/relationships/hyperlink" Target="javascript:abreLinkTed('926014',%20'17/01/2025',%20'60.000,00',%20'ENVIO%20TED');" TargetMode="External"/><Relationship Id="rId11" Type="http://schemas.openxmlformats.org/officeDocument/2006/relationships/hyperlink" Target="javascript:abreLinkTed('145280',%20'28/01/2025',%20'8.000,00',%20'ENVIO%20TED');" TargetMode="External"/><Relationship Id="rId5" Type="http://schemas.openxmlformats.org/officeDocument/2006/relationships/hyperlink" Target="javascript:abreLinkTed('926014',%20'17/01/2025',%20'60.000,00',%20'ENVIO%20TED');" TargetMode="External"/><Relationship Id="rId10" Type="http://schemas.openxmlformats.org/officeDocument/2006/relationships/hyperlink" Target="javascript:abreLinkTed('335636',%20'24/01/2025',%20'75.000,00',%20'ENVIO%20TED');" TargetMode="External"/><Relationship Id="rId4" Type="http://schemas.openxmlformats.org/officeDocument/2006/relationships/hyperlink" Target="javascript:abreLinkTed('828883',%20'15/01/2025',%20'80.000,00',%20'ENVIO%20TED');" TargetMode="External"/><Relationship Id="rId9" Type="http://schemas.openxmlformats.org/officeDocument/2006/relationships/hyperlink" Target="javascript:abreLinkTed('335636',%20'24/01/2025',%20'75.000,00',%20'ENVIO%20TED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94449',%20'25/02/2025',%20'9.000,00',%20'ENVIO%20TED');" TargetMode="External"/><Relationship Id="rId3" Type="http://schemas.openxmlformats.org/officeDocument/2006/relationships/hyperlink" Target="javascript:abreLinkTed('379783',%20'13/02/2025',%20'120.000,00',%20'ENVIO%20TED');" TargetMode="External"/><Relationship Id="rId7" Type="http://schemas.openxmlformats.org/officeDocument/2006/relationships/hyperlink" Target="javascript:abreLinkTed('294449',%20'25/02/2025',%20'9.000,00',%20'ENVIO%20TED');" TargetMode="External"/><Relationship Id="rId2" Type="http://schemas.openxmlformats.org/officeDocument/2006/relationships/hyperlink" Target="javascript:abreLinkTed('582989',%20'12/02/2025',%20'250.000,00',%20'ENVIO%20TED');" TargetMode="External"/><Relationship Id="rId1" Type="http://schemas.openxmlformats.org/officeDocument/2006/relationships/hyperlink" Target="javascript:abreLinkTed('582989',%20'12/02/2025',%20'250.000,00',%20'ENVIO%20TED');" TargetMode="External"/><Relationship Id="rId6" Type="http://schemas.openxmlformats.org/officeDocument/2006/relationships/hyperlink" Target="javascript:abreLinkTed('014179',%20'19/02/2025',%20'108.000,00',%20'ENVIO%20TED');" TargetMode="External"/><Relationship Id="rId5" Type="http://schemas.openxmlformats.org/officeDocument/2006/relationships/hyperlink" Target="javascript:abreLinkTed('014179',%20'19/02/2025',%20'108.000,00',%20'ENVIO%20TED');" TargetMode="External"/><Relationship Id="rId10" Type="http://schemas.openxmlformats.org/officeDocument/2006/relationships/hyperlink" Target="javascript:abreLinkTed('071285',%20'27/02/2025',%20'5.000,00',%20'ENVIO%20TED');" TargetMode="External"/><Relationship Id="rId4" Type="http://schemas.openxmlformats.org/officeDocument/2006/relationships/hyperlink" Target="javascript:abreLinkTed('379783',%20'13/02/2025',%20'120.000,00',%20'ENVIO%20TED');" TargetMode="External"/><Relationship Id="rId9" Type="http://schemas.openxmlformats.org/officeDocument/2006/relationships/hyperlink" Target="javascript:abreLinkTed('071285',%20'27/02/2025',%20'5.000,00',%20'ENVIO%20TED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88553',%20'14/03/2025',%20'15.000,00',%20'ENVIO%20TED');" TargetMode="External"/><Relationship Id="rId13" Type="http://schemas.openxmlformats.org/officeDocument/2006/relationships/hyperlink" Target="javascript:abreLinkTed('649485',%20'24/03/2025',%20'2.500,00',%20'ENVIO%20TED');" TargetMode="External"/><Relationship Id="rId18" Type="http://schemas.openxmlformats.org/officeDocument/2006/relationships/hyperlink" Target="javascript:abreLinkTed('695168',%20'26/03/2025',%20'30.000,00',%20'ENVIO%20TED');" TargetMode="External"/><Relationship Id="rId26" Type="http://schemas.openxmlformats.org/officeDocument/2006/relationships/hyperlink" Target="javascript:abreLinkTed('816333',%20'28/03/2025',%20'50.000,00',%20'ENVIO%20TED');" TargetMode="External"/><Relationship Id="rId3" Type="http://schemas.openxmlformats.org/officeDocument/2006/relationships/hyperlink" Target="javascript:abreLinkTed('658671',%20'12/03/2025',%20'41.000,00',%20'ENVIO%20TED');" TargetMode="External"/><Relationship Id="rId21" Type="http://schemas.openxmlformats.org/officeDocument/2006/relationships/hyperlink" Target="javascript:abreLinkTed('347189',%20'27/03/2025',%20'700.000,00',%20'ENVIO%20TED');" TargetMode="External"/><Relationship Id="rId7" Type="http://schemas.openxmlformats.org/officeDocument/2006/relationships/hyperlink" Target="javascript:abreLinkTed('288553',%20'14/03/2025',%20'15.000,00',%20'ENVIO%20TED');" TargetMode="External"/><Relationship Id="rId12" Type="http://schemas.openxmlformats.org/officeDocument/2006/relationships/hyperlink" Target="javascript:abreLinkTed('012354',%20'21/03/2025',%20'10.000,00',%20'ENVIO%20TED');" TargetMode="External"/><Relationship Id="rId17" Type="http://schemas.openxmlformats.org/officeDocument/2006/relationships/hyperlink" Target="javascript:abreLinkTed('695168',%20'26/03/2025',%20'30.000,00',%20'ENVIO%20TED');" TargetMode="External"/><Relationship Id="rId25" Type="http://schemas.openxmlformats.org/officeDocument/2006/relationships/hyperlink" Target="javascript:abreLinkTed('816333',%20'28/03/2025',%20'50.000,00',%20'ENVIO%20TED');" TargetMode="External"/><Relationship Id="rId2" Type="http://schemas.openxmlformats.org/officeDocument/2006/relationships/hyperlink" Target="javascript:abreLinkTed('220977',%20'06/03/2025',%20'2.500,00',%20'ENVIO%20TED');" TargetMode="External"/><Relationship Id="rId16" Type="http://schemas.openxmlformats.org/officeDocument/2006/relationships/hyperlink" Target="javascript:abreLinkTed('829949',%20'25/03/2025',%20'150.000,00',%20'ENVIO%20TED');" TargetMode="External"/><Relationship Id="rId20" Type="http://schemas.openxmlformats.org/officeDocument/2006/relationships/hyperlink" Target="javascript:abreLinkTed('535112',%20'26/03/2025',%20'500.000,00',%20'ENVIO%20TED');" TargetMode="External"/><Relationship Id="rId1" Type="http://schemas.openxmlformats.org/officeDocument/2006/relationships/hyperlink" Target="javascript:abreLinkTed('220977',%20'06/03/2025',%20'2.500,00',%20'ENVIO%20TED');" TargetMode="External"/><Relationship Id="rId6" Type="http://schemas.openxmlformats.org/officeDocument/2006/relationships/hyperlink" Target="javascript:abreLinkTed('579316',%20'13/03/2025',%20'7.000,00',%20'ENVIO%20TED');" TargetMode="External"/><Relationship Id="rId11" Type="http://schemas.openxmlformats.org/officeDocument/2006/relationships/hyperlink" Target="javascript:abreLinkTed('012354',%20'21/03/2025',%20'10.000,00',%20'ENVIO%20TED');" TargetMode="External"/><Relationship Id="rId24" Type="http://schemas.openxmlformats.org/officeDocument/2006/relationships/hyperlink" Target="javascript:abreLinkTed('848090',%20'28/03/2025',%20'210.000,00',%20'ENVIO%20TED');" TargetMode="External"/><Relationship Id="rId5" Type="http://schemas.openxmlformats.org/officeDocument/2006/relationships/hyperlink" Target="javascript:abreLinkTed('579316',%20'13/03/2025',%20'7.000,00',%20'ENVIO%20TED');" TargetMode="External"/><Relationship Id="rId15" Type="http://schemas.openxmlformats.org/officeDocument/2006/relationships/hyperlink" Target="javascript:abreLinkTed('829949',%20'25/03/2025',%20'150.000,00',%20'ENVIO%20TED');" TargetMode="External"/><Relationship Id="rId23" Type="http://schemas.openxmlformats.org/officeDocument/2006/relationships/hyperlink" Target="javascript:abreLinkTed('848090',%20'28/03/2025',%20'210.000,00',%20'ENVIO%20TED');" TargetMode="External"/><Relationship Id="rId10" Type="http://schemas.openxmlformats.org/officeDocument/2006/relationships/hyperlink" Target="javascript:abreLinkTed('926512',%20'20/03/2025',%20'7.000,00',%20'ENVIO%20TED');" TargetMode="External"/><Relationship Id="rId19" Type="http://schemas.openxmlformats.org/officeDocument/2006/relationships/hyperlink" Target="javascript:abreLinkTed('535112',%20'26/03/2025',%20'500.000,00',%20'ENVIO%20TED');" TargetMode="External"/><Relationship Id="rId4" Type="http://schemas.openxmlformats.org/officeDocument/2006/relationships/hyperlink" Target="javascript:abreLinkTed('658671',%20'12/03/2025',%20'41.000,00',%20'ENVIO%20TED');" TargetMode="External"/><Relationship Id="rId9" Type="http://schemas.openxmlformats.org/officeDocument/2006/relationships/hyperlink" Target="javascript:abreLinkTed('926512',%20'20/03/2025',%20'7.000,00',%20'ENVIO%20TED');" TargetMode="External"/><Relationship Id="rId14" Type="http://schemas.openxmlformats.org/officeDocument/2006/relationships/hyperlink" Target="javascript:abreLinkTed('649485',%20'24/03/2025',%20'2.500,00',%20'ENVIO%20TED');" TargetMode="External"/><Relationship Id="rId22" Type="http://schemas.openxmlformats.org/officeDocument/2006/relationships/hyperlink" Target="javascript:abreLinkTed('347189',%20'27/03/2025',%20'700.000,00',%20'ENVIO%20TED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FB6A-435B-4F04-BE71-55DAA26E902A}">
  <sheetPr filterMode="1"/>
  <dimension ref="A1:J192"/>
  <sheetViews>
    <sheetView workbookViewId="0">
      <selection activeCell="B180" sqref="B180:J180 B182:J184"/>
    </sheetView>
  </sheetViews>
  <sheetFormatPr defaultColWidth="41.5703125" defaultRowHeight="15" x14ac:dyDescent="0.25"/>
  <cols>
    <col min="1" max="1" width="6.140625" style="16" customWidth="1"/>
    <col min="2" max="2" width="39" bestFit="1" customWidth="1"/>
    <col min="3" max="3" width="9.85546875" bestFit="1" customWidth="1"/>
    <col min="4" max="4" width="15.42578125" bestFit="1" customWidth="1"/>
    <col min="5" max="7" width="13.42578125" customWidth="1"/>
    <col min="8" max="8" width="17.140625" style="28" customWidth="1"/>
    <col min="9" max="9" width="13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8" t="s">
        <v>2</v>
      </c>
      <c r="C3" s="38"/>
      <c r="D3" s="38"/>
      <c r="E3" s="38"/>
      <c r="F3" s="38"/>
      <c r="G3" s="38"/>
      <c r="H3" s="39"/>
      <c r="I3" s="38"/>
    </row>
    <row r="4" spans="1:10" ht="33" x14ac:dyDescent="0.25">
      <c r="A4" s="17" t="s">
        <v>1314</v>
      </c>
      <c r="B4" s="32" t="s">
        <v>3</v>
      </c>
      <c r="C4" s="32" t="s">
        <v>4</v>
      </c>
      <c r="D4" s="32" t="s">
        <v>5</v>
      </c>
      <c r="E4" s="33" t="s">
        <v>6</v>
      </c>
      <c r="F4" s="33"/>
      <c r="G4" s="33"/>
      <c r="H4" s="34" t="s">
        <v>6</v>
      </c>
      <c r="I4" s="33" t="s">
        <v>7</v>
      </c>
      <c r="J4" s="23"/>
    </row>
    <row r="5" spans="1:10" ht="17.25" hidden="1" thickBot="1" x14ac:dyDescent="0.3">
      <c r="A5" s="16">
        <v>142</v>
      </c>
      <c r="B5" s="4">
        <v>45688</v>
      </c>
      <c r="C5" s="5">
        <v>148469</v>
      </c>
      <c r="D5" s="5" t="s">
        <v>11</v>
      </c>
      <c r="E5" s="7" t="s">
        <v>228</v>
      </c>
      <c r="F5" s="6">
        <f t="shared" ref="F5:F36" si="0">LEN(E5)</f>
        <v>7</v>
      </c>
      <c r="G5" s="6" t="str">
        <f t="shared" ref="G5:G36" si="1">LEFT(E5,F5-1)</f>
        <v xml:space="preserve">10,73 </v>
      </c>
      <c r="H5" s="14">
        <v>10.73</v>
      </c>
      <c r="I5" s="7" t="s">
        <v>229</v>
      </c>
      <c r="J5" t="s">
        <v>1315</v>
      </c>
    </row>
    <row r="6" spans="1:10" ht="17.25" hidden="1" thickBot="1" x14ac:dyDescent="0.3">
      <c r="A6" s="16">
        <v>176</v>
      </c>
      <c r="B6" s="4">
        <v>45688</v>
      </c>
      <c r="C6" s="5">
        <v>313429</v>
      </c>
      <c r="D6" s="5" t="s">
        <v>11</v>
      </c>
      <c r="E6" s="7" t="s">
        <v>293</v>
      </c>
      <c r="F6" s="6">
        <f t="shared" si="0"/>
        <v>7</v>
      </c>
      <c r="G6" s="6" t="str">
        <f t="shared" si="1"/>
        <v xml:space="preserve">11,78 </v>
      </c>
      <c r="H6" s="14">
        <v>11.78</v>
      </c>
      <c r="I6" s="7" t="s">
        <v>294</v>
      </c>
      <c r="J6" t="s">
        <v>1315</v>
      </c>
    </row>
    <row r="7" spans="1:10" ht="17.25" hidden="1" thickBot="1" x14ac:dyDescent="0.3">
      <c r="A7" s="16">
        <v>168</v>
      </c>
      <c r="B7" s="4">
        <v>45688</v>
      </c>
      <c r="C7" s="5">
        <v>313363</v>
      </c>
      <c r="D7" s="5" t="s">
        <v>11</v>
      </c>
      <c r="E7" s="7" t="s">
        <v>277</v>
      </c>
      <c r="F7" s="6">
        <f t="shared" si="0"/>
        <v>7</v>
      </c>
      <c r="G7" s="6" t="str">
        <f t="shared" si="1"/>
        <v xml:space="preserve">15,15 </v>
      </c>
      <c r="H7" s="14">
        <v>15.15</v>
      </c>
      <c r="I7" s="7" t="s">
        <v>278</v>
      </c>
      <c r="J7" t="s">
        <v>1315</v>
      </c>
    </row>
    <row r="8" spans="1:10" ht="17.25" hidden="1" thickBot="1" x14ac:dyDescent="0.3">
      <c r="A8" s="16">
        <v>121</v>
      </c>
      <c r="B8" s="4">
        <v>45688</v>
      </c>
      <c r="C8" s="5">
        <v>146228</v>
      </c>
      <c r="D8" s="5" t="s">
        <v>11</v>
      </c>
      <c r="E8" s="7" t="s">
        <v>186</v>
      </c>
      <c r="F8" s="6">
        <f t="shared" si="0"/>
        <v>7</v>
      </c>
      <c r="G8" s="6" t="str">
        <f t="shared" si="1"/>
        <v xml:space="preserve">16,24 </v>
      </c>
      <c r="H8" s="14">
        <v>16.239999999999998</v>
      </c>
      <c r="I8" s="7" t="s">
        <v>187</v>
      </c>
      <c r="J8" t="s">
        <v>1315</v>
      </c>
    </row>
    <row r="9" spans="1:10" ht="17.25" hidden="1" thickBot="1" x14ac:dyDescent="0.3">
      <c r="A9" s="16">
        <v>136</v>
      </c>
      <c r="B9" s="4">
        <v>45688</v>
      </c>
      <c r="C9" s="5">
        <v>148239</v>
      </c>
      <c r="D9" s="5" t="s">
        <v>11</v>
      </c>
      <c r="E9" s="7" t="s">
        <v>216</v>
      </c>
      <c r="F9" s="6">
        <f t="shared" si="0"/>
        <v>7</v>
      </c>
      <c r="G9" s="6" t="str">
        <f t="shared" si="1"/>
        <v xml:space="preserve">17,01 </v>
      </c>
      <c r="H9" s="14">
        <v>17.010000000000002</v>
      </c>
      <c r="I9" s="7" t="s">
        <v>217</v>
      </c>
      <c r="J9" t="s">
        <v>1315</v>
      </c>
    </row>
    <row r="10" spans="1:10" ht="17.25" hidden="1" thickBot="1" x14ac:dyDescent="0.3">
      <c r="A10" s="16">
        <v>6</v>
      </c>
      <c r="B10" s="4">
        <v>45659</v>
      </c>
      <c r="C10" s="5">
        <v>0</v>
      </c>
      <c r="D10" s="5" t="s">
        <v>20</v>
      </c>
      <c r="E10" s="7" t="s">
        <v>21</v>
      </c>
      <c r="F10" s="6">
        <f t="shared" si="0"/>
        <v>6</v>
      </c>
      <c r="G10" s="6" t="str">
        <f t="shared" si="1"/>
        <v xml:space="preserve">0,00 </v>
      </c>
      <c r="H10" s="7">
        <v>0</v>
      </c>
      <c r="I10" s="7" t="s">
        <v>19</v>
      </c>
    </row>
    <row r="11" spans="1:10" ht="17.25" hidden="1" thickBot="1" x14ac:dyDescent="0.3">
      <c r="A11" s="16">
        <v>7</v>
      </c>
      <c r="B11" s="4">
        <v>45660</v>
      </c>
      <c r="C11" s="5">
        <v>0</v>
      </c>
      <c r="D11" s="5" t="s">
        <v>22</v>
      </c>
      <c r="E11" s="6" t="s">
        <v>23</v>
      </c>
      <c r="F11" s="6">
        <f t="shared" si="0"/>
        <v>11</v>
      </c>
      <c r="G11" s="6" t="str">
        <f t="shared" si="1"/>
        <v xml:space="preserve">75.602,74 </v>
      </c>
      <c r="H11" s="6">
        <v>75602.740000000005</v>
      </c>
      <c r="I11" s="7" t="s">
        <v>21</v>
      </c>
    </row>
    <row r="12" spans="1:10" ht="17.25" hidden="1" thickBot="1" x14ac:dyDescent="0.3">
      <c r="A12" s="16">
        <v>8</v>
      </c>
      <c r="B12" s="4">
        <v>45660</v>
      </c>
      <c r="C12" s="5">
        <v>0</v>
      </c>
      <c r="D12" s="5" t="s">
        <v>20</v>
      </c>
      <c r="E12" s="7" t="s">
        <v>21</v>
      </c>
      <c r="F12" s="6">
        <f t="shared" si="0"/>
        <v>6</v>
      </c>
      <c r="G12" s="6" t="str">
        <f t="shared" si="1"/>
        <v xml:space="preserve">0,00 </v>
      </c>
      <c r="H12" s="7">
        <v>0</v>
      </c>
      <c r="I12" s="7" t="s">
        <v>21</v>
      </c>
    </row>
    <row r="13" spans="1:10" ht="17.25" hidden="1" thickBot="1" x14ac:dyDescent="0.3">
      <c r="A13" s="16">
        <v>144</v>
      </c>
      <c r="B13" s="4">
        <v>45688</v>
      </c>
      <c r="C13" s="5">
        <v>148474</v>
      </c>
      <c r="D13" s="5" t="s">
        <v>11</v>
      </c>
      <c r="E13" s="7" t="s">
        <v>232</v>
      </c>
      <c r="F13" s="6">
        <f t="shared" si="0"/>
        <v>7</v>
      </c>
      <c r="G13" s="6" t="str">
        <f t="shared" si="1"/>
        <v xml:space="preserve">25,08 </v>
      </c>
      <c r="H13" s="14">
        <v>25.08</v>
      </c>
      <c r="I13" s="7" t="s">
        <v>233</v>
      </c>
      <c r="J13" t="s">
        <v>1315</v>
      </c>
    </row>
    <row r="14" spans="1:10" ht="17.25" hidden="1" thickBot="1" x14ac:dyDescent="0.3">
      <c r="A14" s="16">
        <v>10</v>
      </c>
      <c r="B14" s="4">
        <v>45663</v>
      </c>
      <c r="C14" s="8">
        <v>927042</v>
      </c>
      <c r="D14" s="8" t="s">
        <v>26</v>
      </c>
      <c r="E14" s="6" t="s">
        <v>27</v>
      </c>
      <c r="F14" s="6">
        <f t="shared" si="0"/>
        <v>11</v>
      </c>
      <c r="G14" s="6" t="str">
        <f t="shared" si="1"/>
        <v xml:space="preserve">70.000,00 </v>
      </c>
      <c r="H14" s="6">
        <v>70000</v>
      </c>
      <c r="I14" s="6" t="s">
        <v>28</v>
      </c>
    </row>
    <row r="15" spans="1:10" ht="17.25" hidden="1" thickBot="1" x14ac:dyDescent="0.3">
      <c r="A15" s="16">
        <v>3</v>
      </c>
      <c r="B15" s="4">
        <v>45659</v>
      </c>
      <c r="C15" s="5">
        <v>315174</v>
      </c>
      <c r="D15" s="5" t="s">
        <v>11</v>
      </c>
      <c r="E15" s="7" t="s">
        <v>14</v>
      </c>
      <c r="F15" s="6">
        <f t="shared" si="0"/>
        <v>7</v>
      </c>
      <c r="G15" s="6" t="str">
        <f t="shared" si="1"/>
        <v xml:space="preserve">29,37 </v>
      </c>
      <c r="H15" s="14">
        <v>29.37</v>
      </c>
      <c r="I15" s="7" t="s">
        <v>15</v>
      </c>
      <c r="J15" t="s">
        <v>1315</v>
      </c>
    </row>
    <row r="16" spans="1:10" ht="17.25" hidden="1" thickBot="1" x14ac:dyDescent="0.3">
      <c r="A16" s="16">
        <v>12</v>
      </c>
      <c r="B16" s="4">
        <v>45663</v>
      </c>
      <c r="C16" s="5">
        <v>60125</v>
      </c>
      <c r="D16" s="5" t="s">
        <v>32</v>
      </c>
      <c r="E16" s="6" t="s">
        <v>33</v>
      </c>
      <c r="F16" s="6">
        <f t="shared" si="0"/>
        <v>6</v>
      </c>
      <c r="G16" s="6" t="str">
        <f t="shared" si="1"/>
        <v xml:space="preserve">5,00 </v>
      </c>
      <c r="H16" s="6">
        <v>5</v>
      </c>
      <c r="I16" s="6" t="s">
        <v>34</v>
      </c>
    </row>
    <row r="17" spans="1:9" ht="17.25" hidden="1" thickBot="1" x14ac:dyDescent="0.3">
      <c r="A17" s="16">
        <v>13</v>
      </c>
      <c r="B17" s="4">
        <v>45663</v>
      </c>
      <c r="C17" s="5">
        <v>0</v>
      </c>
      <c r="D17" s="5" t="s">
        <v>35</v>
      </c>
      <c r="E17" s="7" t="s">
        <v>36</v>
      </c>
      <c r="F17" s="6">
        <f t="shared" si="0"/>
        <v>11</v>
      </c>
      <c r="G17" s="6" t="str">
        <f t="shared" si="1"/>
        <v xml:space="preserve">75.375,00 </v>
      </c>
      <c r="H17" s="7">
        <v>75375</v>
      </c>
      <c r="I17" s="7" t="s">
        <v>21</v>
      </c>
    </row>
    <row r="18" spans="1:9" ht="17.25" hidden="1" thickBot="1" x14ac:dyDescent="0.3">
      <c r="A18" s="16">
        <v>14</v>
      </c>
      <c r="B18" s="4">
        <v>45663</v>
      </c>
      <c r="C18" s="5">
        <v>0</v>
      </c>
      <c r="D18" s="5" t="s">
        <v>20</v>
      </c>
      <c r="E18" s="7" t="s">
        <v>21</v>
      </c>
      <c r="F18" s="6">
        <f t="shared" si="0"/>
        <v>6</v>
      </c>
      <c r="G18" s="6" t="str">
        <f t="shared" si="1"/>
        <v xml:space="preserve">0,00 </v>
      </c>
      <c r="H18" s="7">
        <v>0</v>
      </c>
      <c r="I18" s="7" t="s">
        <v>21</v>
      </c>
    </row>
    <row r="19" spans="1:9" ht="17.25" hidden="1" thickBot="1" x14ac:dyDescent="0.3">
      <c r="A19" s="16">
        <v>15</v>
      </c>
      <c r="B19" s="4">
        <v>45664</v>
      </c>
      <c r="C19" s="5">
        <v>0</v>
      </c>
      <c r="D19" s="5" t="s">
        <v>20</v>
      </c>
      <c r="E19" s="7" t="s">
        <v>21</v>
      </c>
      <c r="F19" s="6">
        <f t="shared" si="0"/>
        <v>6</v>
      </c>
      <c r="G19" s="6" t="str">
        <f t="shared" si="1"/>
        <v xml:space="preserve">0,00 </v>
      </c>
      <c r="H19" s="7">
        <v>0</v>
      </c>
      <c r="I19" s="7" t="s">
        <v>21</v>
      </c>
    </row>
    <row r="20" spans="1:9" ht="17.25" hidden="1" thickBot="1" x14ac:dyDescent="0.3">
      <c r="A20" s="16">
        <v>16</v>
      </c>
      <c r="B20" s="4">
        <v>45665</v>
      </c>
      <c r="C20" s="5">
        <v>413400</v>
      </c>
      <c r="D20" s="5" t="s">
        <v>37</v>
      </c>
      <c r="E20" s="7" t="s">
        <v>38</v>
      </c>
      <c r="F20" s="6">
        <f t="shared" si="0"/>
        <v>11</v>
      </c>
      <c r="G20" s="6" t="str">
        <f t="shared" si="1"/>
        <v xml:space="preserve">10.598,44 </v>
      </c>
      <c r="H20" s="7">
        <v>10598.44</v>
      </c>
      <c r="I20" s="7" t="s">
        <v>38</v>
      </c>
    </row>
    <row r="21" spans="1:9" ht="17.25" hidden="1" thickBot="1" x14ac:dyDescent="0.3">
      <c r="A21" s="16">
        <v>17</v>
      </c>
      <c r="B21" s="4">
        <v>45665</v>
      </c>
      <c r="C21" s="5">
        <v>0</v>
      </c>
      <c r="D21" s="5" t="s">
        <v>20</v>
      </c>
      <c r="E21" s="7" t="s">
        <v>21</v>
      </c>
      <c r="F21" s="6">
        <f t="shared" si="0"/>
        <v>6</v>
      </c>
      <c r="G21" s="6" t="str">
        <f t="shared" si="1"/>
        <v xml:space="preserve">0,00 </v>
      </c>
      <c r="H21" s="7">
        <v>0</v>
      </c>
      <c r="I21" s="7" t="s">
        <v>38</v>
      </c>
    </row>
    <row r="22" spans="1:9" ht="17.25" hidden="1" thickBot="1" x14ac:dyDescent="0.3">
      <c r="A22" s="16">
        <v>18</v>
      </c>
      <c r="B22" s="4">
        <v>45666</v>
      </c>
      <c r="C22" s="5">
        <v>0</v>
      </c>
      <c r="D22" s="5" t="s">
        <v>20</v>
      </c>
      <c r="E22" s="7" t="s">
        <v>21</v>
      </c>
      <c r="F22" s="6">
        <f t="shared" si="0"/>
        <v>6</v>
      </c>
      <c r="G22" s="6" t="str">
        <f t="shared" si="1"/>
        <v xml:space="preserve">0,00 </v>
      </c>
      <c r="H22" s="7">
        <v>0</v>
      </c>
      <c r="I22" s="7" t="s">
        <v>38</v>
      </c>
    </row>
    <row r="23" spans="1:9" ht="17.25" hidden="1" thickBot="1" x14ac:dyDescent="0.3">
      <c r="A23" s="16">
        <v>19</v>
      </c>
      <c r="B23" s="4">
        <v>45667</v>
      </c>
      <c r="C23" s="5">
        <v>101135</v>
      </c>
      <c r="D23" s="5" t="s">
        <v>39</v>
      </c>
      <c r="E23" s="7" t="s">
        <v>40</v>
      </c>
      <c r="F23" s="6">
        <f t="shared" si="0"/>
        <v>11</v>
      </c>
      <c r="G23" s="6" t="str">
        <f t="shared" si="1"/>
        <v xml:space="preserve">49.060,00 </v>
      </c>
      <c r="H23" s="7">
        <v>49060</v>
      </c>
      <c r="I23" s="7" t="s">
        <v>41</v>
      </c>
    </row>
    <row r="24" spans="1:9" ht="17.25" hidden="1" thickBot="1" x14ac:dyDescent="0.3">
      <c r="A24" s="16">
        <v>20</v>
      </c>
      <c r="B24" s="4">
        <v>45667</v>
      </c>
      <c r="C24" s="5">
        <v>101135</v>
      </c>
      <c r="D24" s="5" t="s">
        <v>42</v>
      </c>
      <c r="E24" s="6" t="s">
        <v>43</v>
      </c>
      <c r="F24" s="6">
        <f t="shared" si="0"/>
        <v>8</v>
      </c>
      <c r="G24" s="6" t="str">
        <f t="shared" si="1"/>
        <v xml:space="preserve">130,00 </v>
      </c>
      <c r="H24" s="6">
        <v>130</v>
      </c>
      <c r="I24" s="7" t="s">
        <v>44</v>
      </c>
    </row>
    <row r="25" spans="1:9" ht="17.25" hidden="1" thickBot="1" x14ac:dyDescent="0.3">
      <c r="A25" s="16">
        <v>21</v>
      </c>
      <c r="B25" s="4">
        <v>45667</v>
      </c>
      <c r="C25" s="5">
        <v>0</v>
      </c>
      <c r="D25" s="5" t="s">
        <v>20</v>
      </c>
      <c r="E25" s="7" t="s">
        <v>21</v>
      </c>
      <c r="F25" s="6">
        <f t="shared" si="0"/>
        <v>6</v>
      </c>
      <c r="G25" s="6" t="str">
        <f t="shared" si="1"/>
        <v xml:space="preserve">0,00 </v>
      </c>
      <c r="H25" s="7">
        <v>0</v>
      </c>
      <c r="I25" s="7" t="s">
        <v>44</v>
      </c>
    </row>
    <row r="26" spans="1:9" ht="17.25" hidden="1" thickBot="1" x14ac:dyDescent="0.3">
      <c r="A26" s="16">
        <v>22</v>
      </c>
      <c r="B26" s="4">
        <v>45670</v>
      </c>
      <c r="C26" s="5">
        <v>0</v>
      </c>
      <c r="D26" s="5" t="s">
        <v>22</v>
      </c>
      <c r="E26" s="6" t="s">
        <v>45</v>
      </c>
      <c r="F26" s="6">
        <f t="shared" si="0"/>
        <v>11</v>
      </c>
      <c r="G26" s="6" t="str">
        <f t="shared" si="1"/>
        <v xml:space="preserve">59.528,44 </v>
      </c>
      <c r="H26" s="6">
        <v>59528.44</v>
      </c>
      <c r="I26" s="7" t="s">
        <v>21</v>
      </c>
    </row>
    <row r="27" spans="1:9" ht="17.25" hidden="1" thickBot="1" x14ac:dyDescent="0.3">
      <c r="A27" s="16">
        <v>23</v>
      </c>
      <c r="B27" s="4">
        <v>45670</v>
      </c>
      <c r="C27" s="5">
        <v>0</v>
      </c>
      <c r="D27" s="5" t="s">
        <v>20</v>
      </c>
      <c r="E27" s="7" t="s">
        <v>21</v>
      </c>
      <c r="F27" s="6">
        <f t="shared" si="0"/>
        <v>6</v>
      </c>
      <c r="G27" s="6" t="str">
        <f t="shared" si="1"/>
        <v xml:space="preserve">0,00 </v>
      </c>
      <c r="H27" s="7">
        <v>0</v>
      </c>
      <c r="I27" s="7" t="s">
        <v>21</v>
      </c>
    </row>
    <row r="28" spans="1:9" ht="17.25" hidden="1" thickBot="1" x14ac:dyDescent="0.3">
      <c r="A28" s="16">
        <v>24</v>
      </c>
      <c r="B28" s="4">
        <v>45671</v>
      </c>
      <c r="C28" s="5">
        <v>0</v>
      </c>
      <c r="D28" s="5" t="s">
        <v>46</v>
      </c>
      <c r="E28" s="6" t="s">
        <v>47</v>
      </c>
      <c r="F28" s="6">
        <f t="shared" si="0"/>
        <v>8</v>
      </c>
      <c r="G28" s="6" t="str">
        <f t="shared" si="1"/>
        <v xml:space="preserve">600,00 </v>
      </c>
      <c r="H28" s="6">
        <v>600</v>
      </c>
      <c r="I28" s="6" t="s">
        <v>47</v>
      </c>
    </row>
    <row r="29" spans="1:9" ht="17.25" hidden="1" thickBot="1" x14ac:dyDescent="0.3">
      <c r="A29" s="16">
        <v>25</v>
      </c>
      <c r="B29" s="4">
        <v>45671</v>
      </c>
      <c r="C29" s="5">
        <v>0</v>
      </c>
      <c r="D29" s="5" t="s">
        <v>35</v>
      </c>
      <c r="E29" s="7" t="s">
        <v>48</v>
      </c>
      <c r="F29" s="6">
        <f t="shared" si="0"/>
        <v>8</v>
      </c>
      <c r="G29" s="6" t="str">
        <f t="shared" si="1"/>
        <v xml:space="preserve">600,00 </v>
      </c>
      <c r="H29" s="7">
        <v>600</v>
      </c>
      <c r="I29" s="7" t="s">
        <v>21</v>
      </c>
    </row>
    <row r="30" spans="1:9" ht="17.25" hidden="1" thickBot="1" x14ac:dyDescent="0.3">
      <c r="A30" s="16">
        <v>26</v>
      </c>
      <c r="B30" s="4">
        <v>45671</v>
      </c>
      <c r="C30" s="5">
        <v>0</v>
      </c>
      <c r="D30" s="5" t="s">
        <v>20</v>
      </c>
      <c r="E30" s="7" t="s">
        <v>21</v>
      </c>
      <c r="F30" s="6">
        <f t="shared" si="0"/>
        <v>6</v>
      </c>
      <c r="G30" s="6" t="str">
        <f t="shared" si="1"/>
        <v xml:space="preserve">0,00 </v>
      </c>
      <c r="H30" s="7">
        <v>0</v>
      </c>
      <c r="I30" s="7" t="s">
        <v>21</v>
      </c>
    </row>
    <row r="31" spans="1:9" ht="17.25" hidden="1" thickBot="1" x14ac:dyDescent="0.3">
      <c r="A31" s="16">
        <v>27</v>
      </c>
      <c r="B31" s="4">
        <v>45672</v>
      </c>
      <c r="C31" s="5">
        <v>130125</v>
      </c>
      <c r="D31" s="5" t="s">
        <v>49</v>
      </c>
      <c r="E31" s="7" t="s">
        <v>50</v>
      </c>
      <c r="F31" s="6">
        <f t="shared" si="0"/>
        <v>11</v>
      </c>
      <c r="G31" s="6" t="str">
        <f t="shared" si="1"/>
        <v xml:space="preserve">23.362,00 </v>
      </c>
      <c r="H31" s="7">
        <v>23362</v>
      </c>
      <c r="I31" s="7" t="s">
        <v>50</v>
      </c>
    </row>
    <row r="32" spans="1:9" ht="17.25" hidden="1" thickBot="1" x14ac:dyDescent="0.3">
      <c r="A32" s="16">
        <v>28</v>
      </c>
      <c r="B32" s="4">
        <v>45672</v>
      </c>
      <c r="C32" s="5">
        <v>140125</v>
      </c>
      <c r="D32" s="5" t="s">
        <v>49</v>
      </c>
      <c r="E32" s="6" t="s">
        <v>51</v>
      </c>
      <c r="F32" s="6">
        <f t="shared" si="0"/>
        <v>6</v>
      </c>
      <c r="G32" s="6" t="str">
        <f t="shared" si="1"/>
        <v xml:space="preserve">6,30 </v>
      </c>
      <c r="H32" s="6">
        <v>6.3</v>
      </c>
      <c r="I32" s="7" t="s">
        <v>52</v>
      </c>
    </row>
    <row r="33" spans="1:10" ht="17.25" hidden="1" thickBot="1" x14ac:dyDescent="0.3">
      <c r="A33" s="16">
        <v>29</v>
      </c>
      <c r="B33" s="4">
        <v>45672</v>
      </c>
      <c r="C33" s="8">
        <v>828883</v>
      </c>
      <c r="D33" s="8" t="s">
        <v>26</v>
      </c>
      <c r="E33" s="6" t="s">
        <v>53</v>
      </c>
      <c r="F33" s="6">
        <f t="shared" si="0"/>
        <v>11</v>
      </c>
      <c r="G33" s="6" t="str">
        <f t="shared" si="1"/>
        <v xml:space="preserve">80.000,00 </v>
      </c>
      <c r="H33" s="6">
        <v>80000</v>
      </c>
      <c r="I33" s="6" t="s">
        <v>54</v>
      </c>
    </row>
    <row r="34" spans="1:10" ht="17.25" hidden="1" thickBot="1" x14ac:dyDescent="0.3">
      <c r="A34" s="16">
        <v>30</v>
      </c>
      <c r="B34" s="4">
        <v>45672</v>
      </c>
      <c r="C34" s="5">
        <v>828883</v>
      </c>
      <c r="D34" s="5" t="s">
        <v>55</v>
      </c>
      <c r="E34" s="6" t="s">
        <v>56</v>
      </c>
      <c r="F34" s="6">
        <f t="shared" si="0"/>
        <v>7</v>
      </c>
      <c r="G34" s="6" t="str">
        <f t="shared" si="1"/>
        <v xml:space="preserve">12,00 </v>
      </c>
      <c r="H34" s="6">
        <v>12</v>
      </c>
      <c r="I34" s="6" t="s">
        <v>57</v>
      </c>
    </row>
    <row r="35" spans="1:10" ht="17.25" hidden="1" thickBot="1" x14ac:dyDescent="0.3">
      <c r="A35" s="16">
        <v>163</v>
      </c>
      <c r="B35" s="4">
        <v>45688</v>
      </c>
      <c r="C35" s="5">
        <v>313156</v>
      </c>
      <c r="D35" s="5" t="s">
        <v>11</v>
      </c>
      <c r="E35" s="7" t="s">
        <v>267</v>
      </c>
      <c r="F35" s="6">
        <f t="shared" si="0"/>
        <v>7</v>
      </c>
      <c r="G35" s="6" t="str">
        <f t="shared" si="1"/>
        <v xml:space="preserve">30,95 </v>
      </c>
      <c r="H35" s="14">
        <v>30.95</v>
      </c>
      <c r="I35" s="7" t="s">
        <v>268</v>
      </c>
      <c r="J35" t="s">
        <v>1315</v>
      </c>
    </row>
    <row r="36" spans="1:10" ht="17.25" hidden="1" thickBot="1" x14ac:dyDescent="0.3">
      <c r="A36" s="16">
        <v>32</v>
      </c>
      <c r="B36" s="4">
        <v>45672</v>
      </c>
      <c r="C36" s="5">
        <v>0</v>
      </c>
      <c r="D36" s="5" t="s">
        <v>35</v>
      </c>
      <c r="E36" s="7" t="s">
        <v>61</v>
      </c>
      <c r="F36" s="6">
        <f t="shared" si="0"/>
        <v>11</v>
      </c>
      <c r="G36" s="6" t="str">
        <f t="shared" si="1"/>
        <v xml:space="preserve">57.369,93 </v>
      </c>
      <c r="H36" s="7">
        <v>57369.93</v>
      </c>
      <c r="I36" s="7" t="s">
        <v>21</v>
      </c>
    </row>
    <row r="37" spans="1:10" ht="17.25" hidden="1" thickBot="1" x14ac:dyDescent="0.3">
      <c r="A37" s="16">
        <v>33</v>
      </c>
      <c r="B37" s="4">
        <v>45672</v>
      </c>
      <c r="C37" s="5">
        <v>0</v>
      </c>
      <c r="D37" s="5" t="s">
        <v>20</v>
      </c>
      <c r="E37" s="7" t="s">
        <v>21</v>
      </c>
      <c r="F37" s="6">
        <f t="shared" ref="F37:F68" si="2">LEN(E37)</f>
        <v>6</v>
      </c>
      <c r="G37" s="6" t="str">
        <f t="shared" ref="G37:G68" si="3">LEFT(E37,F37-1)</f>
        <v xml:space="preserve">0,00 </v>
      </c>
      <c r="H37" s="7">
        <v>0</v>
      </c>
      <c r="I37" s="7" t="s">
        <v>21</v>
      </c>
    </row>
    <row r="38" spans="1:10" ht="17.25" hidden="1" thickBot="1" x14ac:dyDescent="0.3">
      <c r="A38" s="16">
        <v>34</v>
      </c>
      <c r="B38" s="4">
        <v>45673</v>
      </c>
      <c r="C38" s="5">
        <v>160936</v>
      </c>
      <c r="D38" s="5" t="s">
        <v>39</v>
      </c>
      <c r="E38" s="7" t="s">
        <v>62</v>
      </c>
      <c r="F38" s="6">
        <f t="shared" si="2"/>
        <v>11</v>
      </c>
      <c r="G38" s="6" t="str">
        <f t="shared" si="3"/>
        <v xml:space="preserve">72.494,40 </v>
      </c>
      <c r="H38" s="7">
        <v>72494.399999999994</v>
      </c>
      <c r="I38" s="7" t="s">
        <v>62</v>
      </c>
    </row>
    <row r="39" spans="1:10" ht="17.25" hidden="1" thickBot="1" x14ac:dyDescent="0.3">
      <c r="A39" s="16">
        <v>35</v>
      </c>
      <c r="B39" s="4">
        <v>45673</v>
      </c>
      <c r="C39" s="5">
        <v>160936</v>
      </c>
      <c r="D39" s="5" t="s">
        <v>42</v>
      </c>
      <c r="E39" s="6" t="s">
        <v>43</v>
      </c>
      <c r="F39" s="6">
        <f t="shared" si="2"/>
        <v>8</v>
      </c>
      <c r="G39" s="6" t="str">
        <f t="shared" si="3"/>
        <v xml:space="preserve">130,00 </v>
      </c>
      <c r="H39" s="6">
        <v>130</v>
      </c>
      <c r="I39" s="7" t="s">
        <v>63</v>
      </c>
    </row>
    <row r="40" spans="1:10" ht="17.25" hidden="1" thickBot="1" x14ac:dyDescent="0.3">
      <c r="A40" s="16">
        <v>36</v>
      </c>
      <c r="B40" s="4">
        <v>45673</v>
      </c>
      <c r="C40" s="5">
        <v>161250</v>
      </c>
      <c r="D40" s="5" t="s">
        <v>39</v>
      </c>
      <c r="E40" s="7" t="s">
        <v>64</v>
      </c>
      <c r="F40" s="6">
        <f t="shared" si="2"/>
        <v>10</v>
      </c>
      <c r="G40" s="6" t="str">
        <f t="shared" si="3"/>
        <v xml:space="preserve">1.091,10 </v>
      </c>
      <c r="H40" s="7">
        <v>1091.0999999999999</v>
      </c>
      <c r="I40" s="7" t="s">
        <v>65</v>
      </c>
    </row>
    <row r="41" spans="1:10" ht="17.25" hidden="1" thickBot="1" x14ac:dyDescent="0.3">
      <c r="A41" s="16">
        <v>37</v>
      </c>
      <c r="B41" s="4">
        <v>45673</v>
      </c>
      <c r="C41" s="5">
        <v>161250</v>
      </c>
      <c r="D41" s="5" t="s">
        <v>42</v>
      </c>
      <c r="E41" s="6" t="s">
        <v>66</v>
      </c>
      <c r="F41" s="6">
        <f t="shared" si="2"/>
        <v>6</v>
      </c>
      <c r="G41" s="6" t="str">
        <f t="shared" si="3"/>
        <v xml:space="preserve">9,71 </v>
      </c>
      <c r="H41" s="6">
        <v>9.7100000000000009</v>
      </c>
      <c r="I41" s="7" t="s">
        <v>67</v>
      </c>
    </row>
    <row r="42" spans="1:10" ht="17.25" hidden="1" thickBot="1" x14ac:dyDescent="0.3">
      <c r="A42" s="16">
        <v>38</v>
      </c>
      <c r="B42" s="4">
        <v>45673</v>
      </c>
      <c r="C42" s="5">
        <v>160125</v>
      </c>
      <c r="D42" s="5" t="s">
        <v>32</v>
      </c>
      <c r="E42" s="6" t="s">
        <v>68</v>
      </c>
      <c r="F42" s="6">
        <f t="shared" si="2"/>
        <v>7</v>
      </c>
      <c r="G42" s="6" t="str">
        <f t="shared" si="3"/>
        <v xml:space="preserve">10,00 </v>
      </c>
      <c r="H42" s="6">
        <v>10</v>
      </c>
      <c r="I42" s="7" t="s">
        <v>69</v>
      </c>
    </row>
    <row r="43" spans="1:10" ht="17.25" hidden="1" thickBot="1" x14ac:dyDescent="0.3">
      <c r="A43" s="16">
        <v>39</v>
      </c>
      <c r="B43" s="4">
        <v>45673</v>
      </c>
      <c r="C43" s="5">
        <v>0</v>
      </c>
      <c r="D43" s="5" t="s">
        <v>20</v>
      </c>
      <c r="E43" s="7" t="s">
        <v>21</v>
      </c>
      <c r="F43" s="6">
        <f t="shared" si="2"/>
        <v>6</v>
      </c>
      <c r="G43" s="6" t="str">
        <f t="shared" si="3"/>
        <v xml:space="preserve">0,00 </v>
      </c>
      <c r="H43" s="7">
        <v>0</v>
      </c>
      <c r="I43" s="7" t="s">
        <v>69</v>
      </c>
    </row>
    <row r="44" spans="1:10" ht="17.25" hidden="1" thickBot="1" x14ac:dyDescent="0.3">
      <c r="A44" s="16">
        <v>40</v>
      </c>
      <c r="B44" s="4">
        <v>45674</v>
      </c>
      <c r="C44" s="8">
        <v>926014</v>
      </c>
      <c r="D44" s="8" t="s">
        <v>26</v>
      </c>
      <c r="E44" s="6" t="s">
        <v>70</v>
      </c>
      <c r="F44" s="6">
        <f t="shared" si="2"/>
        <v>11</v>
      </c>
      <c r="G44" s="6" t="str">
        <f t="shared" si="3"/>
        <v xml:space="preserve">60.000,00 </v>
      </c>
      <c r="H44" s="6">
        <v>60000</v>
      </c>
      <c r="I44" s="7" t="s">
        <v>71</v>
      </c>
    </row>
    <row r="45" spans="1:10" ht="17.25" hidden="1" thickBot="1" x14ac:dyDescent="0.3">
      <c r="A45" s="16">
        <v>41</v>
      </c>
      <c r="B45" s="4">
        <v>45674</v>
      </c>
      <c r="C45" s="5">
        <v>926014</v>
      </c>
      <c r="D45" s="5" t="s">
        <v>55</v>
      </c>
      <c r="E45" s="6" t="s">
        <v>56</v>
      </c>
      <c r="F45" s="6">
        <f t="shared" si="2"/>
        <v>7</v>
      </c>
      <c r="G45" s="6" t="str">
        <f t="shared" si="3"/>
        <v xml:space="preserve">12,00 </v>
      </c>
      <c r="H45" s="6">
        <v>12</v>
      </c>
      <c r="I45" s="7" t="s">
        <v>72</v>
      </c>
    </row>
    <row r="46" spans="1:10" ht="17.25" hidden="1" thickBot="1" x14ac:dyDescent="0.3">
      <c r="A46" s="16">
        <v>42</v>
      </c>
      <c r="B46" s="4">
        <v>45674</v>
      </c>
      <c r="C46" s="5">
        <v>0</v>
      </c>
      <c r="D46" s="5" t="s">
        <v>22</v>
      </c>
      <c r="E46" s="6" t="s">
        <v>73</v>
      </c>
      <c r="F46" s="6">
        <f t="shared" si="2"/>
        <v>11</v>
      </c>
      <c r="G46" s="6" t="str">
        <f t="shared" si="3"/>
        <v xml:space="preserve">13.423,79 </v>
      </c>
      <c r="H46" s="6">
        <v>13423.79</v>
      </c>
      <c r="I46" s="7" t="s">
        <v>21</v>
      </c>
    </row>
    <row r="47" spans="1:10" ht="17.25" hidden="1" thickBot="1" x14ac:dyDescent="0.3">
      <c r="A47" s="16">
        <v>43</v>
      </c>
      <c r="B47" s="4">
        <v>45674</v>
      </c>
      <c r="C47" s="5">
        <v>170125</v>
      </c>
      <c r="D47" s="5" t="s">
        <v>32</v>
      </c>
      <c r="E47" s="6" t="s">
        <v>33</v>
      </c>
      <c r="F47" s="6">
        <f t="shared" si="2"/>
        <v>6</v>
      </c>
      <c r="G47" s="6" t="str">
        <f t="shared" si="3"/>
        <v xml:space="preserve">5,00 </v>
      </c>
      <c r="H47" s="6">
        <v>5</v>
      </c>
      <c r="I47" s="6" t="s">
        <v>33</v>
      </c>
    </row>
    <row r="48" spans="1:10" ht="17.25" hidden="1" thickBot="1" x14ac:dyDescent="0.3">
      <c r="A48" s="16">
        <v>44</v>
      </c>
      <c r="B48" s="4">
        <v>45674</v>
      </c>
      <c r="C48" s="5">
        <v>0</v>
      </c>
      <c r="D48" s="5" t="s">
        <v>35</v>
      </c>
      <c r="E48" s="7" t="s">
        <v>74</v>
      </c>
      <c r="F48" s="6">
        <f t="shared" si="2"/>
        <v>6</v>
      </c>
      <c r="G48" s="6" t="str">
        <f t="shared" si="3"/>
        <v xml:space="preserve">5,00 </v>
      </c>
      <c r="H48" s="7">
        <v>5</v>
      </c>
      <c r="I48" s="7" t="s">
        <v>21</v>
      </c>
    </row>
    <row r="49" spans="1:9" ht="17.25" hidden="1" thickBot="1" x14ac:dyDescent="0.3">
      <c r="A49" s="16">
        <v>45</v>
      </c>
      <c r="B49" s="4">
        <v>45674</v>
      </c>
      <c r="C49" s="5">
        <v>0</v>
      </c>
      <c r="D49" s="5" t="s">
        <v>20</v>
      </c>
      <c r="E49" s="7" t="s">
        <v>21</v>
      </c>
      <c r="F49" s="6">
        <f t="shared" si="2"/>
        <v>6</v>
      </c>
      <c r="G49" s="6" t="str">
        <f t="shared" si="3"/>
        <v xml:space="preserve">0,00 </v>
      </c>
      <c r="H49" s="7">
        <v>0</v>
      </c>
      <c r="I49" s="7" t="s">
        <v>21</v>
      </c>
    </row>
    <row r="50" spans="1:9" ht="17.25" hidden="1" thickBot="1" x14ac:dyDescent="0.3">
      <c r="A50" s="16">
        <v>46</v>
      </c>
      <c r="B50" s="4">
        <v>45677</v>
      </c>
      <c r="C50" s="8">
        <v>968829</v>
      </c>
      <c r="D50" s="8" t="s">
        <v>26</v>
      </c>
      <c r="E50" s="6" t="s">
        <v>75</v>
      </c>
      <c r="F50" s="6">
        <f t="shared" si="2"/>
        <v>11</v>
      </c>
      <c r="G50" s="6" t="str">
        <f t="shared" si="3"/>
        <v xml:space="preserve">15.000,00 </v>
      </c>
      <c r="H50" s="6">
        <v>15000</v>
      </c>
      <c r="I50" s="6" t="s">
        <v>75</v>
      </c>
    </row>
    <row r="51" spans="1:9" ht="17.25" hidden="1" thickBot="1" x14ac:dyDescent="0.3">
      <c r="A51" s="16">
        <v>47</v>
      </c>
      <c r="B51" s="4">
        <v>45677</v>
      </c>
      <c r="C51" s="5">
        <v>968829</v>
      </c>
      <c r="D51" s="5" t="s">
        <v>55</v>
      </c>
      <c r="E51" s="6" t="s">
        <v>56</v>
      </c>
      <c r="F51" s="6">
        <f t="shared" si="2"/>
        <v>7</v>
      </c>
      <c r="G51" s="6" t="str">
        <f t="shared" si="3"/>
        <v xml:space="preserve">12,00 </v>
      </c>
      <c r="H51" s="6">
        <v>12</v>
      </c>
      <c r="I51" s="6" t="s">
        <v>76</v>
      </c>
    </row>
    <row r="52" spans="1:9" ht="17.25" hidden="1" thickBot="1" x14ac:dyDescent="0.3">
      <c r="A52" s="16">
        <v>48</v>
      </c>
      <c r="B52" s="4">
        <v>45677</v>
      </c>
      <c r="C52" s="5">
        <v>200125</v>
      </c>
      <c r="D52" s="5" t="s">
        <v>32</v>
      </c>
      <c r="E52" s="6" t="s">
        <v>68</v>
      </c>
      <c r="F52" s="6">
        <f t="shared" si="2"/>
        <v>7</v>
      </c>
      <c r="G52" s="6" t="str">
        <f t="shared" si="3"/>
        <v xml:space="preserve">10,00 </v>
      </c>
      <c r="H52" s="6">
        <v>10</v>
      </c>
      <c r="I52" s="6" t="s">
        <v>77</v>
      </c>
    </row>
    <row r="53" spans="1:9" ht="17.25" hidden="1" thickBot="1" x14ac:dyDescent="0.3">
      <c r="A53" s="16">
        <v>49</v>
      </c>
      <c r="B53" s="4">
        <v>45677</v>
      </c>
      <c r="C53" s="5">
        <v>0</v>
      </c>
      <c r="D53" s="5" t="s">
        <v>35</v>
      </c>
      <c r="E53" s="7" t="s">
        <v>78</v>
      </c>
      <c r="F53" s="6">
        <f t="shared" si="2"/>
        <v>11</v>
      </c>
      <c r="G53" s="6" t="str">
        <f t="shared" si="3"/>
        <v xml:space="preserve">15.022,00 </v>
      </c>
      <c r="H53" s="7">
        <v>15022</v>
      </c>
      <c r="I53" s="7" t="s">
        <v>21</v>
      </c>
    </row>
    <row r="54" spans="1:9" ht="17.25" hidden="1" thickBot="1" x14ac:dyDescent="0.3">
      <c r="A54" s="16">
        <v>50</v>
      </c>
      <c r="B54" s="4">
        <v>45677</v>
      </c>
      <c r="C54" s="5">
        <v>0</v>
      </c>
      <c r="D54" s="5" t="s">
        <v>20</v>
      </c>
      <c r="E54" s="7" t="s">
        <v>21</v>
      </c>
      <c r="F54" s="6">
        <f t="shared" si="2"/>
        <v>6</v>
      </c>
      <c r="G54" s="6" t="str">
        <f t="shared" si="3"/>
        <v xml:space="preserve">0,00 </v>
      </c>
      <c r="H54" s="7">
        <v>0</v>
      </c>
      <c r="I54" s="7" t="s">
        <v>21</v>
      </c>
    </row>
    <row r="55" spans="1:9" ht="17.25" hidden="1" thickBot="1" x14ac:dyDescent="0.3">
      <c r="A55" s="16">
        <v>51</v>
      </c>
      <c r="B55" s="4">
        <v>45678</v>
      </c>
      <c r="C55" s="5">
        <v>211431</v>
      </c>
      <c r="D55" s="5" t="s">
        <v>39</v>
      </c>
      <c r="E55" s="7" t="s">
        <v>79</v>
      </c>
      <c r="F55" s="6">
        <f t="shared" si="2"/>
        <v>8</v>
      </c>
      <c r="G55" s="6" t="str">
        <f t="shared" si="3"/>
        <v xml:space="preserve">750,00 </v>
      </c>
      <c r="H55" s="7">
        <v>750</v>
      </c>
      <c r="I55" s="7" t="s">
        <v>79</v>
      </c>
    </row>
    <row r="56" spans="1:9" ht="17.25" hidden="1" thickBot="1" x14ac:dyDescent="0.3">
      <c r="A56" s="16">
        <v>52</v>
      </c>
      <c r="B56" s="4">
        <v>45678</v>
      </c>
      <c r="C56" s="5">
        <v>211431</v>
      </c>
      <c r="D56" s="5" t="s">
        <v>42</v>
      </c>
      <c r="E56" s="6" t="s">
        <v>80</v>
      </c>
      <c r="F56" s="6">
        <f t="shared" si="2"/>
        <v>6</v>
      </c>
      <c r="G56" s="6" t="str">
        <f t="shared" si="3"/>
        <v xml:space="preserve">6,67 </v>
      </c>
      <c r="H56" s="6">
        <v>6.67</v>
      </c>
      <c r="I56" s="7" t="s">
        <v>81</v>
      </c>
    </row>
    <row r="57" spans="1:9" ht="17.25" hidden="1" thickBot="1" x14ac:dyDescent="0.3">
      <c r="A57" s="16">
        <v>53</v>
      </c>
      <c r="B57" s="4">
        <v>45678</v>
      </c>
      <c r="C57" s="5">
        <v>211905</v>
      </c>
      <c r="D57" s="5" t="s">
        <v>39</v>
      </c>
      <c r="E57" s="7" t="s">
        <v>82</v>
      </c>
      <c r="F57" s="6">
        <f t="shared" si="2"/>
        <v>11</v>
      </c>
      <c r="G57" s="6" t="str">
        <f t="shared" si="3"/>
        <v xml:space="preserve">29.107,97 </v>
      </c>
      <c r="H57" s="7">
        <v>29107.97</v>
      </c>
      <c r="I57" s="7" t="s">
        <v>83</v>
      </c>
    </row>
    <row r="58" spans="1:9" ht="17.25" hidden="1" thickBot="1" x14ac:dyDescent="0.3">
      <c r="A58" s="16">
        <v>54</v>
      </c>
      <c r="B58" s="4">
        <v>45678</v>
      </c>
      <c r="C58" s="5">
        <v>211905</v>
      </c>
      <c r="D58" s="5" t="s">
        <v>42</v>
      </c>
      <c r="E58" s="6" t="s">
        <v>43</v>
      </c>
      <c r="F58" s="6">
        <f t="shared" si="2"/>
        <v>8</v>
      </c>
      <c r="G58" s="6" t="str">
        <f t="shared" si="3"/>
        <v xml:space="preserve">130,00 </v>
      </c>
      <c r="H58" s="6">
        <v>130</v>
      </c>
      <c r="I58" s="7" t="s">
        <v>84</v>
      </c>
    </row>
    <row r="59" spans="1:9" ht="17.25" hidden="1" thickBot="1" x14ac:dyDescent="0.3">
      <c r="A59" s="16">
        <v>55</v>
      </c>
      <c r="B59" s="4">
        <v>45678</v>
      </c>
      <c r="C59" s="5">
        <v>210125</v>
      </c>
      <c r="D59" s="5" t="s">
        <v>32</v>
      </c>
      <c r="E59" s="6" t="s">
        <v>33</v>
      </c>
      <c r="F59" s="6">
        <f t="shared" si="2"/>
        <v>6</v>
      </c>
      <c r="G59" s="6" t="str">
        <f t="shared" si="3"/>
        <v xml:space="preserve">5,00 </v>
      </c>
      <c r="H59" s="6">
        <v>5</v>
      </c>
      <c r="I59" s="7" t="s">
        <v>85</v>
      </c>
    </row>
    <row r="60" spans="1:9" ht="17.25" hidden="1" thickBot="1" x14ac:dyDescent="0.3">
      <c r="A60" s="16">
        <v>56</v>
      </c>
      <c r="B60" s="4">
        <v>45678</v>
      </c>
      <c r="C60" s="5">
        <v>0</v>
      </c>
      <c r="D60" s="5" t="s">
        <v>20</v>
      </c>
      <c r="E60" s="7" t="s">
        <v>21</v>
      </c>
      <c r="F60" s="6">
        <f t="shared" si="2"/>
        <v>6</v>
      </c>
      <c r="G60" s="6" t="str">
        <f t="shared" si="3"/>
        <v xml:space="preserve">0,00 </v>
      </c>
      <c r="H60" s="7">
        <v>0</v>
      </c>
      <c r="I60" s="7" t="s">
        <v>85</v>
      </c>
    </row>
    <row r="61" spans="1:9" ht="17.25" hidden="1" thickBot="1" x14ac:dyDescent="0.3">
      <c r="A61" s="16">
        <v>57</v>
      </c>
      <c r="B61" s="4">
        <v>45679</v>
      </c>
      <c r="C61" s="5">
        <v>221244</v>
      </c>
      <c r="D61" s="5" t="s">
        <v>39</v>
      </c>
      <c r="E61" s="7" t="s">
        <v>86</v>
      </c>
      <c r="F61" s="6">
        <f t="shared" si="2"/>
        <v>10</v>
      </c>
      <c r="G61" s="6" t="str">
        <f t="shared" si="3"/>
        <v xml:space="preserve">5.100,00 </v>
      </c>
      <c r="H61" s="7">
        <v>5100</v>
      </c>
      <c r="I61" s="7" t="s">
        <v>87</v>
      </c>
    </row>
    <row r="62" spans="1:9" ht="17.25" hidden="1" thickBot="1" x14ac:dyDescent="0.3">
      <c r="A62" s="16">
        <v>58</v>
      </c>
      <c r="B62" s="4">
        <v>45679</v>
      </c>
      <c r="C62" s="5">
        <v>221244</v>
      </c>
      <c r="D62" s="5" t="s">
        <v>42</v>
      </c>
      <c r="E62" s="6" t="s">
        <v>88</v>
      </c>
      <c r="F62" s="6">
        <f t="shared" si="2"/>
        <v>7</v>
      </c>
      <c r="G62" s="6" t="str">
        <f t="shared" si="3"/>
        <v xml:space="preserve">45,39 </v>
      </c>
      <c r="H62" s="6">
        <v>45.39</v>
      </c>
      <c r="I62" s="7" t="s">
        <v>89</v>
      </c>
    </row>
    <row r="63" spans="1:9" ht="17.25" hidden="1" thickBot="1" x14ac:dyDescent="0.3">
      <c r="A63" s="16">
        <v>59</v>
      </c>
      <c r="B63" s="4">
        <v>45679</v>
      </c>
      <c r="C63" s="5">
        <v>0</v>
      </c>
      <c r="D63" s="5" t="s">
        <v>20</v>
      </c>
      <c r="E63" s="7" t="s">
        <v>21</v>
      </c>
      <c r="F63" s="6">
        <f t="shared" si="2"/>
        <v>6</v>
      </c>
      <c r="G63" s="6" t="str">
        <f t="shared" si="3"/>
        <v xml:space="preserve">0,00 </v>
      </c>
      <c r="H63" s="7">
        <v>0</v>
      </c>
      <c r="I63" s="7" t="s">
        <v>89</v>
      </c>
    </row>
    <row r="64" spans="1:9" ht="17.25" hidden="1" thickBot="1" x14ac:dyDescent="0.3">
      <c r="A64" s="16">
        <v>60</v>
      </c>
      <c r="B64" s="4">
        <v>45680</v>
      </c>
      <c r="C64" s="5">
        <v>230915</v>
      </c>
      <c r="D64" s="5" t="s">
        <v>39</v>
      </c>
      <c r="E64" s="7" t="s">
        <v>90</v>
      </c>
      <c r="F64" s="6">
        <f t="shared" si="2"/>
        <v>11</v>
      </c>
      <c r="G64" s="6" t="str">
        <f t="shared" si="3"/>
        <v xml:space="preserve">39.757,73 </v>
      </c>
      <c r="H64" s="7">
        <v>39757.730000000003</v>
      </c>
      <c r="I64" s="7" t="s">
        <v>91</v>
      </c>
    </row>
    <row r="65" spans="1:9" ht="17.25" hidden="1" thickBot="1" x14ac:dyDescent="0.3">
      <c r="A65" s="16">
        <v>61</v>
      </c>
      <c r="B65" s="4">
        <v>45680</v>
      </c>
      <c r="C65" s="5">
        <v>230915</v>
      </c>
      <c r="D65" s="5" t="s">
        <v>42</v>
      </c>
      <c r="E65" s="6" t="s">
        <v>43</v>
      </c>
      <c r="F65" s="6">
        <f t="shared" si="2"/>
        <v>8</v>
      </c>
      <c r="G65" s="6" t="str">
        <f t="shared" si="3"/>
        <v xml:space="preserve">130,00 </v>
      </c>
      <c r="H65" s="6">
        <v>130</v>
      </c>
      <c r="I65" s="7" t="s">
        <v>92</v>
      </c>
    </row>
    <row r="66" spans="1:9" ht="17.25" hidden="1" thickBot="1" x14ac:dyDescent="0.3">
      <c r="A66" s="16">
        <v>62</v>
      </c>
      <c r="B66" s="4">
        <v>45680</v>
      </c>
      <c r="C66" s="5">
        <v>0</v>
      </c>
      <c r="D66" s="5" t="s">
        <v>22</v>
      </c>
      <c r="E66" s="6" t="s">
        <v>27</v>
      </c>
      <c r="F66" s="6">
        <f t="shared" si="2"/>
        <v>11</v>
      </c>
      <c r="G66" s="6" t="str">
        <f t="shared" si="3"/>
        <v xml:space="preserve">70.000,00 </v>
      </c>
      <c r="H66" s="6">
        <v>70000</v>
      </c>
      <c r="I66" s="7" t="s">
        <v>93</v>
      </c>
    </row>
    <row r="67" spans="1:9" ht="17.25" hidden="1" thickBot="1" x14ac:dyDescent="0.3">
      <c r="A67" s="16">
        <v>63</v>
      </c>
      <c r="B67" s="4">
        <v>45680</v>
      </c>
      <c r="C67" s="5">
        <v>0</v>
      </c>
      <c r="D67" s="5" t="s">
        <v>20</v>
      </c>
      <c r="E67" s="7" t="s">
        <v>21</v>
      </c>
      <c r="F67" s="6">
        <f t="shared" si="2"/>
        <v>6</v>
      </c>
      <c r="G67" s="6" t="str">
        <f t="shared" si="3"/>
        <v xml:space="preserve">0,00 </v>
      </c>
      <c r="H67" s="7">
        <v>0</v>
      </c>
      <c r="I67" s="7" t="s">
        <v>93</v>
      </c>
    </row>
    <row r="68" spans="1:9" ht="17.25" hidden="1" thickBot="1" x14ac:dyDescent="0.3">
      <c r="A68" s="16">
        <v>64</v>
      </c>
      <c r="B68" s="4">
        <v>45681</v>
      </c>
      <c r="C68" s="5">
        <v>220125</v>
      </c>
      <c r="D68" s="5" t="s">
        <v>49</v>
      </c>
      <c r="E68" s="7" t="s">
        <v>94</v>
      </c>
      <c r="F68" s="6">
        <f t="shared" si="2"/>
        <v>10</v>
      </c>
      <c r="G68" s="6" t="str">
        <f t="shared" si="3"/>
        <v xml:space="preserve">2.926,00 </v>
      </c>
      <c r="H68" s="7">
        <v>2926</v>
      </c>
      <c r="I68" s="7" t="s">
        <v>95</v>
      </c>
    </row>
    <row r="69" spans="1:9" ht="17.25" hidden="1" thickBot="1" x14ac:dyDescent="0.3">
      <c r="A69" s="16">
        <v>65</v>
      </c>
      <c r="B69" s="4">
        <v>45681</v>
      </c>
      <c r="C69" s="5">
        <v>230125</v>
      </c>
      <c r="D69" s="5" t="s">
        <v>49</v>
      </c>
      <c r="E69" s="6" t="s">
        <v>51</v>
      </c>
      <c r="F69" s="6">
        <f t="shared" ref="F69:F100" si="4">LEN(E69)</f>
        <v>6</v>
      </c>
      <c r="G69" s="6" t="str">
        <f t="shared" ref="G69:G100" si="5">LEFT(E69,F69-1)</f>
        <v xml:space="preserve">6,30 </v>
      </c>
      <c r="H69" s="6">
        <v>6.3</v>
      </c>
      <c r="I69" s="7" t="s">
        <v>96</v>
      </c>
    </row>
    <row r="70" spans="1:9" ht="17.25" hidden="1" thickBot="1" x14ac:dyDescent="0.3">
      <c r="A70" s="16">
        <v>66</v>
      </c>
      <c r="B70" s="4">
        <v>45681</v>
      </c>
      <c r="C70" s="8">
        <v>335636</v>
      </c>
      <c r="D70" s="8" t="s">
        <v>26</v>
      </c>
      <c r="E70" s="6" t="s">
        <v>97</v>
      </c>
      <c r="F70" s="6">
        <f t="shared" si="4"/>
        <v>11</v>
      </c>
      <c r="G70" s="6" t="str">
        <f t="shared" si="5"/>
        <v xml:space="preserve">75.000,00 </v>
      </c>
      <c r="H70" s="6">
        <v>75000</v>
      </c>
      <c r="I70" s="6" t="s">
        <v>98</v>
      </c>
    </row>
    <row r="71" spans="1:9" ht="17.25" hidden="1" thickBot="1" x14ac:dyDescent="0.3">
      <c r="A71" s="16">
        <v>67</v>
      </c>
      <c r="B71" s="4">
        <v>45681</v>
      </c>
      <c r="C71" s="5">
        <v>335636</v>
      </c>
      <c r="D71" s="5" t="s">
        <v>99</v>
      </c>
      <c r="E71" s="6" t="s">
        <v>56</v>
      </c>
      <c r="F71" s="6">
        <f t="shared" si="4"/>
        <v>7</v>
      </c>
      <c r="G71" s="6" t="str">
        <f t="shared" si="5"/>
        <v xml:space="preserve">12,00 </v>
      </c>
      <c r="H71" s="6">
        <v>12</v>
      </c>
      <c r="I71" s="6" t="s">
        <v>100</v>
      </c>
    </row>
    <row r="72" spans="1:9" ht="17.25" hidden="1" thickBot="1" x14ac:dyDescent="0.3">
      <c r="A72" s="16">
        <v>68</v>
      </c>
      <c r="B72" s="4">
        <v>45681</v>
      </c>
      <c r="C72" s="5">
        <v>241939</v>
      </c>
      <c r="D72" s="5" t="s">
        <v>39</v>
      </c>
      <c r="E72" s="7" t="s">
        <v>101</v>
      </c>
      <c r="F72" s="6">
        <f t="shared" si="4"/>
        <v>10</v>
      </c>
      <c r="G72" s="6" t="str">
        <f t="shared" si="5"/>
        <v xml:space="preserve">5.469,30 </v>
      </c>
      <c r="H72" s="7">
        <v>5469.3</v>
      </c>
      <c r="I72" s="6" t="s">
        <v>102</v>
      </c>
    </row>
    <row r="73" spans="1:9" ht="17.25" hidden="1" thickBot="1" x14ac:dyDescent="0.3">
      <c r="A73" s="16">
        <v>69</v>
      </c>
      <c r="B73" s="4">
        <v>45681</v>
      </c>
      <c r="C73" s="5">
        <v>241939</v>
      </c>
      <c r="D73" s="5" t="s">
        <v>42</v>
      </c>
      <c r="E73" s="6" t="s">
        <v>103</v>
      </c>
      <c r="F73" s="6">
        <f t="shared" si="4"/>
        <v>7</v>
      </c>
      <c r="G73" s="6" t="str">
        <f t="shared" si="5"/>
        <v xml:space="preserve">48,67 </v>
      </c>
      <c r="H73" s="6">
        <v>48.67</v>
      </c>
      <c r="I73" s="6" t="s">
        <v>104</v>
      </c>
    </row>
    <row r="74" spans="1:9" ht="17.25" hidden="1" thickBot="1" x14ac:dyDescent="0.3">
      <c r="A74" s="16">
        <v>70</v>
      </c>
      <c r="B74" s="4">
        <v>45681</v>
      </c>
      <c r="C74" s="5">
        <v>0</v>
      </c>
      <c r="D74" s="5" t="s">
        <v>35</v>
      </c>
      <c r="E74" s="7" t="s">
        <v>105</v>
      </c>
      <c r="F74" s="6">
        <f t="shared" si="4"/>
        <v>11</v>
      </c>
      <c r="G74" s="6" t="str">
        <f t="shared" si="5"/>
        <v xml:space="preserve">62.273,03 </v>
      </c>
      <c r="H74" s="7">
        <v>62273.03</v>
      </c>
      <c r="I74" s="7" t="s">
        <v>21</v>
      </c>
    </row>
    <row r="75" spans="1:9" ht="17.25" hidden="1" thickBot="1" x14ac:dyDescent="0.3">
      <c r="A75" s="16">
        <v>71</v>
      </c>
      <c r="B75" s="4">
        <v>45681</v>
      </c>
      <c r="C75" s="5">
        <v>0</v>
      </c>
      <c r="D75" s="5" t="s">
        <v>20</v>
      </c>
      <c r="E75" s="7" t="s">
        <v>21</v>
      </c>
      <c r="F75" s="6">
        <f t="shared" si="4"/>
        <v>6</v>
      </c>
      <c r="G75" s="6" t="str">
        <f t="shared" si="5"/>
        <v xml:space="preserve">0,00 </v>
      </c>
      <c r="H75" s="7">
        <v>0</v>
      </c>
      <c r="I75" s="7" t="s">
        <v>21</v>
      </c>
    </row>
    <row r="76" spans="1:9" ht="17.25" hidden="1" thickBot="1" x14ac:dyDescent="0.3">
      <c r="A76" s="16">
        <v>72</v>
      </c>
      <c r="B76" s="4">
        <v>45684</v>
      </c>
      <c r="C76" s="5">
        <v>202412</v>
      </c>
      <c r="D76" s="5" t="s">
        <v>106</v>
      </c>
      <c r="E76" s="6" t="s">
        <v>107</v>
      </c>
      <c r="F76" s="6">
        <f t="shared" si="4"/>
        <v>7</v>
      </c>
      <c r="G76" s="6" t="str">
        <f t="shared" si="5"/>
        <v xml:space="preserve">75,00 </v>
      </c>
      <c r="H76" s="6">
        <v>75</v>
      </c>
      <c r="I76" s="6" t="s">
        <v>107</v>
      </c>
    </row>
    <row r="77" spans="1:9" ht="17.25" hidden="1" thickBot="1" x14ac:dyDescent="0.3">
      <c r="A77" s="16">
        <v>73</v>
      </c>
      <c r="B77" s="4">
        <v>45684</v>
      </c>
      <c r="C77" s="5">
        <v>270125</v>
      </c>
      <c r="D77" s="5" t="s">
        <v>32</v>
      </c>
      <c r="E77" s="6" t="s">
        <v>68</v>
      </c>
      <c r="F77" s="6">
        <f t="shared" si="4"/>
        <v>7</v>
      </c>
      <c r="G77" s="6" t="str">
        <f t="shared" si="5"/>
        <v xml:space="preserve">10,00 </v>
      </c>
      <c r="H77" s="6">
        <v>10</v>
      </c>
      <c r="I77" s="6" t="s">
        <v>108</v>
      </c>
    </row>
    <row r="78" spans="1:9" ht="17.25" hidden="1" thickBot="1" x14ac:dyDescent="0.3">
      <c r="A78" s="16">
        <v>74</v>
      </c>
      <c r="B78" s="4">
        <v>45684</v>
      </c>
      <c r="C78" s="5">
        <v>0</v>
      </c>
      <c r="D78" s="5" t="s">
        <v>35</v>
      </c>
      <c r="E78" s="7" t="s">
        <v>109</v>
      </c>
      <c r="F78" s="6">
        <f t="shared" si="4"/>
        <v>7</v>
      </c>
      <c r="G78" s="6" t="str">
        <f t="shared" si="5"/>
        <v xml:space="preserve">85,00 </v>
      </c>
      <c r="H78" s="7">
        <v>85</v>
      </c>
      <c r="I78" s="7" t="s">
        <v>21</v>
      </c>
    </row>
    <row r="79" spans="1:9" ht="17.25" hidden="1" thickBot="1" x14ac:dyDescent="0.3">
      <c r="A79" s="16">
        <v>75</v>
      </c>
      <c r="B79" s="4">
        <v>45684</v>
      </c>
      <c r="C79" s="5">
        <v>0</v>
      </c>
      <c r="D79" s="5" t="s">
        <v>20</v>
      </c>
      <c r="E79" s="7" t="s">
        <v>21</v>
      </c>
      <c r="F79" s="6">
        <f t="shared" si="4"/>
        <v>6</v>
      </c>
      <c r="G79" s="6" t="str">
        <f t="shared" si="5"/>
        <v xml:space="preserve">0,00 </v>
      </c>
      <c r="H79" s="7">
        <v>0</v>
      </c>
      <c r="I79" s="7" t="s">
        <v>21</v>
      </c>
    </row>
    <row r="80" spans="1:9" ht="17.25" hidden="1" thickBot="1" x14ac:dyDescent="0.3">
      <c r="A80" s="16">
        <v>76</v>
      </c>
      <c r="B80" s="4">
        <v>45685</v>
      </c>
      <c r="C80" s="8">
        <v>145280</v>
      </c>
      <c r="D80" s="8" t="s">
        <v>26</v>
      </c>
      <c r="E80" s="6" t="s">
        <v>110</v>
      </c>
      <c r="F80" s="6">
        <f t="shared" si="4"/>
        <v>10</v>
      </c>
      <c r="G80" s="6" t="str">
        <f t="shared" si="5"/>
        <v xml:space="preserve">8.000,00 </v>
      </c>
      <c r="H80" s="6">
        <v>8000</v>
      </c>
      <c r="I80" s="6" t="s">
        <v>110</v>
      </c>
    </row>
    <row r="81" spans="1:10" ht="17.25" hidden="1" thickBot="1" x14ac:dyDescent="0.3">
      <c r="A81" s="16">
        <v>77</v>
      </c>
      <c r="B81" s="4">
        <v>45685</v>
      </c>
      <c r="C81" s="5">
        <v>145280</v>
      </c>
      <c r="D81" s="5" t="s">
        <v>99</v>
      </c>
      <c r="E81" s="6" t="s">
        <v>56</v>
      </c>
      <c r="F81" s="6">
        <f t="shared" si="4"/>
        <v>7</v>
      </c>
      <c r="G81" s="6" t="str">
        <f t="shared" si="5"/>
        <v xml:space="preserve">12,00 </v>
      </c>
      <c r="H81" s="6">
        <v>12</v>
      </c>
      <c r="I81" s="6" t="s">
        <v>111</v>
      </c>
    </row>
    <row r="82" spans="1:10" ht="17.25" hidden="1" thickBot="1" x14ac:dyDescent="0.3">
      <c r="A82" s="16">
        <v>78</v>
      </c>
      <c r="B82" s="4">
        <v>45685</v>
      </c>
      <c r="C82" s="5">
        <v>0</v>
      </c>
      <c r="D82" s="5" t="s">
        <v>35</v>
      </c>
      <c r="E82" s="7" t="s">
        <v>112</v>
      </c>
      <c r="F82" s="6">
        <f t="shared" si="4"/>
        <v>10</v>
      </c>
      <c r="G82" s="6" t="str">
        <f t="shared" si="5"/>
        <v xml:space="preserve">8.012,00 </v>
      </c>
      <c r="H82" s="7">
        <v>8012</v>
      </c>
      <c r="I82" s="7" t="s">
        <v>21</v>
      </c>
    </row>
    <row r="83" spans="1:10" ht="17.25" hidden="1" thickBot="1" x14ac:dyDescent="0.3">
      <c r="A83" s="16">
        <v>79</v>
      </c>
      <c r="B83" s="4">
        <v>45685</v>
      </c>
      <c r="C83" s="5">
        <v>0</v>
      </c>
      <c r="D83" s="5" t="s">
        <v>20</v>
      </c>
      <c r="E83" s="7" t="s">
        <v>21</v>
      </c>
      <c r="F83" s="6">
        <f t="shared" si="4"/>
        <v>6</v>
      </c>
      <c r="G83" s="6" t="str">
        <f t="shared" si="5"/>
        <v xml:space="preserve">0,00 </v>
      </c>
      <c r="H83" s="7">
        <v>0</v>
      </c>
      <c r="I83" s="7" t="s">
        <v>21</v>
      </c>
    </row>
    <row r="84" spans="1:10" ht="17.25" hidden="1" thickBot="1" x14ac:dyDescent="0.3">
      <c r="A84" s="16">
        <v>80</v>
      </c>
      <c r="B84" s="4">
        <v>45686</v>
      </c>
      <c r="C84" s="5">
        <v>291838</v>
      </c>
      <c r="D84" s="5" t="s">
        <v>39</v>
      </c>
      <c r="E84" s="7" t="s">
        <v>48</v>
      </c>
      <c r="F84" s="6">
        <f t="shared" si="4"/>
        <v>8</v>
      </c>
      <c r="G84" s="6" t="str">
        <f t="shared" si="5"/>
        <v xml:space="preserve">600,00 </v>
      </c>
      <c r="H84" s="7">
        <v>600</v>
      </c>
      <c r="I84" s="7" t="s">
        <v>48</v>
      </c>
    </row>
    <row r="85" spans="1:10" ht="17.25" hidden="1" thickBot="1" x14ac:dyDescent="0.3">
      <c r="A85" s="16">
        <v>81</v>
      </c>
      <c r="B85" s="4">
        <v>45686</v>
      </c>
      <c r="C85" s="5">
        <v>291838</v>
      </c>
      <c r="D85" s="5" t="s">
        <v>42</v>
      </c>
      <c r="E85" s="6" t="s">
        <v>113</v>
      </c>
      <c r="F85" s="6">
        <f t="shared" si="4"/>
        <v>6</v>
      </c>
      <c r="G85" s="6" t="str">
        <f t="shared" si="5"/>
        <v xml:space="preserve">5,34 </v>
      </c>
      <c r="H85" s="6">
        <v>5.34</v>
      </c>
      <c r="I85" s="7" t="s">
        <v>114</v>
      </c>
    </row>
    <row r="86" spans="1:10" ht="17.25" hidden="1" thickBot="1" x14ac:dyDescent="0.3">
      <c r="A86" s="16">
        <v>82</v>
      </c>
      <c r="B86" s="4">
        <v>45686</v>
      </c>
      <c r="C86" s="5">
        <v>0</v>
      </c>
      <c r="D86" s="5" t="s">
        <v>20</v>
      </c>
      <c r="E86" s="7" t="s">
        <v>21</v>
      </c>
      <c r="F86" s="6">
        <f t="shared" si="4"/>
        <v>6</v>
      </c>
      <c r="G86" s="6" t="str">
        <f t="shared" si="5"/>
        <v xml:space="preserve">0,00 </v>
      </c>
      <c r="H86" s="7">
        <v>0</v>
      </c>
      <c r="I86" s="7" t="s">
        <v>114</v>
      </c>
    </row>
    <row r="87" spans="1:10" ht="17.25" hidden="1" thickBot="1" x14ac:dyDescent="0.3">
      <c r="A87" s="16">
        <v>83</v>
      </c>
      <c r="B87" s="4">
        <v>45687</v>
      </c>
      <c r="C87" s="5">
        <v>0</v>
      </c>
      <c r="D87" s="5" t="s">
        <v>20</v>
      </c>
      <c r="E87" s="7" t="s">
        <v>21</v>
      </c>
      <c r="F87" s="6">
        <f t="shared" si="4"/>
        <v>6</v>
      </c>
      <c r="G87" s="6" t="str">
        <f t="shared" si="5"/>
        <v xml:space="preserve">0,00 </v>
      </c>
      <c r="H87" s="7">
        <v>0</v>
      </c>
      <c r="I87" s="7" t="s">
        <v>114</v>
      </c>
    </row>
    <row r="88" spans="1:10" ht="17.25" hidden="1" thickBot="1" x14ac:dyDescent="0.3">
      <c r="A88" s="16">
        <v>84</v>
      </c>
      <c r="B88" s="4">
        <v>45688</v>
      </c>
      <c r="C88" s="5">
        <v>290125</v>
      </c>
      <c r="D88" s="5" t="s">
        <v>49</v>
      </c>
      <c r="E88" s="7" t="s">
        <v>115</v>
      </c>
      <c r="F88" s="6">
        <f t="shared" si="4"/>
        <v>11</v>
      </c>
      <c r="G88" s="6" t="str">
        <f t="shared" si="5"/>
        <v xml:space="preserve">10.707,00 </v>
      </c>
      <c r="H88" s="7">
        <v>10707</v>
      </c>
      <c r="I88" s="7" t="s">
        <v>116</v>
      </c>
    </row>
    <row r="89" spans="1:10" ht="17.25" hidden="1" thickBot="1" x14ac:dyDescent="0.3">
      <c r="A89" s="16">
        <v>85</v>
      </c>
      <c r="B89" s="4">
        <v>45688</v>
      </c>
      <c r="C89" s="5">
        <v>300125</v>
      </c>
      <c r="D89" s="5" t="s">
        <v>49</v>
      </c>
      <c r="E89" s="6" t="s">
        <v>51</v>
      </c>
      <c r="F89" s="6">
        <f t="shared" si="4"/>
        <v>6</v>
      </c>
      <c r="G89" s="6" t="str">
        <f t="shared" si="5"/>
        <v xml:space="preserve">6,30 </v>
      </c>
      <c r="H89" s="6">
        <v>6.3</v>
      </c>
      <c r="I89" s="7" t="s">
        <v>117</v>
      </c>
    </row>
    <row r="90" spans="1:10" ht="17.25" hidden="1" thickBot="1" x14ac:dyDescent="0.3">
      <c r="A90" s="16">
        <v>86</v>
      </c>
      <c r="B90" s="4">
        <v>45688</v>
      </c>
      <c r="C90" s="5">
        <v>311013</v>
      </c>
      <c r="D90" s="5" t="s">
        <v>39</v>
      </c>
      <c r="E90" s="7" t="s">
        <v>118</v>
      </c>
      <c r="F90" s="6">
        <f t="shared" si="4"/>
        <v>10</v>
      </c>
      <c r="G90" s="6" t="str">
        <f t="shared" si="5"/>
        <v xml:space="preserve">1.500,00 </v>
      </c>
      <c r="H90" s="7">
        <v>1500</v>
      </c>
      <c r="I90" s="7" t="s">
        <v>119</v>
      </c>
    </row>
    <row r="91" spans="1:10" ht="17.25" hidden="1" thickBot="1" x14ac:dyDescent="0.3">
      <c r="A91" s="16">
        <v>87</v>
      </c>
      <c r="B91" s="4">
        <v>45688</v>
      </c>
      <c r="C91" s="5">
        <v>311013</v>
      </c>
      <c r="D91" s="5" t="s">
        <v>42</v>
      </c>
      <c r="E91" s="6" t="s">
        <v>120</v>
      </c>
      <c r="F91" s="6">
        <f t="shared" si="4"/>
        <v>7</v>
      </c>
      <c r="G91" s="6" t="str">
        <f t="shared" si="5"/>
        <v xml:space="preserve">13,35 </v>
      </c>
      <c r="H91" s="6">
        <v>13.35</v>
      </c>
      <c r="I91" s="7" t="s">
        <v>121</v>
      </c>
    </row>
    <row r="92" spans="1:10" ht="17.25" hidden="1" thickBot="1" x14ac:dyDescent="0.3">
      <c r="A92" s="16">
        <v>117</v>
      </c>
      <c r="B92" s="4">
        <v>45688</v>
      </c>
      <c r="C92" s="5">
        <v>146225</v>
      </c>
      <c r="D92" s="5" t="s">
        <v>11</v>
      </c>
      <c r="E92" s="7" t="s">
        <v>178</v>
      </c>
      <c r="F92" s="6">
        <f t="shared" si="4"/>
        <v>7</v>
      </c>
      <c r="G92" s="6" t="str">
        <f t="shared" si="5"/>
        <v xml:space="preserve">35,04 </v>
      </c>
      <c r="H92" s="14">
        <v>35.04</v>
      </c>
      <c r="I92" s="7" t="s">
        <v>179</v>
      </c>
      <c r="J92" t="s">
        <v>1315</v>
      </c>
    </row>
    <row r="93" spans="1:10" ht="17.25" hidden="1" thickBot="1" x14ac:dyDescent="0.3">
      <c r="A93" s="16">
        <v>134</v>
      </c>
      <c r="B93" s="4">
        <v>45688</v>
      </c>
      <c r="C93" s="5">
        <v>148052</v>
      </c>
      <c r="D93" s="5" t="s">
        <v>11</v>
      </c>
      <c r="E93" s="7" t="s">
        <v>212</v>
      </c>
      <c r="F93" s="6">
        <f t="shared" si="4"/>
        <v>7</v>
      </c>
      <c r="G93" s="6" t="str">
        <f t="shared" si="5"/>
        <v xml:space="preserve">36,55 </v>
      </c>
      <c r="H93" s="14">
        <v>36.549999999999997</v>
      </c>
      <c r="I93" s="7" t="s">
        <v>213</v>
      </c>
      <c r="J93" t="s">
        <v>1315</v>
      </c>
    </row>
    <row r="94" spans="1:10" ht="17.25" hidden="1" thickBot="1" x14ac:dyDescent="0.3">
      <c r="A94" s="16">
        <v>124</v>
      </c>
      <c r="B94" s="4">
        <v>45688</v>
      </c>
      <c r="C94" s="5">
        <v>147869</v>
      </c>
      <c r="D94" s="5" t="s">
        <v>11</v>
      </c>
      <c r="E94" s="7" t="s">
        <v>192</v>
      </c>
      <c r="F94" s="6">
        <f t="shared" si="4"/>
        <v>7</v>
      </c>
      <c r="G94" s="6" t="str">
        <f t="shared" si="5"/>
        <v xml:space="preserve">38,46 </v>
      </c>
      <c r="H94" s="14">
        <v>38.46</v>
      </c>
      <c r="I94" s="7" t="s">
        <v>193</v>
      </c>
      <c r="J94" t="s">
        <v>1315</v>
      </c>
    </row>
    <row r="95" spans="1:10" ht="17.25" hidden="1" thickBot="1" x14ac:dyDescent="0.3">
      <c r="A95" s="16">
        <v>171</v>
      </c>
      <c r="B95" s="4">
        <v>45688</v>
      </c>
      <c r="C95" s="5">
        <v>313373</v>
      </c>
      <c r="D95" s="5" t="s">
        <v>11</v>
      </c>
      <c r="E95" s="7" t="s">
        <v>283</v>
      </c>
      <c r="F95" s="6">
        <f t="shared" si="4"/>
        <v>7</v>
      </c>
      <c r="G95" s="6" t="str">
        <f t="shared" si="5"/>
        <v xml:space="preserve">38,91 </v>
      </c>
      <c r="H95" s="14">
        <v>38.909999999999997</v>
      </c>
      <c r="I95" s="7" t="s">
        <v>284</v>
      </c>
      <c r="J95" t="s">
        <v>1315</v>
      </c>
    </row>
    <row r="96" spans="1:10" ht="17.25" hidden="1" thickBot="1" x14ac:dyDescent="0.3">
      <c r="A96" s="16">
        <v>130</v>
      </c>
      <c r="B96" s="4">
        <v>45688</v>
      </c>
      <c r="C96" s="5">
        <v>148026</v>
      </c>
      <c r="D96" s="5" t="s">
        <v>11</v>
      </c>
      <c r="E96" s="7" t="s">
        <v>204</v>
      </c>
      <c r="F96" s="6">
        <f t="shared" si="4"/>
        <v>7</v>
      </c>
      <c r="G96" s="6" t="str">
        <f t="shared" si="5"/>
        <v xml:space="preserve">39,37 </v>
      </c>
      <c r="H96" s="14">
        <v>39.369999999999997</v>
      </c>
      <c r="I96" s="7" t="s">
        <v>205</v>
      </c>
      <c r="J96" t="s">
        <v>1315</v>
      </c>
    </row>
    <row r="97" spans="1:10" ht="17.25" hidden="1" thickBot="1" x14ac:dyDescent="0.3">
      <c r="A97" s="16">
        <v>88</v>
      </c>
      <c r="B97" s="4">
        <v>45688</v>
      </c>
      <c r="C97" s="5">
        <v>141226</v>
      </c>
      <c r="D97" s="5" t="s">
        <v>11</v>
      </c>
      <c r="E97" s="7" t="s">
        <v>122</v>
      </c>
      <c r="F97" s="6">
        <f t="shared" si="4"/>
        <v>7</v>
      </c>
      <c r="G97" s="6" t="str">
        <f t="shared" si="5"/>
        <v xml:space="preserve">41,73 </v>
      </c>
      <c r="H97" s="14">
        <v>41.73</v>
      </c>
      <c r="I97" s="7" t="s">
        <v>123</v>
      </c>
      <c r="J97" t="s">
        <v>1315</v>
      </c>
    </row>
    <row r="98" spans="1:10" ht="17.25" hidden="1" thickBot="1" x14ac:dyDescent="0.3">
      <c r="A98" s="16">
        <v>179</v>
      </c>
      <c r="B98" s="4">
        <v>45688</v>
      </c>
      <c r="C98" s="5">
        <v>315137</v>
      </c>
      <c r="D98" s="5" t="s">
        <v>11</v>
      </c>
      <c r="E98" s="7" t="s">
        <v>299</v>
      </c>
      <c r="F98" s="6">
        <f t="shared" si="4"/>
        <v>7</v>
      </c>
      <c r="G98" s="6" t="str">
        <f t="shared" si="5"/>
        <v xml:space="preserve">41,74 </v>
      </c>
      <c r="H98" s="14">
        <v>41.74</v>
      </c>
      <c r="I98" s="7" t="s">
        <v>300</v>
      </c>
      <c r="J98" t="s">
        <v>1315</v>
      </c>
    </row>
    <row r="99" spans="1:10" ht="17.25" hidden="1" thickBot="1" x14ac:dyDescent="0.3">
      <c r="A99" s="16">
        <v>111</v>
      </c>
      <c r="B99" s="4">
        <v>45688</v>
      </c>
      <c r="C99" s="5">
        <v>146215</v>
      </c>
      <c r="D99" s="5" t="s">
        <v>11</v>
      </c>
      <c r="E99" s="7" t="s">
        <v>166</v>
      </c>
      <c r="F99" s="6">
        <f t="shared" si="4"/>
        <v>7</v>
      </c>
      <c r="G99" s="6" t="str">
        <f t="shared" si="5"/>
        <v xml:space="preserve">43,15 </v>
      </c>
      <c r="H99" s="14">
        <v>43.15</v>
      </c>
      <c r="I99" s="7" t="s">
        <v>167</v>
      </c>
      <c r="J99" t="s">
        <v>1315</v>
      </c>
    </row>
    <row r="100" spans="1:10" ht="17.25" hidden="1" thickBot="1" x14ac:dyDescent="0.3">
      <c r="A100" s="16">
        <v>174</v>
      </c>
      <c r="B100" s="4">
        <v>45688</v>
      </c>
      <c r="C100" s="5">
        <v>313428</v>
      </c>
      <c r="D100" s="5" t="s">
        <v>11</v>
      </c>
      <c r="E100" s="7" t="s">
        <v>289</v>
      </c>
      <c r="F100" s="6">
        <f t="shared" si="4"/>
        <v>7</v>
      </c>
      <c r="G100" s="6" t="str">
        <f t="shared" si="5"/>
        <v xml:space="preserve">45,32 </v>
      </c>
      <c r="H100" s="14">
        <v>45.32</v>
      </c>
      <c r="I100" s="7" t="s">
        <v>290</v>
      </c>
      <c r="J100" t="s">
        <v>1315</v>
      </c>
    </row>
    <row r="101" spans="1:10" ht="17.25" hidden="1" thickBot="1" x14ac:dyDescent="0.3">
      <c r="A101" s="16">
        <v>126</v>
      </c>
      <c r="B101" s="4">
        <v>45688</v>
      </c>
      <c r="C101" s="5">
        <v>147879</v>
      </c>
      <c r="D101" s="5" t="s">
        <v>11</v>
      </c>
      <c r="E101" s="7" t="s">
        <v>196</v>
      </c>
      <c r="F101" s="6">
        <f t="shared" ref="F101:F132" si="6">LEN(E101)</f>
        <v>7</v>
      </c>
      <c r="G101" s="6" t="str">
        <f t="shared" ref="G101:G132" si="7">LEFT(E101,F101-1)</f>
        <v xml:space="preserve">45,39 </v>
      </c>
      <c r="H101" s="14">
        <v>45.39</v>
      </c>
      <c r="I101" s="7" t="s">
        <v>197</v>
      </c>
      <c r="J101" t="s">
        <v>1315</v>
      </c>
    </row>
    <row r="102" spans="1:10" ht="17.25" hidden="1" thickBot="1" x14ac:dyDescent="0.3">
      <c r="A102" s="16">
        <v>132</v>
      </c>
      <c r="B102" s="4">
        <v>45688</v>
      </c>
      <c r="C102" s="5">
        <v>148047</v>
      </c>
      <c r="D102" s="5" t="s">
        <v>11</v>
      </c>
      <c r="E102" s="7" t="s">
        <v>208</v>
      </c>
      <c r="F102" s="6">
        <f t="shared" si="6"/>
        <v>7</v>
      </c>
      <c r="G102" s="6" t="str">
        <f t="shared" si="7"/>
        <v xml:space="preserve">53,99 </v>
      </c>
      <c r="H102" s="14">
        <v>53.99</v>
      </c>
      <c r="I102" s="7" t="s">
        <v>209</v>
      </c>
      <c r="J102" t="s">
        <v>1315</v>
      </c>
    </row>
    <row r="103" spans="1:10" ht="17.25" hidden="1" thickBot="1" x14ac:dyDescent="0.3">
      <c r="A103" s="16">
        <v>138</v>
      </c>
      <c r="B103" s="4">
        <v>45688</v>
      </c>
      <c r="C103" s="5">
        <v>148303</v>
      </c>
      <c r="D103" s="5" t="s">
        <v>11</v>
      </c>
      <c r="E103" s="7" t="s">
        <v>220</v>
      </c>
      <c r="F103" s="6">
        <f t="shared" si="6"/>
        <v>7</v>
      </c>
      <c r="G103" s="6" t="str">
        <f t="shared" si="7"/>
        <v xml:space="preserve">61,09 </v>
      </c>
      <c r="H103" s="14">
        <v>61.09</v>
      </c>
      <c r="I103" s="7" t="s">
        <v>221</v>
      </c>
      <c r="J103" t="s">
        <v>1315</v>
      </c>
    </row>
    <row r="104" spans="1:10" ht="17.25" hidden="1" thickBot="1" x14ac:dyDescent="0.3">
      <c r="A104" s="16">
        <v>113</v>
      </c>
      <c r="B104" s="4">
        <v>45688</v>
      </c>
      <c r="C104" s="5">
        <v>146219</v>
      </c>
      <c r="D104" s="5" t="s">
        <v>11</v>
      </c>
      <c r="E104" s="7" t="s">
        <v>170</v>
      </c>
      <c r="F104" s="6">
        <f t="shared" si="6"/>
        <v>7</v>
      </c>
      <c r="G104" s="6" t="str">
        <f t="shared" si="7"/>
        <v xml:space="preserve">71,52 </v>
      </c>
      <c r="H104" s="14">
        <v>71.52</v>
      </c>
      <c r="I104" s="7" t="s">
        <v>171</v>
      </c>
      <c r="J104" t="s">
        <v>1315</v>
      </c>
    </row>
    <row r="105" spans="1:10" ht="17.25" hidden="1" thickBot="1" x14ac:dyDescent="0.3">
      <c r="A105" s="16">
        <v>148</v>
      </c>
      <c r="B105" s="4">
        <v>45688</v>
      </c>
      <c r="C105" s="5">
        <v>155787</v>
      </c>
      <c r="D105" s="5" t="s">
        <v>11</v>
      </c>
      <c r="E105" s="7" t="s">
        <v>240</v>
      </c>
      <c r="F105" s="6">
        <f t="shared" si="6"/>
        <v>7</v>
      </c>
      <c r="G105" s="6" t="str">
        <f t="shared" si="7"/>
        <v xml:space="preserve">73,91 </v>
      </c>
      <c r="H105" s="14">
        <v>73.91</v>
      </c>
      <c r="I105" s="7" t="s">
        <v>241</v>
      </c>
      <c r="J105" t="s">
        <v>1315</v>
      </c>
    </row>
    <row r="106" spans="1:10" ht="17.25" hidden="1" thickBot="1" x14ac:dyDescent="0.3">
      <c r="A106" s="16">
        <v>115</v>
      </c>
      <c r="B106" s="4">
        <v>45688</v>
      </c>
      <c r="C106" s="5">
        <v>146222</v>
      </c>
      <c r="D106" s="5" t="s">
        <v>11</v>
      </c>
      <c r="E106" s="7" t="s">
        <v>174</v>
      </c>
      <c r="F106" s="6">
        <f t="shared" si="6"/>
        <v>7</v>
      </c>
      <c r="G106" s="6" t="str">
        <f t="shared" si="7"/>
        <v xml:space="preserve">74,09 </v>
      </c>
      <c r="H106" s="14">
        <v>74.09</v>
      </c>
      <c r="I106" s="7" t="s">
        <v>175</v>
      </c>
      <c r="J106" t="s">
        <v>1315</v>
      </c>
    </row>
    <row r="107" spans="1:10" ht="17.25" hidden="1" thickBot="1" x14ac:dyDescent="0.3">
      <c r="A107" s="16">
        <v>166</v>
      </c>
      <c r="B107" s="4">
        <v>45688</v>
      </c>
      <c r="C107" s="5">
        <v>313289</v>
      </c>
      <c r="D107" s="5" t="s">
        <v>11</v>
      </c>
      <c r="E107" s="7" t="s">
        <v>273</v>
      </c>
      <c r="F107" s="6">
        <f t="shared" si="6"/>
        <v>7</v>
      </c>
      <c r="G107" s="6" t="str">
        <f t="shared" si="7"/>
        <v xml:space="preserve">86,98 </v>
      </c>
      <c r="H107" s="14">
        <v>86.98</v>
      </c>
      <c r="I107" s="7" t="s">
        <v>274</v>
      </c>
      <c r="J107" t="s">
        <v>1315</v>
      </c>
    </row>
    <row r="108" spans="1:10" ht="17.25" hidden="1" thickBot="1" x14ac:dyDescent="0.3">
      <c r="A108" s="16">
        <v>146</v>
      </c>
      <c r="B108" s="4">
        <v>45688</v>
      </c>
      <c r="C108" s="5">
        <v>148477</v>
      </c>
      <c r="D108" s="5" t="s">
        <v>11</v>
      </c>
      <c r="E108" s="7" t="s">
        <v>236</v>
      </c>
      <c r="F108" s="6">
        <f t="shared" si="6"/>
        <v>7</v>
      </c>
      <c r="G108" s="6" t="str">
        <f t="shared" si="7"/>
        <v xml:space="preserve">89,04 </v>
      </c>
      <c r="H108" s="14">
        <v>89.04</v>
      </c>
      <c r="I108" s="7" t="s">
        <v>237</v>
      </c>
      <c r="J108" t="s">
        <v>1315</v>
      </c>
    </row>
    <row r="109" spans="1:10" ht="17.25" hidden="1" thickBot="1" x14ac:dyDescent="0.3">
      <c r="A109" s="16">
        <v>140</v>
      </c>
      <c r="B109" s="4">
        <v>45688</v>
      </c>
      <c r="C109" s="5">
        <v>148348</v>
      </c>
      <c r="D109" s="5" t="s">
        <v>11</v>
      </c>
      <c r="E109" s="7" t="s">
        <v>224</v>
      </c>
      <c r="F109" s="6">
        <f t="shared" si="6"/>
        <v>7</v>
      </c>
      <c r="G109" s="6" t="str">
        <f t="shared" si="7"/>
        <v xml:space="preserve">92,25 </v>
      </c>
      <c r="H109" s="14">
        <v>92.25</v>
      </c>
      <c r="I109" s="7" t="s">
        <v>225</v>
      </c>
      <c r="J109" t="s">
        <v>1315</v>
      </c>
    </row>
    <row r="110" spans="1:10" ht="17.25" hidden="1" thickBot="1" x14ac:dyDescent="0.3">
      <c r="A110" s="16">
        <v>109</v>
      </c>
      <c r="B110" s="4">
        <v>45688</v>
      </c>
      <c r="C110" s="5">
        <v>145052</v>
      </c>
      <c r="D110" s="5" t="s">
        <v>11</v>
      </c>
      <c r="E110" s="7" t="s">
        <v>163</v>
      </c>
      <c r="F110" s="6">
        <f t="shared" si="6"/>
        <v>8</v>
      </c>
      <c r="G110" s="6" t="str">
        <f t="shared" si="7"/>
        <v xml:space="preserve">105,18 </v>
      </c>
      <c r="H110" s="14">
        <v>105.18</v>
      </c>
      <c r="I110" s="7" t="s">
        <v>164</v>
      </c>
      <c r="J110" t="s">
        <v>1315</v>
      </c>
    </row>
    <row r="111" spans="1:10" ht="17.25" hidden="1" thickBot="1" x14ac:dyDescent="0.3">
      <c r="A111" s="16">
        <v>119</v>
      </c>
      <c r="B111" s="4">
        <v>45688</v>
      </c>
      <c r="C111" s="5">
        <v>146226</v>
      </c>
      <c r="D111" s="5" t="s">
        <v>11</v>
      </c>
      <c r="E111" s="7" t="s">
        <v>182</v>
      </c>
      <c r="F111" s="6">
        <f t="shared" si="6"/>
        <v>8</v>
      </c>
      <c r="G111" s="6" t="str">
        <f t="shared" si="7"/>
        <v xml:space="preserve">140,52 </v>
      </c>
      <c r="H111" s="14">
        <v>140.52000000000001</v>
      </c>
      <c r="I111" s="7" t="s">
        <v>183</v>
      </c>
      <c r="J111" t="s">
        <v>1315</v>
      </c>
    </row>
    <row r="112" spans="1:10" ht="17.25" hidden="1" thickBot="1" x14ac:dyDescent="0.3">
      <c r="A112" s="16">
        <v>128</v>
      </c>
      <c r="B112" s="4">
        <v>45688</v>
      </c>
      <c r="C112" s="5">
        <v>147937</v>
      </c>
      <c r="D112" s="5" t="s">
        <v>11</v>
      </c>
      <c r="E112" s="7" t="s">
        <v>200</v>
      </c>
      <c r="F112" s="6">
        <f t="shared" si="6"/>
        <v>8</v>
      </c>
      <c r="G112" s="6" t="str">
        <f t="shared" si="7"/>
        <v xml:space="preserve">140,94 </v>
      </c>
      <c r="H112" s="14">
        <v>140.94</v>
      </c>
      <c r="I112" s="7" t="s">
        <v>201</v>
      </c>
      <c r="J112" t="s">
        <v>1315</v>
      </c>
    </row>
    <row r="113" spans="1:10" ht="17.25" hidden="1" thickBot="1" x14ac:dyDescent="0.3">
      <c r="A113" s="16">
        <v>139</v>
      </c>
      <c r="B113" s="4">
        <v>45688</v>
      </c>
      <c r="C113" s="5">
        <v>148303</v>
      </c>
      <c r="D113" s="5" t="s">
        <v>11</v>
      </c>
      <c r="E113" s="7" t="s">
        <v>222</v>
      </c>
      <c r="F113" s="6">
        <f t="shared" si="6"/>
        <v>8</v>
      </c>
      <c r="G113" s="6" t="str">
        <f t="shared" si="7"/>
        <v xml:space="preserve">336,94 </v>
      </c>
      <c r="H113" s="14">
        <v>336.94</v>
      </c>
      <c r="I113" s="7" t="s">
        <v>223</v>
      </c>
      <c r="J113" t="s">
        <v>1315</v>
      </c>
    </row>
    <row r="114" spans="1:10" ht="17.25" hidden="1" thickBot="1" x14ac:dyDescent="0.3">
      <c r="A114" s="16">
        <v>137</v>
      </c>
      <c r="B114" s="4">
        <v>45688</v>
      </c>
      <c r="C114" s="5">
        <v>148239</v>
      </c>
      <c r="D114" s="5" t="s">
        <v>11</v>
      </c>
      <c r="E114" s="7" t="s">
        <v>218</v>
      </c>
      <c r="F114" s="6">
        <f t="shared" si="6"/>
        <v>8</v>
      </c>
      <c r="G114" s="6" t="str">
        <f t="shared" si="7"/>
        <v xml:space="preserve">344,59 </v>
      </c>
      <c r="H114" s="14">
        <v>344.59</v>
      </c>
      <c r="I114" s="7" t="s">
        <v>219</v>
      </c>
      <c r="J114" t="s">
        <v>1315</v>
      </c>
    </row>
    <row r="115" spans="1:10" ht="17.25" hidden="1" thickBot="1" x14ac:dyDescent="0.3">
      <c r="A115" s="16">
        <v>103</v>
      </c>
      <c r="B115" s="4">
        <v>45688</v>
      </c>
      <c r="C115" s="5">
        <v>144480</v>
      </c>
      <c r="D115" s="5" t="s">
        <v>11</v>
      </c>
      <c r="E115" s="7" t="s">
        <v>151</v>
      </c>
      <c r="F115" s="6">
        <f t="shared" si="6"/>
        <v>8</v>
      </c>
      <c r="G115" s="6" t="str">
        <f t="shared" si="7"/>
        <v xml:space="preserve">351,79 </v>
      </c>
      <c r="H115" s="14">
        <v>351.79</v>
      </c>
      <c r="I115" s="7" t="s">
        <v>152</v>
      </c>
      <c r="J115" t="s">
        <v>1315</v>
      </c>
    </row>
    <row r="116" spans="1:10" ht="17.25" hidden="1" thickBot="1" x14ac:dyDescent="0.3">
      <c r="A116" s="16">
        <v>94</v>
      </c>
      <c r="B116" s="4">
        <v>45688</v>
      </c>
      <c r="C116" s="5">
        <v>142924</v>
      </c>
      <c r="D116" s="5" t="s">
        <v>11</v>
      </c>
      <c r="E116" s="7" t="s">
        <v>134</v>
      </c>
      <c r="F116" s="6">
        <f t="shared" si="6"/>
        <v>8</v>
      </c>
      <c r="G116" s="6" t="str">
        <f t="shared" si="7"/>
        <v xml:space="preserve">356,55 </v>
      </c>
      <c r="H116" s="14">
        <v>356.55</v>
      </c>
      <c r="I116" s="7" t="s">
        <v>135</v>
      </c>
      <c r="J116" t="s">
        <v>1315</v>
      </c>
    </row>
    <row r="117" spans="1:10" ht="17.25" hidden="1" thickBot="1" x14ac:dyDescent="0.3">
      <c r="A117" s="16">
        <v>125</v>
      </c>
      <c r="B117" s="4">
        <v>45688</v>
      </c>
      <c r="C117" s="5">
        <v>147869</v>
      </c>
      <c r="D117" s="5" t="s">
        <v>11</v>
      </c>
      <c r="E117" s="7" t="s">
        <v>194</v>
      </c>
      <c r="F117" s="6">
        <f t="shared" si="6"/>
        <v>8</v>
      </c>
      <c r="G117" s="6" t="str">
        <f t="shared" si="7"/>
        <v xml:space="preserve">364,75 </v>
      </c>
      <c r="H117" s="14">
        <v>364.75</v>
      </c>
      <c r="I117" s="7" t="s">
        <v>195</v>
      </c>
      <c r="J117" t="s">
        <v>1315</v>
      </c>
    </row>
    <row r="118" spans="1:10" ht="17.25" hidden="1" thickBot="1" x14ac:dyDescent="0.3">
      <c r="A118" s="16">
        <v>143</v>
      </c>
      <c r="B118" s="4">
        <v>45688</v>
      </c>
      <c r="C118" s="5">
        <v>148469</v>
      </c>
      <c r="D118" s="5" t="s">
        <v>11</v>
      </c>
      <c r="E118" s="7" t="s">
        <v>230</v>
      </c>
      <c r="F118" s="6">
        <f t="shared" si="6"/>
        <v>8</v>
      </c>
      <c r="G118" s="6" t="str">
        <f t="shared" si="7"/>
        <v xml:space="preserve">370,63 </v>
      </c>
      <c r="H118" s="14">
        <v>370.63</v>
      </c>
      <c r="I118" s="7" t="s">
        <v>231</v>
      </c>
      <c r="J118" t="s">
        <v>1315</v>
      </c>
    </row>
    <row r="119" spans="1:10" ht="17.25" hidden="1" thickBot="1" x14ac:dyDescent="0.3">
      <c r="A119" s="16">
        <v>102</v>
      </c>
      <c r="B119" s="4">
        <v>45688</v>
      </c>
      <c r="C119" s="5">
        <v>144460</v>
      </c>
      <c r="D119" s="5" t="s">
        <v>11</v>
      </c>
      <c r="E119" s="7" t="s">
        <v>149</v>
      </c>
      <c r="F119" s="6">
        <f t="shared" si="6"/>
        <v>8</v>
      </c>
      <c r="G119" s="6" t="str">
        <f t="shared" si="7"/>
        <v xml:space="preserve">381,15 </v>
      </c>
      <c r="H119" s="14">
        <v>381.15</v>
      </c>
      <c r="I119" s="7" t="s">
        <v>150</v>
      </c>
      <c r="J119" t="s">
        <v>1315</v>
      </c>
    </row>
    <row r="120" spans="1:10" ht="17.25" hidden="1" thickBot="1" x14ac:dyDescent="0.3">
      <c r="A120" s="16">
        <v>118</v>
      </c>
      <c r="B120" s="4">
        <v>45688</v>
      </c>
      <c r="C120" s="5">
        <v>146225</v>
      </c>
      <c r="D120" s="5" t="s">
        <v>11</v>
      </c>
      <c r="E120" s="7" t="s">
        <v>180</v>
      </c>
      <c r="F120" s="6">
        <f t="shared" si="6"/>
        <v>8</v>
      </c>
      <c r="G120" s="6" t="str">
        <f t="shared" si="7"/>
        <v xml:space="preserve">397,62 </v>
      </c>
      <c r="H120" s="14">
        <v>397.62</v>
      </c>
      <c r="I120" s="7" t="s">
        <v>181</v>
      </c>
      <c r="J120" t="s">
        <v>1315</v>
      </c>
    </row>
    <row r="121" spans="1:10" ht="17.25" hidden="1" thickBot="1" x14ac:dyDescent="0.3">
      <c r="A121" s="16">
        <v>153</v>
      </c>
      <c r="B121" s="4">
        <v>45688</v>
      </c>
      <c r="C121" s="5">
        <v>312629</v>
      </c>
      <c r="D121" s="5" t="s">
        <v>11</v>
      </c>
      <c r="E121" s="7" t="s">
        <v>250</v>
      </c>
      <c r="F121" s="6">
        <f t="shared" si="6"/>
        <v>8</v>
      </c>
      <c r="G121" s="6" t="str">
        <f t="shared" si="7"/>
        <v xml:space="preserve">398,28 </v>
      </c>
      <c r="H121" s="14">
        <v>398.28</v>
      </c>
      <c r="I121" s="7" t="s">
        <v>251</v>
      </c>
      <c r="J121" t="s">
        <v>1315</v>
      </c>
    </row>
    <row r="122" spans="1:10" ht="17.25" hidden="1" thickBot="1" x14ac:dyDescent="0.3">
      <c r="A122" s="16">
        <v>123</v>
      </c>
      <c r="B122" s="4">
        <v>45688</v>
      </c>
      <c r="C122" s="5">
        <v>147858</v>
      </c>
      <c r="D122" s="5" t="s">
        <v>11</v>
      </c>
      <c r="E122" s="7" t="s">
        <v>190</v>
      </c>
      <c r="F122" s="6">
        <f t="shared" si="6"/>
        <v>8</v>
      </c>
      <c r="G122" s="6" t="str">
        <f t="shared" si="7"/>
        <v xml:space="preserve">402,06 </v>
      </c>
      <c r="H122" s="14">
        <v>402.06</v>
      </c>
      <c r="I122" s="7" t="s">
        <v>191</v>
      </c>
      <c r="J122" t="s">
        <v>1315</v>
      </c>
    </row>
    <row r="123" spans="1:10" ht="17.25" hidden="1" thickBot="1" x14ac:dyDescent="0.3">
      <c r="A123" s="16">
        <v>106</v>
      </c>
      <c r="B123" s="4">
        <v>45688</v>
      </c>
      <c r="C123" s="5">
        <v>144864</v>
      </c>
      <c r="D123" s="5" t="s">
        <v>11</v>
      </c>
      <c r="E123" s="7" t="s">
        <v>157</v>
      </c>
      <c r="F123" s="6">
        <f t="shared" si="6"/>
        <v>8</v>
      </c>
      <c r="G123" s="6" t="str">
        <f t="shared" si="7"/>
        <v xml:space="preserve">402,66 </v>
      </c>
      <c r="H123" s="14">
        <v>402.66</v>
      </c>
      <c r="I123" s="7" t="s">
        <v>158</v>
      </c>
      <c r="J123" t="s">
        <v>1315</v>
      </c>
    </row>
    <row r="124" spans="1:10" ht="17.25" hidden="1" thickBot="1" x14ac:dyDescent="0.3">
      <c r="A124" s="16">
        <v>105</v>
      </c>
      <c r="B124" s="4">
        <v>45688</v>
      </c>
      <c r="C124" s="5">
        <v>144530</v>
      </c>
      <c r="D124" s="5" t="s">
        <v>11</v>
      </c>
      <c r="E124" s="7" t="s">
        <v>155</v>
      </c>
      <c r="F124" s="6">
        <f t="shared" si="6"/>
        <v>8</v>
      </c>
      <c r="G124" s="6" t="str">
        <f t="shared" si="7"/>
        <v xml:space="preserve">414,64 </v>
      </c>
      <c r="H124" s="14">
        <v>414.64</v>
      </c>
      <c r="I124" s="7" t="s">
        <v>156</v>
      </c>
      <c r="J124" t="s">
        <v>1315</v>
      </c>
    </row>
    <row r="125" spans="1:10" ht="17.25" hidden="1" thickBot="1" x14ac:dyDescent="0.3">
      <c r="A125" s="16">
        <v>122</v>
      </c>
      <c r="B125" s="4">
        <v>45688</v>
      </c>
      <c r="C125" s="5">
        <v>146228</v>
      </c>
      <c r="D125" s="5" t="s">
        <v>11</v>
      </c>
      <c r="E125" s="7" t="s">
        <v>188</v>
      </c>
      <c r="F125" s="6">
        <f t="shared" si="6"/>
        <v>8</v>
      </c>
      <c r="G125" s="6" t="str">
        <f t="shared" si="7"/>
        <v xml:space="preserve">414,92 </v>
      </c>
      <c r="H125" s="14">
        <v>414.92</v>
      </c>
      <c r="I125" s="7" t="s">
        <v>189</v>
      </c>
      <c r="J125" t="s">
        <v>1315</v>
      </c>
    </row>
    <row r="126" spans="1:10" ht="17.25" hidden="1" thickBot="1" x14ac:dyDescent="0.3">
      <c r="A126" s="16">
        <v>114</v>
      </c>
      <c r="B126" s="4">
        <v>45688</v>
      </c>
      <c r="C126" s="5">
        <v>146219</v>
      </c>
      <c r="D126" s="5" t="s">
        <v>11</v>
      </c>
      <c r="E126" s="7" t="s">
        <v>172</v>
      </c>
      <c r="F126" s="6">
        <f t="shared" si="6"/>
        <v>8</v>
      </c>
      <c r="G126" s="6" t="str">
        <f t="shared" si="7"/>
        <v xml:space="preserve">416,52 </v>
      </c>
      <c r="H126" s="14">
        <v>416.52</v>
      </c>
      <c r="I126" s="7" t="s">
        <v>173</v>
      </c>
      <c r="J126" t="s">
        <v>1315</v>
      </c>
    </row>
    <row r="127" spans="1:10" ht="17.25" hidden="1" thickBot="1" x14ac:dyDescent="0.3">
      <c r="A127" s="16">
        <v>152</v>
      </c>
      <c r="B127" s="4">
        <v>45688</v>
      </c>
      <c r="C127" s="5">
        <v>312472</v>
      </c>
      <c r="D127" s="5" t="s">
        <v>11</v>
      </c>
      <c r="E127" s="7" t="s">
        <v>248</v>
      </c>
      <c r="F127" s="6">
        <f t="shared" si="6"/>
        <v>8</v>
      </c>
      <c r="G127" s="6" t="str">
        <f t="shared" si="7"/>
        <v xml:space="preserve">417,92 </v>
      </c>
      <c r="H127" s="14">
        <v>417.92</v>
      </c>
      <c r="I127" s="7" t="s">
        <v>249</v>
      </c>
      <c r="J127" t="s">
        <v>1315</v>
      </c>
    </row>
    <row r="128" spans="1:10" ht="17.25" hidden="1" thickBot="1" x14ac:dyDescent="0.3">
      <c r="A128" s="16">
        <v>112</v>
      </c>
      <c r="B128" s="4">
        <v>45688</v>
      </c>
      <c r="C128" s="5">
        <v>146215</v>
      </c>
      <c r="D128" s="5" t="s">
        <v>11</v>
      </c>
      <c r="E128" s="7" t="s">
        <v>168</v>
      </c>
      <c r="F128" s="6">
        <f t="shared" si="6"/>
        <v>8</v>
      </c>
      <c r="G128" s="6" t="str">
        <f t="shared" si="7"/>
        <v xml:space="preserve">420,73 </v>
      </c>
      <c r="H128" s="14">
        <v>420.73</v>
      </c>
      <c r="I128" s="7" t="s">
        <v>169</v>
      </c>
      <c r="J128" t="s">
        <v>1315</v>
      </c>
    </row>
    <row r="129" spans="1:10" ht="17.25" hidden="1" thickBot="1" x14ac:dyDescent="0.3">
      <c r="A129" s="16">
        <v>104</v>
      </c>
      <c r="B129" s="4">
        <v>45688</v>
      </c>
      <c r="C129" s="5">
        <v>144506</v>
      </c>
      <c r="D129" s="5" t="s">
        <v>11</v>
      </c>
      <c r="E129" s="7" t="s">
        <v>153</v>
      </c>
      <c r="F129" s="6">
        <f t="shared" si="6"/>
        <v>8</v>
      </c>
      <c r="G129" s="6" t="str">
        <f t="shared" si="7"/>
        <v xml:space="preserve">427,06 </v>
      </c>
      <c r="H129" s="14">
        <v>427.06</v>
      </c>
      <c r="I129" s="7" t="s">
        <v>154</v>
      </c>
      <c r="J129" t="s">
        <v>1315</v>
      </c>
    </row>
    <row r="130" spans="1:10" ht="17.25" hidden="1" thickBot="1" x14ac:dyDescent="0.3">
      <c r="A130" s="16">
        <v>133</v>
      </c>
      <c r="B130" s="4">
        <v>45688</v>
      </c>
      <c r="C130" s="5">
        <v>148047</v>
      </c>
      <c r="D130" s="5" t="s">
        <v>11</v>
      </c>
      <c r="E130" s="7" t="s">
        <v>210</v>
      </c>
      <c r="F130" s="6">
        <f t="shared" si="6"/>
        <v>8</v>
      </c>
      <c r="G130" s="6" t="str">
        <f t="shared" si="7"/>
        <v xml:space="preserve">428,66 </v>
      </c>
      <c r="H130" s="14">
        <v>428.66</v>
      </c>
      <c r="I130" s="7" t="s">
        <v>211</v>
      </c>
      <c r="J130" t="s">
        <v>1315</v>
      </c>
    </row>
    <row r="131" spans="1:10" ht="17.25" hidden="1" thickBot="1" x14ac:dyDescent="0.3">
      <c r="A131" s="16">
        <v>97</v>
      </c>
      <c r="B131" s="4">
        <v>45688</v>
      </c>
      <c r="C131" s="5">
        <v>144284</v>
      </c>
      <c r="D131" s="5" t="s">
        <v>11</v>
      </c>
      <c r="E131" s="7" t="s">
        <v>140</v>
      </c>
      <c r="F131" s="6">
        <f t="shared" si="6"/>
        <v>8</v>
      </c>
      <c r="G131" s="6" t="str">
        <f t="shared" si="7"/>
        <v xml:space="preserve">431,06 </v>
      </c>
      <c r="H131" s="14">
        <v>431.06</v>
      </c>
      <c r="I131" s="7" t="s">
        <v>141</v>
      </c>
      <c r="J131" t="s">
        <v>1315</v>
      </c>
    </row>
    <row r="132" spans="1:10" ht="17.25" hidden="1" thickBot="1" x14ac:dyDescent="0.3">
      <c r="A132" s="16">
        <v>150</v>
      </c>
      <c r="B132" s="4">
        <v>45688</v>
      </c>
      <c r="C132" s="5">
        <v>312415</v>
      </c>
      <c r="D132" s="5" t="s">
        <v>11</v>
      </c>
      <c r="E132" s="7" t="s">
        <v>244</v>
      </c>
      <c r="F132" s="6">
        <f t="shared" si="6"/>
        <v>8</v>
      </c>
      <c r="G132" s="6" t="str">
        <f t="shared" si="7"/>
        <v xml:space="preserve">443,06 </v>
      </c>
      <c r="H132" s="14">
        <v>443.06</v>
      </c>
      <c r="I132" s="7" t="s">
        <v>245</v>
      </c>
      <c r="J132" t="s">
        <v>1315</v>
      </c>
    </row>
    <row r="133" spans="1:10" ht="17.25" hidden="1" thickBot="1" x14ac:dyDescent="0.3">
      <c r="A133" s="16">
        <v>100</v>
      </c>
      <c r="B133" s="4">
        <v>45688</v>
      </c>
      <c r="C133" s="5">
        <v>144374</v>
      </c>
      <c r="D133" s="5" t="s">
        <v>11</v>
      </c>
      <c r="E133" s="7" t="s">
        <v>146</v>
      </c>
      <c r="F133" s="6">
        <f t="shared" ref="F133:F164" si="8">LEN(E133)</f>
        <v>8</v>
      </c>
      <c r="G133" s="6" t="str">
        <f t="shared" ref="G133:G164" si="9">LEFT(E133,F133-1)</f>
        <v xml:space="preserve">443,77 </v>
      </c>
      <c r="H133" s="14">
        <v>443.77</v>
      </c>
      <c r="I133" s="7" t="s">
        <v>147</v>
      </c>
      <c r="J133" t="s">
        <v>1315</v>
      </c>
    </row>
    <row r="134" spans="1:10" ht="17.25" hidden="1" thickBot="1" x14ac:dyDescent="0.3">
      <c r="A134" s="16">
        <v>131</v>
      </c>
      <c r="B134" s="4">
        <v>45688</v>
      </c>
      <c r="C134" s="5">
        <v>148026</v>
      </c>
      <c r="D134" s="5" t="s">
        <v>11</v>
      </c>
      <c r="E134" s="7" t="s">
        <v>206</v>
      </c>
      <c r="F134" s="6">
        <f t="shared" si="8"/>
        <v>8</v>
      </c>
      <c r="G134" s="6" t="str">
        <f t="shared" si="9"/>
        <v xml:space="preserve">448,36 </v>
      </c>
      <c r="H134" s="14">
        <v>448.36</v>
      </c>
      <c r="I134" s="7" t="s">
        <v>207</v>
      </c>
      <c r="J134" t="s">
        <v>1315</v>
      </c>
    </row>
    <row r="135" spans="1:10" ht="17.25" hidden="1" thickBot="1" x14ac:dyDescent="0.3">
      <c r="A135" s="16">
        <v>127</v>
      </c>
      <c r="B135" s="4">
        <v>45688</v>
      </c>
      <c r="C135" s="5">
        <v>147879</v>
      </c>
      <c r="D135" s="5" t="s">
        <v>11</v>
      </c>
      <c r="E135" s="7" t="s">
        <v>198</v>
      </c>
      <c r="F135" s="6">
        <f t="shared" si="8"/>
        <v>8</v>
      </c>
      <c r="G135" s="6" t="str">
        <f t="shared" si="9"/>
        <v xml:space="preserve">477,65 </v>
      </c>
      <c r="H135" s="14">
        <v>477.65</v>
      </c>
      <c r="I135" s="7" t="s">
        <v>199</v>
      </c>
      <c r="J135" t="s">
        <v>1315</v>
      </c>
    </row>
    <row r="136" spans="1:10" ht="17.25" hidden="1" thickBot="1" x14ac:dyDescent="0.3">
      <c r="A136" s="16">
        <v>151</v>
      </c>
      <c r="B136" s="4">
        <v>45688</v>
      </c>
      <c r="C136" s="5">
        <v>312464</v>
      </c>
      <c r="D136" s="5" t="s">
        <v>11</v>
      </c>
      <c r="E136" s="7" t="s">
        <v>246</v>
      </c>
      <c r="F136" s="6">
        <f t="shared" si="8"/>
        <v>8</v>
      </c>
      <c r="G136" s="6" t="str">
        <f t="shared" si="9"/>
        <v xml:space="preserve">478,69 </v>
      </c>
      <c r="H136" s="14">
        <v>478.69</v>
      </c>
      <c r="I136" s="7" t="s">
        <v>247</v>
      </c>
      <c r="J136" t="s">
        <v>1315</v>
      </c>
    </row>
    <row r="137" spans="1:10" ht="17.25" hidden="1" thickBot="1" x14ac:dyDescent="0.3">
      <c r="A137" s="16">
        <v>91</v>
      </c>
      <c r="B137" s="4">
        <v>45688</v>
      </c>
      <c r="C137" s="5">
        <v>142917</v>
      </c>
      <c r="D137" s="5" t="s">
        <v>11</v>
      </c>
      <c r="E137" s="7" t="s">
        <v>128</v>
      </c>
      <c r="F137" s="6">
        <f t="shared" si="8"/>
        <v>8</v>
      </c>
      <c r="G137" s="6" t="str">
        <f t="shared" si="9"/>
        <v xml:space="preserve">493,57 </v>
      </c>
      <c r="H137" s="14">
        <v>493.57</v>
      </c>
      <c r="I137" s="7" t="s">
        <v>129</v>
      </c>
      <c r="J137" t="s">
        <v>1315</v>
      </c>
    </row>
    <row r="138" spans="1:10" ht="17.25" hidden="1" thickBot="1" x14ac:dyDescent="0.3">
      <c r="A138" s="16">
        <v>98</v>
      </c>
      <c r="B138" s="4">
        <v>45688</v>
      </c>
      <c r="C138" s="5">
        <v>144323</v>
      </c>
      <c r="D138" s="5" t="s">
        <v>11</v>
      </c>
      <c r="E138" s="7" t="s">
        <v>142</v>
      </c>
      <c r="F138" s="6">
        <f t="shared" si="8"/>
        <v>8</v>
      </c>
      <c r="G138" s="6" t="str">
        <f t="shared" si="9"/>
        <v xml:space="preserve">495,74 </v>
      </c>
      <c r="H138" s="14">
        <v>495.74</v>
      </c>
      <c r="I138" s="7" t="s">
        <v>143</v>
      </c>
      <c r="J138" t="s">
        <v>1315</v>
      </c>
    </row>
    <row r="139" spans="1:10" ht="17.25" hidden="1" thickBot="1" x14ac:dyDescent="0.3">
      <c r="A139" s="16">
        <v>89</v>
      </c>
      <c r="B139" s="4">
        <v>45688</v>
      </c>
      <c r="C139" s="5">
        <v>141226</v>
      </c>
      <c r="D139" s="5" t="s">
        <v>11</v>
      </c>
      <c r="E139" s="7" t="s">
        <v>124</v>
      </c>
      <c r="F139" s="6">
        <f t="shared" si="8"/>
        <v>8</v>
      </c>
      <c r="G139" s="6" t="str">
        <f t="shared" si="9"/>
        <v xml:space="preserve">496,80 </v>
      </c>
      <c r="H139" s="14">
        <v>496.8</v>
      </c>
      <c r="I139" s="7" t="s">
        <v>125</v>
      </c>
      <c r="J139" t="s">
        <v>1315</v>
      </c>
    </row>
    <row r="140" spans="1:10" ht="17.25" hidden="1" thickBot="1" x14ac:dyDescent="0.3">
      <c r="A140" s="16">
        <v>172</v>
      </c>
      <c r="B140" s="4">
        <v>45688</v>
      </c>
      <c r="C140" s="5">
        <v>313373</v>
      </c>
      <c r="D140" s="5" t="s">
        <v>11</v>
      </c>
      <c r="E140" s="7" t="s">
        <v>285</v>
      </c>
      <c r="F140" s="6">
        <f t="shared" si="8"/>
        <v>8</v>
      </c>
      <c r="G140" s="6" t="str">
        <f t="shared" si="9"/>
        <v xml:space="preserve">500,66 </v>
      </c>
      <c r="H140" s="14">
        <v>500.66</v>
      </c>
      <c r="I140" s="7" t="s">
        <v>286</v>
      </c>
      <c r="J140" t="s">
        <v>1315</v>
      </c>
    </row>
    <row r="141" spans="1:10" ht="17.25" hidden="1" thickBot="1" x14ac:dyDescent="0.3">
      <c r="A141" s="16">
        <v>147</v>
      </c>
      <c r="B141" s="4">
        <v>45688</v>
      </c>
      <c r="C141" s="5">
        <v>148477</v>
      </c>
      <c r="D141" s="5" t="s">
        <v>11</v>
      </c>
      <c r="E141" s="7" t="s">
        <v>238</v>
      </c>
      <c r="F141" s="6">
        <f t="shared" si="8"/>
        <v>8</v>
      </c>
      <c r="G141" s="6" t="str">
        <f t="shared" si="9"/>
        <v xml:space="preserve">502,18 </v>
      </c>
      <c r="H141" s="14">
        <v>502.18</v>
      </c>
      <c r="I141" s="7" t="s">
        <v>239</v>
      </c>
      <c r="J141" t="s">
        <v>1315</v>
      </c>
    </row>
    <row r="142" spans="1:10" ht="17.25" hidden="1" thickBot="1" x14ac:dyDescent="0.3">
      <c r="A142" s="16">
        <v>116</v>
      </c>
      <c r="B142" s="4">
        <v>45688</v>
      </c>
      <c r="C142" s="5">
        <v>146222</v>
      </c>
      <c r="D142" s="5" t="s">
        <v>11</v>
      </c>
      <c r="E142" s="7" t="s">
        <v>176</v>
      </c>
      <c r="F142" s="6">
        <f t="shared" si="8"/>
        <v>8</v>
      </c>
      <c r="G142" s="6" t="str">
        <f t="shared" si="9"/>
        <v xml:space="preserve">505,15 </v>
      </c>
      <c r="H142" s="14">
        <v>505.15</v>
      </c>
      <c r="I142" s="7" t="s">
        <v>177</v>
      </c>
      <c r="J142" t="s">
        <v>1315</v>
      </c>
    </row>
    <row r="143" spans="1:10" ht="17.25" hidden="1" thickBot="1" x14ac:dyDescent="0.3">
      <c r="A143" s="16">
        <v>5</v>
      </c>
      <c r="B143" s="4">
        <v>45659</v>
      </c>
      <c r="C143" s="5">
        <v>315174</v>
      </c>
      <c r="D143" s="5" t="s">
        <v>11</v>
      </c>
      <c r="E143" s="7" t="s">
        <v>18</v>
      </c>
      <c r="F143" s="6">
        <f t="shared" si="8"/>
        <v>8</v>
      </c>
      <c r="G143" s="6" t="str">
        <f t="shared" si="9"/>
        <v xml:space="preserve">514,95 </v>
      </c>
      <c r="H143" s="14">
        <v>514.95000000000005</v>
      </c>
      <c r="I143" s="7" t="s">
        <v>19</v>
      </c>
      <c r="J143" t="s">
        <v>1315</v>
      </c>
    </row>
    <row r="144" spans="1:10" ht="17.25" hidden="1" thickBot="1" x14ac:dyDescent="0.3">
      <c r="A144" s="16">
        <v>129</v>
      </c>
      <c r="B144" s="4">
        <v>45688</v>
      </c>
      <c r="C144" s="5">
        <v>147937</v>
      </c>
      <c r="D144" s="5" t="s">
        <v>11</v>
      </c>
      <c r="E144" s="7" t="s">
        <v>202</v>
      </c>
      <c r="F144" s="6">
        <f t="shared" si="8"/>
        <v>8</v>
      </c>
      <c r="G144" s="6" t="str">
        <f t="shared" si="9"/>
        <v xml:space="preserve">515,76 </v>
      </c>
      <c r="H144" s="14">
        <v>515.76</v>
      </c>
      <c r="I144" s="7" t="s">
        <v>203</v>
      </c>
      <c r="J144" t="s">
        <v>1315</v>
      </c>
    </row>
    <row r="145" spans="1:10" ht="17.25" hidden="1" thickBot="1" x14ac:dyDescent="0.3">
      <c r="A145" s="16">
        <v>93</v>
      </c>
      <c r="B145" s="4">
        <v>45688</v>
      </c>
      <c r="C145" s="5">
        <v>142922</v>
      </c>
      <c r="D145" s="5" t="s">
        <v>11</v>
      </c>
      <c r="E145" s="7" t="s">
        <v>132</v>
      </c>
      <c r="F145" s="6">
        <f t="shared" si="8"/>
        <v>8</v>
      </c>
      <c r="G145" s="6" t="str">
        <f t="shared" si="9"/>
        <v xml:space="preserve">534,49 </v>
      </c>
      <c r="H145" s="14">
        <v>534.49</v>
      </c>
      <c r="I145" s="7" t="s">
        <v>133</v>
      </c>
      <c r="J145" t="s">
        <v>1315</v>
      </c>
    </row>
    <row r="146" spans="1:10" ht="17.25" hidden="1" thickBot="1" x14ac:dyDescent="0.3">
      <c r="A146" s="16">
        <v>173</v>
      </c>
      <c r="B146" s="4">
        <v>45688</v>
      </c>
      <c r="C146" s="5">
        <v>313427</v>
      </c>
      <c r="D146" s="5" t="s">
        <v>11</v>
      </c>
      <c r="E146" s="7" t="s">
        <v>287</v>
      </c>
      <c r="F146" s="6">
        <f t="shared" si="8"/>
        <v>8</v>
      </c>
      <c r="G146" s="6" t="str">
        <f t="shared" si="9"/>
        <v xml:space="preserve">535,25 </v>
      </c>
      <c r="H146" s="14">
        <v>535.25</v>
      </c>
      <c r="I146" s="7" t="s">
        <v>288</v>
      </c>
      <c r="J146" t="s">
        <v>1315</v>
      </c>
    </row>
    <row r="147" spans="1:10" ht="17.25" hidden="1" thickBot="1" x14ac:dyDescent="0.3">
      <c r="A147" s="16">
        <v>120</v>
      </c>
      <c r="B147" s="4">
        <v>45688</v>
      </c>
      <c r="C147" s="5">
        <v>146226</v>
      </c>
      <c r="D147" s="5" t="s">
        <v>11</v>
      </c>
      <c r="E147" s="7" t="s">
        <v>184</v>
      </c>
      <c r="F147" s="6">
        <f t="shared" si="8"/>
        <v>8</v>
      </c>
      <c r="G147" s="6" t="str">
        <f t="shared" si="9"/>
        <v xml:space="preserve">537,37 </v>
      </c>
      <c r="H147" s="14">
        <v>537.37</v>
      </c>
      <c r="I147" s="7" t="s">
        <v>185</v>
      </c>
      <c r="J147" t="s">
        <v>1315</v>
      </c>
    </row>
    <row r="148" spans="1:10" ht="17.25" hidden="1" thickBot="1" x14ac:dyDescent="0.3">
      <c r="A148" s="16">
        <v>156</v>
      </c>
      <c r="B148" s="4">
        <v>45688</v>
      </c>
      <c r="C148" s="5">
        <v>312632</v>
      </c>
      <c r="D148" s="5" t="s">
        <v>11</v>
      </c>
      <c r="E148" s="7" t="s">
        <v>255</v>
      </c>
      <c r="F148" s="6">
        <f t="shared" si="8"/>
        <v>8</v>
      </c>
      <c r="G148" s="6" t="str">
        <f t="shared" si="9"/>
        <v xml:space="preserve">538,26 </v>
      </c>
      <c r="H148" s="14">
        <v>538.26</v>
      </c>
      <c r="I148" s="7" t="s">
        <v>256</v>
      </c>
      <c r="J148" t="s">
        <v>1315</v>
      </c>
    </row>
    <row r="149" spans="1:10" ht="17.25" hidden="1" thickBot="1" x14ac:dyDescent="0.3">
      <c r="A149" s="16">
        <v>96</v>
      </c>
      <c r="B149" s="4">
        <v>45688</v>
      </c>
      <c r="C149" s="5">
        <v>143970</v>
      </c>
      <c r="D149" s="5" t="s">
        <v>11</v>
      </c>
      <c r="E149" s="7" t="s">
        <v>138</v>
      </c>
      <c r="F149" s="6">
        <f t="shared" si="8"/>
        <v>8</v>
      </c>
      <c r="G149" s="6" t="str">
        <f t="shared" si="9"/>
        <v xml:space="preserve">542,06 </v>
      </c>
      <c r="H149" s="14">
        <v>542.05999999999995</v>
      </c>
      <c r="I149" s="7" t="s">
        <v>139</v>
      </c>
      <c r="J149" t="s">
        <v>1315</v>
      </c>
    </row>
    <row r="150" spans="1:10" ht="17.25" hidden="1" thickBot="1" x14ac:dyDescent="0.3">
      <c r="A150" s="16">
        <v>149</v>
      </c>
      <c r="B150" s="4">
        <v>45688</v>
      </c>
      <c r="C150" s="5">
        <v>155787</v>
      </c>
      <c r="D150" s="5" t="s">
        <v>11</v>
      </c>
      <c r="E150" s="7" t="s">
        <v>242</v>
      </c>
      <c r="F150" s="6">
        <f t="shared" si="8"/>
        <v>8</v>
      </c>
      <c r="G150" s="6" t="str">
        <f t="shared" si="9"/>
        <v xml:space="preserve">542,65 </v>
      </c>
      <c r="H150" s="14">
        <v>542.65</v>
      </c>
      <c r="I150" s="7" t="s">
        <v>243</v>
      </c>
      <c r="J150" t="s">
        <v>1315</v>
      </c>
    </row>
    <row r="151" spans="1:10" ht="17.25" hidden="1" thickBot="1" x14ac:dyDescent="0.3">
      <c r="A151" s="16">
        <v>145</v>
      </c>
      <c r="B151" s="4">
        <v>45688</v>
      </c>
      <c r="C151" s="5">
        <v>148474</v>
      </c>
      <c r="D151" s="5" t="s">
        <v>11</v>
      </c>
      <c r="E151" s="7" t="s">
        <v>234</v>
      </c>
      <c r="F151" s="6">
        <f t="shared" si="8"/>
        <v>8</v>
      </c>
      <c r="G151" s="6" t="str">
        <f t="shared" si="9"/>
        <v xml:space="preserve">543,51 </v>
      </c>
      <c r="H151" s="14">
        <v>543.51</v>
      </c>
      <c r="I151" s="7" t="s">
        <v>235</v>
      </c>
      <c r="J151" t="s">
        <v>1315</v>
      </c>
    </row>
    <row r="152" spans="1:10" ht="17.25" hidden="1" thickBot="1" x14ac:dyDescent="0.3">
      <c r="A152" s="16">
        <v>141</v>
      </c>
      <c r="B152" s="4">
        <v>45688</v>
      </c>
      <c r="C152" s="5">
        <v>148348</v>
      </c>
      <c r="D152" s="5" t="s">
        <v>11</v>
      </c>
      <c r="E152" s="7" t="s">
        <v>226</v>
      </c>
      <c r="F152" s="6">
        <f t="shared" si="8"/>
        <v>8</v>
      </c>
      <c r="G152" s="6" t="str">
        <f t="shared" si="9"/>
        <v xml:space="preserve">543,73 </v>
      </c>
      <c r="H152" s="14">
        <v>543.73</v>
      </c>
      <c r="I152" s="7" t="s">
        <v>227</v>
      </c>
      <c r="J152" t="s">
        <v>1315</v>
      </c>
    </row>
    <row r="153" spans="1:10" ht="17.25" hidden="1" thickBot="1" x14ac:dyDescent="0.3">
      <c r="A153" s="16">
        <v>160</v>
      </c>
      <c r="B153" s="4">
        <v>45688</v>
      </c>
      <c r="C153" s="5">
        <v>312638</v>
      </c>
      <c r="D153" s="5" t="s">
        <v>11</v>
      </c>
      <c r="E153" s="7" t="s">
        <v>261</v>
      </c>
      <c r="F153" s="6">
        <f t="shared" si="8"/>
        <v>8</v>
      </c>
      <c r="G153" s="6" t="str">
        <f t="shared" si="9"/>
        <v xml:space="preserve">545,54 </v>
      </c>
      <c r="H153" s="14">
        <v>545.54</v>
      </c>
      <c r="I153" s="7" t="s">
        <v>262</v>
      </c>
      <c r="J153" t="s">
        <v>1315</v>
      </c>
    </row>
    <row r="154" spans="1:10" ht="17.25" hidden="1" thickBot="1" x14ac:dyDescent="0.3">
      <c r="A154" s="16">
        <v>154</v>
      </c>
      <c r="B154" s="4">
        <v>45688</v>
      </c>
      <c r="C154" s="5">
        <v>312630</v>
      </c>
      <c r="D154" s="5" t="s">
        <v>11</v>
      </c>
      <c r="E154" s="7" t="s">
        <v>252</v>
      </c>
      <c r="F154" s="6">
        <f t="shared" si="8"/>
        <v>8</v>
      </c>
      <c r="G154" s="6" t="str">
        <f t="shared" si="9"/>
        <v xml:space="preserve">546,75 </v>
      </c>
      <c r="H154" s="14">
        <v>546.75</v>
      </c>
      <c r="I154" s="7" t="s">
        <v>253</v>
      </c>
      <c r="J154" t="s">
        <v>1315</v>
      </c>
    </row>
    <row r="155" spans="1:10" ht="17.25" hidden="1" thickBot="1" x14ac:dyDescent="0.3">
      <c r="A155" s="16">
        <v>155</v>
      </c>
      <c r="B155" s="4">
        <v>45688</v>
      </c>
      <c r="C155" s="5">
        <v>312631</v>
      </c>
      <c r="D155" s="5" t="s">
        <v>11</v>
      </c>
      <c r="E155" s="7" t="s">
        <v>252</v>
      </c>
      <c r="F155" s="6">
        <f t="shared" si="8"/>
        <v>8</v>
      </c>
      <c r="G155" s="6" t="str">
        <f t="shared" si="9"/>
        <v xml:space="preserve">546,75 </v>
      </c>
      <c r="H155" s="14">
        <v>546.75</v>
      </c>
      <c r="I155" s="7" t="s">
        <v>254</v>
      </c>
      <c r="J155" t="s">
        <v>1315</v>
      </c>
    </row>
    <row r="156" spans="1:10" ht="17.25" hidden="1" thickBot="1" x14ac:dyDescent="0.3">
      <c r="A156" s="16">
        <v>157</v>
      </c>
      <c r="B156" s="4">
        <v>45688</v>
      </c>
      <c r="C156" s="5">
        <v>312634</v>
      </c>
      <c r="D156" s="5" t="s">
        <v>11</v>
      </c>
      <c r="E156" s="7" t="s">
        <v>252</v>
      </c>
      <c r="F156" s="6">
        <f t="shared" si="8"/>
        <v>8</v>
      </c>
      <c r="G156" s="6" t="str">
        <f t="shared" si="9"/>
        <v xml:space="preserve">546,75 </v>
      </c>
      <c r="H156" s="14">
        <v>546.75</v>
      </c>
      <c r="I156" s="7" t="s">
        <v>257</v>
      </c>
      <c r="J156" t="s">
        <v>1315</v>
      </c>
    </row>
    <row r="157" spans="1:10" ht="17.25" hidden="1" thickBot="1" x14ac:dyDescent="0.3">
      <c r="A157" s="16">
        <v>162</v>
      </c>
      <c r="B157" s="4">
        <v>45688</v>
      </c>
      <c r="C157" s="5">
        <v>313024</v>
      </c>
      <c r="D157" s="5" t="s">
        <v>11</v>
      </c>
      <c r="E157" s="7" t="s">
        <v>265</v>
      </c>
      <c r="F157" s="6">
        <f t="shared" si="8"/>
        <v>8</v>
      </c>
      <c r="G157" s="6" t="str">
        <f t="shared" si="9"/>
        <v xml:space="preserve">554,74 </v>
      </c>
      <c r="H157" s="14">
        <v>554.74</v>
      </c>
      <c r="I157" s="7" t="s">
        <v>266</v>
      </c>
      <c r="J157" t="s">
        <v>1315</v>
      </c>
    </row>
    <row r="158" spans="1:10" ht="17.25" hidden="1" thickBot="1" x14ac:dyDescent="0.3">
      <c r="A158" s="16">
        <v>92</v>
      </c>
      <c r="B158" s="4">
        <v>45688</v>
      </c>
      <c r="C158" s="5">
        <v>142921</v>
      </c>
      <c r="D158" s="5" t="s">
        <v>11</v>
      </c>
      <c r="E158" s="7" t="s">
        <v>130</v>
      </c>
      <c r="F158" s="6">
        <f t="shared" si="8"/>
        <v>8</v>
      </c>
      <c r="G158" s="6" t="str">
        <f t="shared" si="9"/>
        <v xml:space="preserve">554,99 </v>
      </c>
      <c r="H158" s="14">
        <v>554.99</v>
      </c>
      <c r="I158" s="7" t="s">
        <v>131</v>
      </c>
      <c r="J158" t="s">
        <v>1315</v>
      </c>
    </row>
    <row r="159" spans="1:10" ht="17.25" hidden="1" thickBot="1" x14ac:dyDescent="0.3">
      <c r="A159" s="16">
        <v>95</v>
      </c>
      <c r="B159" s="4">
        <v>45688</v>
      </c>
      <c r="C159" s="5">
        <v>143966</v>
      </c>
      <c r="D159" s="5" t="s">
        <v>11</v>
      </c>
      <c r="E159" s="7" t="s">
        <v>136</v>
      </c>
      <c r="F159" s="6">
        <f t="shared" si="8"/>
        <v>8</v>
      </c>
      <c r="G159" s="6" t="str">
        <f t="shared" si="9"/>
        <v xml:space="preserve">556,44 </v>
      </c>
      <c r="H159" s="14">
        <v>556.44000000000005</v>
      </c>
      <c r="I159" s="7" t="s">
        <v>137</v>
      </c>
      <c r="J159" t="s">
        <v>1315</v>
      </c>
    </row>
    <row r="160" spans="1:10" ht="17.25" hidden="1" thickBot="1" x14ac:dyDescent="0.3">
      <c r="A160" s="16">
        <v>101</v>
      </c>
      <c r="B160" s="4">
        <v>45688</v>
      </c>
      <c r="C160" s="5">
        <v>144438</v>
      </c>
      <c r="D160" s="5" t="s">
        <v>11</v>
      </c>
      <c r="E160" s="7" t="s">
        <v>136</v>
      </c>
      <c r="F160" s="6">
        <f t="shared" si="8"/>
        <v>8</v>
      </c>
      <c r="G160" s="6" t="str">
        <f t="shared" si="9"/>
        <v xml:space="preserve">556,44 </v>
      </c>
      <c r="H160" s="14">
        <v>556.44000000000005</v>
      </c>
      <c r="I160" s="7" t="s">
        <v>148</v>
      </c>
      <c r="J160" t="s">
        <v>1315</v>
      </c>
    </row>
    <row r="161" spans="1:10" ht="17.25" hidden="1" thickBot="1" x14ac:dyDescent="0.3">
      <c r="A161" s="16">
        <v>110</v>
      </c>
      <c r="B161" s="4">
        <v>45688</v>
      </c>
      <c r="C161" s="5">
        <v>145059</v>
      </c>
      <c r="D161" s="5" t="s">
        <v>11</v>
      </c>
      <c r="E161" s="7" t="s">
        <v>136</v>
      </c>
      <c r="F161" s="6">
        <f t="shared" si="8"/>
        <v>8</v>
      </c>
      <c r="G161" s="6" t="str">
        <f t="shared" si="9"/>
        <v xml:space="preserve">556,44 </v>
      </c>
      <c r="H161" s="14">
        <v>556.44000000000005</v>
      </c>
      <c r="I161" s="7" t="s">
        <v>165</v>
      </c>
      <c r="J161" t="s">
        <v>1315</v>
      </c>
    </row>
    <row r="162" spans="1:10" ht="17.25" hidden="1" thickBot="1" x14ac:dyDescent="0.3">
      <c r="A162" s="16">
        <v>108</v>
      </c>
      <c r="B162" s="4">
        <v>45688</v>
      </c>
      <c r="C162" s="5">
        <v>145052</v>
      </c>
      <c r="D162" s="5" t="s">
        <v>11</v>
      </c>
      <c r="E162" s="7" t="s">
        <v>161</v>
      </c>
      <c r="F162" s="6">
        <f t="shared" si="8"/>
        <v>8</v>
      </c>
      <c r="G162" s="6" t="str">
        <f t="shared" si="9"/>
        <v xml:space="preserve">556,46 </v>
      </c>
      <c r="H162" s="14">
        <v>556.46</v>
      </c>
      <c r="I162" s="7" t="s">
        <v>162</v>
      </c>
      <c r="J162" t="s">
        <v>1315</v>
      </c>
    </row>
    <row r="163" spans="1:10" ht="17.25" hidden="1" thickBot="1" x14ac:dyDescent="0.3">
      <c r="A163" s="16">
        <v>107</v>
      </c>
      <c r="B163" s="4">
        <v>45688</v>
      </c>
      <c r="C163" s="5">
        <v>144932</v>
      </c>
      <c r="D163" s="5" t="s">
        <v>11</v>
      </c>
      <c r="E163" s="7" t="s">
        <v>159</v>
      </c>
      <c r="F163" s="6">
        <f t="shared" si="8"/>
        <v>8</v>
      </c>
      <c r="G163" s="6" t="str">
        <f t="shared" si="9"/>
        <v xml:space="preserve">556,75 </v>
      </c>
      <c r="H163" s="14">
        <v>556.75</v>
      </c>
      <c r="I163" s="7" t="s">
        <v>160</v>
      </c>
      <c r="J163" t="s">
        <v>1315</v>
      </c>
    </row>
    <row r="164" spans="1:10" ht="17.25" hidden="1" thickBot="1" x14ac:dyDescent="0.3">
      <c r="A164" s="16">
        <v>90</v>
      </c>
      <c r="B164" s="4">
        <v>45688</v>
      </c>
      <c r="C164" s="5">
        <v>142912</v>
      </c>
      <c r="D164" s="5" t="s">
        <v>11</v>
      </c>
      <c r="E164" s="7" t="s">
        <v>126</v>
      </c>
      <c r="F164" s="6">
        <f t="shared" si="8"/>
        <v>8</v>
      </c>
      <c r="G164" s="6" t="str">
        <f t="shared" si="9"/>
        <v xml:space="preserve">556,80 </v>
      </c>
      <c r="H164" s="14">
        <v>556.79999999999995</v>
      </c>
      <c r="I164" s="7" t="s">
        <v>127</v>
      </c>
      <c r="J164" t="s">
        <v>1315</v>
      </c>
    </row>
    <row r="165" spans="1:10" ht="17.25" hidden="1" thickBot="1" x14ac:dyDescent="0.3">
      <c r="A165" s="16">
        <v>158</v>
      </c>
      <c r="B165" s="4">
        <v>45688</v>
      </c>
      <c r="C165" s="5">
        <v>312635</v>
      </c>
      <c r="D165" s="5" t="s">
        <v>11</v>
      </c>
      <c r="E165" s="7" t="s">
        <v>126</v>
      </c>
      <c r="F165" s="6">
        <f t="shared" ref="F165:F186" si="10">LEN(E165)</f>
        <v>8</v>
      </c>
      <c r="G165" s="6" t="str">
        <f t="shared" ref="G165:G186" si="11">LEFT(E165,F165-1)</f>
        <v xml:space="preserve">556,80 </v>
      </c>
      <c r="H165" s="14">
        <v>556.79999999999995</v>
      </c>
      <c r="I165" s="7" t="s">
        <v>258</v>
      </c>
      <c r="J165" t="s">
        <v>1315</v>
      </c>
    </row>
    <row r="166" spans="1:10" ht="17.25" hidden="1" thickBot="1" x14ac:dyDescent="0.3">
      <c r="A166" s="16">
        <v>135</v>
      </c>
      <c r="B166" s="4">
        <v>45688</v>
      </c>
      <c r="C166" s="5">
        <v>148052</v>
      </c>
      <c r="D166" s="5" t="s">
        <v>11</v>
      </c>
      <c r="E166" s="7" t="s">
        <v>214</v>
      </c>
      <c r="F166" s="6">
        <f t="shared" si="10"/>
        <v>8</v>
      </c>
      <c r="G166" s="6" t="str">
        <f t="shared" si="11"/>
        <v xml:space="preserve">556,81 </v>
      </c>
      <c r="H166" s="14">
        <v>556.80999999999995</v>
      </c>
      <c r="I166" s="7" t="s">
        <v>215</v>
      </c>
      <c r="J166" t="s">
        <v>1315</v>
      </c>
    </row>
    <row r="167" spans="1:10" ht="17.25" hidden="1" thickBot="1" x14ac:dyDescent="0.3">
      <c r="A167" s="16">
        <v>99</v>
      </c>
      <c r="B167" s="4">
        <v>45688</v>
      </c>
      <c r="C167" s="5">
        <v>144356</v>
      </c>
      <c r="D167" s="5" t="s">
        <v>11</v>
      </c>
      <c r="E167" s="7" t="s">
        <v>144</v>
      </c>
      <c r="F167" s="6">
        <f t="shared" si="10"/>
        <v>8</v>
      </c>
      <c r="G167" s="6" t="str">
        <f t="shared" si="11"/>
        <v xml:space="preserve">562,40 </v>
      </c>
      <c r="H167" s="14">
        <v>562.4</v>
      </c>
      <c r="I167" s="7" t="s">
        <v>145</v>
      </c>
      <c r="J167" t="s">
        <v>1315</v>
      </c>
    </row>
    <row r="168" spans="1:10" ht="17.25" hidden="1" thickBot="1" x14ac:dyDescent="0.3">
      <c r="A168" s="16">
        <v>170</v>
      </c>
      <c r="B168" s="4">
        <v>45688</v>
      </c>
      <c r="C168" s="5">
        <v>313367</v>
      </c>
      <c r="D168" s="5" t="s">
        <v>11</v>
      </c>
      <c r="E168" s="7" t="s">
        <v>281</v>
      </c>
      <c r="F168" s="6">
        <f t="shared" si="10"/>
        <v>8</v>
      </c>
      <c r="G168" s="6" t="str">
        <f t="shared" si="11"/>
        <v xml:space="preserve">584,74 </v>
      </c>
      <c r="H168" s="14">
        <v>584.74</v>
      </c>
      <c r="I168" s="7" t="s">
        <v>282</v>
      </c>
      <c r="J168" t="s">
        <v>1315</v>
      </c>
    </row>
    <row r="169" spans="1:10" ht="17.25" hidden="1" thickBot="1" x14ac:dyDescent="0.3">
      <c r="A169" s="16">
        <v>164</v>
      </c>
      <c r="B169" s="4">
        <v>45688</v>
      </c>
      <c r="C169" s="5">
        <v>313156</v>
      </c>
      <c r="D169" s="5" t="s">
        <v>11</v>
      </c>
      <c r="E169" s="7" t="s">
        <v>269</v>
      </c>
      <c r="F169" s="6">
        <f t="shared" si="10"/>
        <v>8</v>
      </c>
      <c r="G169" s="6" t="str">
        <f t="shared" si="11"/>
        <v xml:space="preserve">592,30 </v>
      </c>
      <c r="H169" s="14">
        <v>592.29999999999995</v>
      </c>
      <c r="I169" s="7" t="s">
        <v>270</v>
      </c>
      <c r="J169" t="s">
        <v>1315</v>
      </c>
    </row>
    <row r="170" spans="1:10" ht="17.25" hidden="1" thickBot="1" x14ac:dyDescent="0.3">
      <c r="A170" s="16">
        <v>165</v>
      </c>
      <c r="B170" s="4">
        <v>45688</v>
      </c>
      <c r="C170" s="5">
        <v>313157</v>
      </c>
      <c r="D170" s="5" t="s">
        <v>11</v>
      </c>
      <c r="E170" s="7" t="s">
        <v>271</v>
      </c>
      <c r="F170" s="6">
        <f t="shared" si="10"/>
        <v>8</v>
      </c>
      <c r="G170" s="6" t="str">
        <f t="shared" si="11"/>
        <v xml:space="preserve">608,17 </v>
      </c>
      <c r="H170" s="14">
        <v>608.16999999999996</v>
      </c>
      <c r="I170" s="7" t="s">
        <v>272</v>
      </c>
      <c r="J170" t="s">
        <v>1315</v>
      </c>
    </row>
    <row r="171" spans="1:10" ht="17.25" hidden="1" thickBot="1" x14ac:dyDescent="0.3">
      <c r="A171" s="16">
        <v>182</v>
      </c>
      <c r="B171" s="4">
        <v>45688</v>
      </c>
      <c r="C171" s="5">
        <v>315174</v>
      </c>
      <c r="D171" s="5" t="s">
        <v>11</v>
      </c>
      <c r="E171" s="7" t="s">
        <v>305</v>
      </c>
      <c r="F171" s="6">
        <f t="shared" si="10"/>
        <v>8</v>
      </c>
      <c r="G171" s="6" t="str">
        <f t="shared" si="11"/>
        <v xml:space="preserve">612,17 </v>
      </c>
      <c r="H171" s="14">
        <v>612.16999999999996</v>
      </c>
      <c r="I171" s="7" t="s">
        <v>306</v>
      </c>
      <c r="J171" t="s">
        <v>1315</v>
      </c>
    </row>
    <row r="172" spans="1:10" ht="17.25" hidden="1" thickBot="1" x14ac:dyDescent="0.3">
      <c r="A172" s="16">
        <v>177</v>
      </c>
      <c r="B172" s="4">
        <v>45688</v>
      </c>
      <c r="C172" s="5">
        <v>313429</v>
      </c>
      <c r="D172" s="5" t="s">
        <v>11</v>
      </c>
      <c r="E172" s="7" t="s">
        <v>295</v>
      </c>
      <c r="F172" s="6">
        <f t="shared" si="10"/>
        <v>8</v>
      </c>
      <c r="G172" s="6" t="str">
        <f t="shared" si="11"/>
        <v xml:space="preserve">612,78 </v>
      </c>
      <c r="H172" s="14">
        <v>612.78</v>
      </c>
      <c r="I172" s="7" t="s">
        <v>296</v>
      </c>
      <c r="J172" t="s">
        <v>1315</v>
      </c>
    </row>
    <row r="173" spans="1:10" ht="17.25" hidden="1" thickBot="1" x14ac:dyDescent="0.3">
      <c r="A173" s="16">
        <v>167</v>
      </c>
      <c r="B173" s="4">
        <v>45688</v>
      </c>
      <c r="C173" s="5">
        <v>313289</v>
      </c>
      <c r="D173" s="5" t="s">
        <v>11</v>
      </c>
      <c r="E173" s="7" t="s">
        <v>275</v>
      </c>
      <c r="F173" s="6">
        <f t="shared" si="10"/>
        <v>8</v>
      </c>
      <c r="G173" s="6" t="str">
        <f t="shared" si="11"/>
        <v xml:space="preserve">618,43 </v>
      </c>
      <c r="H173" s="14">
        <v>618.42999999999995</v>
      </c>
      <c r="I173" s="7" t="s">
        <v>276</v>
      </c>
      <c r="J173" t="s">
        <v>1315</v>
      </c>
    </row>
    <row r="174" spans="1:10" ht="17.25" hidden="1" thickBot="1" x14ac:dyDescent="0.3">
      <c r="A174" s="16">
        <v>178</v>
      </c>
      <c r="B174" s="4">
        <v>45688</v>
      </c>
      <c r="C174" s="5">
        <v>313699</v>
      </c>
      <c r="D174" s="5" t="s">
        <v>11</v>
      </c>
      <c r="E174" s="7" t="s">
        <v>297</v>
      </c>
      <c r="F174" s="6">
        <f t="shared" si="10"/>
        <v>8</v>
      </c>
      <c r="G174" s="6" t="str">
        <f t="shared" si="11"/>
        <v xml:space="preserve">629,99 </v>
      </c>
      <c r="H174" s="14">
        <v>629.99</v>
      </c>
      <c r="I174" s="7" t="s">
        <v>298</v>
      </c>
      <c r="J174" t="s">
        <v>1315</v>
      </c>
    </row>
    <row r="175" spans="1:10" ht="17.25" hidden="1" thickBot="1" x14ac:dyDescent="0.3">
      <c r="A175" s="16">
        <v>161</v>
      </c>
      <c r="B175" s="4">
        <v>45688</v>
      </c>
      <c r="C175" s="5">
        <v>312678</v>
      </c>
      <c r="D175" s="5" t="s">
        <v>11</v>
      </c>
      <c r="E175" s="7" t="s">
        <v>263</v>
      </c>
      <c r="F175" s="6">
        <f t="shared" si="10"/>
        <v>8</v>
      </c>
      <c r="G175" s="6" t="str">
        <f t="shared" si="11"/>
        <v xml:space="preserve">631,26 </v>
      </c>
      <c r="H175" s="14">
        <v>631.26</v>
      </c>
      <c r="I175" s="7" t="s">
        <v>264</v>
      </c>
      <c r="J175" t="s">
        <v>1315</v>
      </c>
    </row>
    <row r="176" spans="1:10" ht="17.25" hidden="1" thickBot="1" x14ac:dyDescent="0.3">
      <c r="A176" s="16">
        <v>159</v>
      </c>
      <c r="B176" s="4">
        <v>45688</v>
      </c>
      <c r="C176" s="5">
        <v>312636</v>
      </c>
      <c r="D176" s="5" t="s">
        <v>11</v>
      </c>
      <c r="E176" s="7" t="s">
        <v>259</v>
      </c>
      <c r="F176" s="6">
        <f t="shared" si="10"/>
        <v>8</v>
      </c>
      <c r="G176" s="6" t="str">
        <f t="shared" si="11"/>
        <v xml:space="preserve">639,25 </v>
      </c>
      <c r="H176" s="14">
        <v>639.25</v>
      </c>
      <c r="I176" s="7" t="s">
        <v>260</v>
      </c>
      <c r="J176" t="s">
        <v>1315</v>
      </c>
    </row>
    <row r="177" spans="1:10" ht="17.25" hidden="1" thickBot="1" x14ac:dyDescent="0.3">
      <c r="A177" s="16">
        <v>169</v>
      </c>
      <c r="B177" s="4">
        <v>45688</v>
      </c>
      <c r="C177" s="5">
        <v>313363</v>
      </c>
      <c r="D177" s="5" t="s">
        <v>11</v>
      </c>
      <c r="E177" s="7" t="s">
        <v>279</v>
      </c>
      <c r="F177" s="6">
        <f t="shared" si="10"/>
        <v>8</v>
      </c>
      <c r="G177" s="6" t="str">
        <f t="shared" si="11"/>
        <v xml:space="preserve">640,33 </v>
      </c>
      <c r="H177" s="14">
        <v>640.33000000000004</v>
      </c>
      <c r="I177" s="7" t="s">
        <v>280</v>
      </c>
      <c r="J177" t="s">
        <v>1315</v>
      </c>
    </row>
    <row r="178" spans="1:10" ht="17.25" hidden="1" thickBot="1" x14ac:dyDescent="0.3">
      <c r="A178" s="16">
        <v>180</v>
      </c>
      <c r="B178" s="4">
        <v>45688</v>
      </c>
      <c r="C178" s="5">
        <v>315137</v>
      </c>
      <c r="D178" s="5" t="s">
        <v>11</v>
      </c>
      <c r="E178" s="7" t="s">
        <v>301</v>
      </c>
      <c r="F178" s="6">
        <f t="shared" si="10"/>
        <v>8</v>
      </c>
      <c r="G178" s="6" t="str">
        <f t="shared" si="11"/>
        <v xml:space="preserve">646,40 </v>
      </c>
      <c r="H178" s="14">
        <v>646.4</v>
      </c>
      <c r="I178" s="7" t="s">
        <v>302</v>
      </c>
      <c r="J178" t="s">
        <v>1315</v>
      </c>
    </row>
    <row r="179" spans="1:10" ht="17.25" hidden="1" thickBot="1" x14ac:dyDescent="0.3">
      <c r="A179" s="16">
        <v>175</v>
      </c>
      <c r="B179" s="4">
        <v>45688</v>
      </c>
      <c r="C179" s="5">
        <v>313428</v>
      </c>
      <c r="D179" s="5" t="s">
        <v>11</v>
      </c>
      <c r="E179" s="7" t="s">
        <v>291</v>
      </c>
      <c r="F179" s="6">
        <f t="shared" si="10"/>
        <v>8</v>
      </c>
      <c r="G179" s="6" t="str">
        <f t="shared" si="11"/>
        <v xml:space="preserve">668,18 </v>
      </c>
      <c r="H179" s="14">
        <v>668.18</v>
      </c>
      <c r="I179" s="7" t="s">
        <v>292</v>
      </c>
      <c r="J179" t="s">
        <v>1315</v>
      </c>
    </row>
    <row r="180" spans="1:10" ht="17.25" thickBot="1" x14ac:dyDescent="0.3">
      <c r="A180" s="16">
        <v>31</v>
      </c>
      <c r="B180" s="4">
        <v>45672</v>
      </c>
      <c r="C180" s="5">
        <v>0</v>
      </c>
      <c r="D180" s="5" t="s">
        <v>58</v>
      </c>
      <c r="E180" s="6" t="s">
        <v>59</v>
      </c>
      <c r="F180" s="6">
        <f t="shared" si="10"/>
        <v>8</v>
      </c>
      <c r="G180" s="6" t="str">
        <f t="shared" si="11"/>
        <v xml:space="preserve">713,63 </v>
      </c>
      <c r="H180" s="13">
        <v>713.63</v>
      </c>
      <c r="I180" s="6" t="s">
        <v>60</v>
      </c>
      <c r="J180" s="21" t="s">
        <v>1306</v>
      </c>
    </row>
    <row r="181" spans="1:10" ht="17.25" hidden="1" thickBot="1" x14ac:dyDescent="0.3">
      <c r="A181" s="16">
        <v>181</v>
      </c>
      <c r="B181" s="4">
        <v>45688</v>
      </c>
      <c r="C181" s="5">
        <v>315167</v>
      </c>
      <c r="D181" s="5" t="s">
        <v>11</v>
      </c>
      <c r="E181" s="7" t="s">
        <v>303</v>
      </c>
      <c r="F181" s="6">
        <f t="shared" si="10"/>
        <v>8</v>
      </c>
      <c r="G181" s="6" t="str">
        <f t="shared" si="11"/>
        <v xml:space="preserve">721,75 </v>
      </c>
      <c r="H181" s="14">
        <v>721.75</v>
      </c>
      <c r="I181" s="7" t="s">
        <v>304</v>
      </c>
      <c r="J181" t="s">
        <v>1315</v>
      </c>
    </row>
    <row r="182" spans="1:10" ht="17.25" thickBot="1" x14ac:dyDescent="0.3">
      <c r="A182" s="16">
        <v>1</v>
      </c>
      <c r="B182" s="4">
        <v>45659</v>
      </c>
      <c r="C182" s="5">
        <v>23001</v>
      </c>
      <c r="D182" s="5" t="s">
        <v>8</v>
      </c>
      <c r="E182" s="6" t="s">
        <v>9</v>
      </c>
      <c r="F182" s="6">
        <f t="shared" si="10"/>
        <v>8</v>
      </c>
      <c r="G182" s="6" t="str">
        <f t="shared" si="11"/>
        <v xml:space="preserve">853,80 </v>
      </c>
      <c r="H182" s="13">
        <v>853.8</v>
      </c>
      <c r="I182" s="7" t="s">
        <v>10</v>
      </c>
      <c r="J182" s="21" t="s">
        <v>1305</v>
      </c>
    </row>
    <row r="183" spans="1:10" ht="17.25" thickBot="1" x14ac:dyDescent="0.3">
      <c r="A183" s="16">
        <v>11</v>
      </c>
      <c r="B183" s="4">
        <v>45663</v>
      </c>
      <c r="C183" s="5">
        <v>0</v>
      </c>
      <c r="D183" s="5" t="s">
        <v>29</v>
      </c>
      <c r="E183" s="6" t="s">
        <v>30</v>
      </c>
      <c r="F183" s="6">
        <f t="shared" si="10"/>
        <v>10</v>
      </c>
      <c r="G183" s="6" t="str">
        <f t="shared" si="11"/>
        <v xml:space="preserve">1.440,00 </v>
      </c>
      <c r="H183" s="13">
        <v>1440</v>
      </c>
      <c r="I183" s="6" t="s">
        <v>31</v>
      </c>
      <c r="J183" s="21" t="s">
        <v>1307</v>
      </c>
    </row>
    <row r="184" spans="1:10" ht="17.25" thickBot="1" x14ac:dyDescent="0.3">
      <c r="A184" s="16">
        <v>9</v>
      </c>
      <c r="B184" s="4">
        <v>45663</v>
      </c>
      <c r="C184" s="5">
        <v>0</v>
      </c>
      <c r="D184" s="5" t="s">
        <v>24</v>
      </c>
      <c r="E184" s="6" t="s">
        <v>25</v>
      </c>
      <c r="F184" s="6">
        <f t="shared" si="10"/>
        <v>10</v>
      </c>
      <c r="G184" s="6" t="str">
        <f t="shared" si="11"/>
        <v xml:space="preserve">3.930,00 </v>
      </c>
      <c r="H184" s="13">
        <v>3930</v>
      </c>
      <c r="I184" s="6" t="s">
        <v>25</v>
      </c>
      <c r="J184" s="21" t="s">
        <v>1305</v>
      </c>
    </row>
    <row r="185" spans="1:10" ht="17.25" hidden="1" thickBot="1" x14ac:dyDescent="0.3">
      <c r="A185" s="16">
        <v>2</v>
      </c>
      <c r="B185" s="4">
        <v>45659</v>
      </c>
      <c r="C185" s="5">
        <v>315174</v>
      </c>
      <c r="D185" s="5" t="s">
        <v>11</v>
      </c>
      <c r="E185" s="7" t="s">
        <v>12</v>
      </c>
      <c r="F185" s="6">
        <f t="shared" si="10"/>
        <v>10</v>
      </c>
      <c r="G185" s="6" t="str">
        <f t="shared" si="11"/>
        <v xml:space="preserve">8.668,41 </v>
      </c>
      <c r="H185" s="14">
        <v>8668.41</v>
      </c>
      <c r="I185" s="7" t="s">
        <v>13</v>
      </c>
      <c r="J185" t="s">
        <v>1315</v>
      </c>
    </row>
    <row r="186" spans="1:10" ht="17.25" hidden="1" thickBot="1" x14ac:dyDescent="0.3">
      <c r="A186" s="16">
        <v>4</v>
      </c>
      <c r="B186" s="4">
        <v>45659</v>
      </c>
      <c r="C186" s="5">
        <v>315174</v>
      </c>
      <c r="D186" s="5" t="s">
        <v>11</v>
      </c>
      <c r="E186" s="7" t="s">
        <v>16</v>
      </c>
      <c r="F186" s="6">
        <f t="shared" si="10"/>
        <v>11</v>
      </c>
      <c r="G186" s="6" t="str">
        <f t="shared" si="11"/>
        <v xml:space="preserve">61.297,21 </v>
      </c>
      <c r="H186" s="14">
        <v>61297.21</v>
      </c>
      <c r="I186" s="7" t="s">
        <v>17</v>
      </c>
      <c r="J186" t="s">
        <v>1315</v>
      </c>
    </row>
    <row r="187" spans="1:10" ht="17.25" hidden="1" thickBot="1" x14ac:dyDescent="0.3">
      <c r="A187" s="16">
        <v>183</v>
      </c>
      <c r="B187" s="9">
        <v>45688</v>
      </c>
      <c r="C187" s="3">
        <v>0</v>
      </c>
      <c r="D187" s="3" t="s">
        <v>20</v>
      </c>
      <c r="E187" s="10" t="s">
        <v>21</v>
      </c>
      <c r="F187" s="6">
        <f t="shared" ref="F187" si="12">LEN(E187)</f>
        <v>6</v>
      </c>
      <c r="G187" s="6" t="str">
        <f t="shared" ref="G187" si="13">LEFT(E187,F187-1)</f>
        <v xml:space="preserve">0,00 </v>
      </c>
      <c r="H187" s="10">
        <v>0</v>
      </c>
      <c r="I187" s="10" t="s">
        <v>306</v>
      </c>
    </row>
    <row r="190" spans="1:10" x14ac:dyDescent="0.25">
      <c r="H190" s="36" cm="1">
        <f t="array" ref="H190">SUM(H5:H179+H181+H185+H186)</f>
        <v>13405017.179999998</v>
      </c>
      <c r="I190" s="37" t="s">
        <v>1315</v>
      </c>
    </row>
    <row r="192" spans="1:10" x14ac:dyDescent="0.25">
      <c r="H192" s="35">
        <f>H180+H182+H183+H184</f>
        <v>6937.43</v>
      </c>
      <c r="I192" s="21" t="s">
        <v>1311</v>
      </c>
    </row>
  </sheetData>
  <autoFilter ref="A4:J187" xr:uid="{4BEFFB6A-435B-4F04-BE71-55DAA26E902A}">
    <filterColumn colId="3">
      <filters>
        <filter val="AMT FIN PJ"/>
        <filter val="CR DESBLOQ"/>
        <filter val="DEB FIADOR"/>
        <filter val="PREST HAB"/>
        <filter val="TCCMO"/>
      </filters>
    </filterColumn>
    <filterColumn colId="9">
      <filters>
        <filter val="debito fiador juros de obras - PF"/>
        <filter val="Pgto de Saldo PJ"/>
        <filter val="Tarifa caixa medição (se não me engano)"/>
      </filters>
    </filterColumn>
    <sortState xmlns:xlrd2="http://schemas.microsoft.com/office/spreadsheetml/2017/richdata2" ref="A5:J186">
      <sortCondition ref="H4:H187"/>
    </sortState>
  </autoFilter>
  <mergeCells count="1">
    <mergeCell ref="B3:I3"/>
  </mergeCells>
  <hyperlinks>
    <hyperlink ref="C14" r:id="rId1" display="javascript:abreLinkTed('927042', '06/01/2025', '70.000,00', 'ENVIO TED');" xr:uid="{0FB1D100-673D-45CB-B4C1-B84571045EDE}"/>
    <hyperlink ref="D14" r:id="rId2" display="javascript:abreLinkTed('927042', '06/01/2025', '70.000,00', 'ENVIO TED');" xr:uid="{E65A0CBA-3E53-4033-81FF-B5AA6C6A5F40}"/>
    <hyperlink ref="C33" r:id="rId3" display="javascript:abreLinkTed('828883', '15/01/2025', '80.000,00', 'ENVIO TED');" xr:uid="{69D5E9C5-F1BD-419D-8ABD-394DAFC2FE84}"/>
    <hyperlink ref="D33" r:id="rId4" display="javascript:abreLinkTed('828883', '15/01/2025', '80.000,00', 'ENVIO TED');" xr:uid="{E8A80871-06B3-47C7-ADF3-69E06C9ACF80}"/>
    <hyperlink ref="C44" r:id="rId5" display="javascript:abreLinkTed('926014', '17/01/2025', '60.000,00', 'ENVIO TED');" xr:uid="{7CA26F95-7343-4D1D-9BFF-54630205B471}"/>
    <hyperlink ref="D44" r:id="rId6" display="javascript:abreLinkTed('926014', '17/01/2025', '60.000,00', 'ENVIO TED');" xr:uid="{81C294EA-D2BE-4C20-B6CC-7EEBA768CC43}"/>
    <hyperlink ref="C50" r:id="rId7" display="javascript:abreLinkTed('968829', '20/01/2025', '15.000,00', 'ENVIO TED');" xr:uid="{9785479D-2573-4493-B241-83E9E1346D34}"/>
    <hyperlink ref="D50" r:id="rId8" display="javascript:abreLinkTed('968829', '20/01/2025', '15.000,00', 'ENVIO TED');" xr:uid="{7A001F9B-E10B-4226-9124-872BBCE8618B}"/>
    <hyperlink ref="C70" r:id="rId9" display="javascript:abreLinkTed('335636', '24/01/2025', '75.000,00', 'ENVIO TED');" xr:uid="{3D240129-08D9-47C7-84FC-7FE398039383}"/>
    <hyperlink ref="D70" r:id="rId10" display="javascript:abreLinkTed('335636', '24/01/2025', '75.000,00', 'ENVIO TED');" xr:uid="{3819B9BF-3460-47E9-A6D4-631BDB4D73A6}"/>
    <hyperlink ref="C80" r:id="rId11" display="javascript:abreLinkTed('145280', '28/01/2025', '8.000,00', 'ENVIO TED');" xr:uid="{4DFEFB77-3306-4553-9AB0-2728951EC564}"/>
    <hyperlink ref="D80" r:id="rId12" display="javascript:abreLinkTed('145280', '28/01/2025', '8.000,00', 'ENVIO TED');" xr:uid="{F11E49CF-3A03-42B8-9588-5596A582DC8A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8B51-5406-4660-A2D5-E61C15AD7B12}">
  <sheetPr filterMode="1"/>
  <dimension ref="A1:J158"/>
  <sheetViews>
    <sheetView topLeftCell="A56" workbookViewId="0">
      <selection activeCell="B158" sqref="B158"/>
    </sheetView>
  </sheetViews>
  <sheetFormatPr defaultColWidth="33.42578125" defaultRowHeight="15" x14ac:dyDescent="0.25"/>
  <cols>
    <col min="1" max="1" width="9.5703125" style="16" customWidth="1"/>
    <col min="2" max="2" width="39" bestFit="1" customWidth="1"/>
    <col min="3" max="3" width="9.85546875" bestFit="1" customWidth="1"/>
    <col min="4" max="4" width="15.42578125" bestFit="1" customWidth="1"/>
    <col min="5" max="7" width="14.5703125" hidden="1" customWidth="1"/>
    <col min="8" max="8" width="16.5703125" bestFit="1" customWidth="1"/>
    <col min="9" max="9" width="19.42578125" bestFit="1" customWidth="1"/>
    <col min="10" max="10" width="38.285156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8" t="s">
        <v>2</v>
      </c>
      <c r="C3" s="38"/>
      <c r="D3" s="38"/>
      <c r="E3" s="38"/>
      <c r="F3" s="38"/>
      <c r="G3" s="38"/>
      <c r="H3" s="38"/>
      <c r="I3" s="38"/>
    </row>
    <row r="4" spans="1:10" ht="16.5" x14ac:dyDescent="0.25">
      <c r="A4" s="17" t="s">
        <v>1314</v>
      </c>
      <c r="B4" s="18" t="s">
        <v>3</v>
      </c>
      <c r="C4" s="18" t="s">
        <v>4</v>
      </c>
      <c r="D4" s="18" t="s">
        <v>5</v>
      </c>
      <c r="E4" s="19"/>
      <c r="F4" s="19"/>
      <c r="G4" s="19"/>
      <c r="H4" s="19" t="s">
        <v>6</v>
      </c>
      <c r="I4" s="19" t="s">
        <v>7</v>
      </c>
      <c r="J4" s="29" t="s">
        <v>1304</v>
      </c>
    </row>
    <row r="5" spans="1:10" ht="17.25" hidden="1" thickBot="1" x14ac:dyDescent="0.3">
      <c r="A5" s="16">
        <v>1</v>
      </c>
      <c r="B5" s="4">
        <v>45691</v>
      </c>
      <c r="C5" s="5">
        <v>0</v>
      </c>
      <c r="D5" s="5" t="s">
        <v>20</v>
      </c>
      <c r="E5" s="7" t="s">
        <v>21</v>
      </c>
      <c r="F5" s="7">
        <f t="shared" ref="F5:F36" si="0">LEN(E5)</f>
        <v>6</v>
      </c>
      <c r="G5" s="7" t="str">
        <f t="shared" ref="G5:G36" si="1">LEFT(E5,F5-1)</f>
        <v xml:space="preserve">0,00 </v>
      </c>
      <c r="H5" s="28">
        <v>0</v>
      </c>
      <c r="I5" s="7" t="s">
        <v>306</v>
      </c>
    </row>
    <row r="6" spans="1:10" ht="17.25" thickBot="1" x14ac:dyDescent="0.3">
      <c r="A6" s="16">
        <v>2</v>
      </c>
      <c r="B6" s="4">
        <v>45692</v>
      </c>
      <c r="C6" s="5">
        <v>0</v>
      </c>
      <c r="D6" s="5" t="s">
        <v>24</v>
      </c>
      <c r="E6" s="6" t="s">
        <v>307</v>
      </c>
      <c r="F6" s="7">
        <f t="shared" si="0"/>
        <v>10</v>
      </c>
      <c r="G6" s="7" t="str">
        <f t="shared" si="1"/>
        <v xml:space="preserve">7.761,96 </v>
      </c>
      <c r="H6" s="13">
        <v>7761.96</v>
      </c>
      <c r="I6" s="7" t="s">
        <v>308</v>
      </c>
      <c r="J6" s="21" t="s">
        <v>1305</v>
      </c>
    </row>
    <row r="7" spans="1:10" ht="17.25" thickBot="1" x14ac:dyDescent="0.3">
      <c r="A7" s="16">
        <v>3</v>
      </c>
      <c r="B7" s="4">
        <v>45692</v>
      </c>
      <c r="C7" s="5">
        <v>0</v>
      </c>
      <c r="D7" s="5" t="s">
        <v>29</v>
      </c>
      <c r="E7" s="6" t="s">
        <v>30</v>
      </c>
      <c r="F7" s="7">
        <f t="shared" si="0"/>
        <v>10</v>
      </c>
      <c r="G7" s="7" t="str">
        <f t="shared" si="1"/>
        <v xml:space="preserve">1.440,00 </v>
      </c>
      <c r="H7" s="13">
        <v>1440</v>
      </c>
      <c r="I7" s="7" t="s">
        <v>309</v>
      </c>
      <c r="J7" s="21" t="s">
        <v>1307</v>
      </c>
    </row>
    <row r="8" spans="1:10" ht="17.25" hidden="1" thickBot="1" x14ac:dyDescent="0.3">
      <c r="A8" s="16">
        <v>4</v>
      </c>
      <c r="B8" s="4">
        <v>45692</v>
      </c>
      <c r="C8" s="5">
        <v>40225</v>
      </c>
      <c r="D8" s="5" t="s">
        <v>32</v>
      </c>
      <c r="E8" s="6" t="s">
        <v>33</v>
      </c>
      <c r="F8" s="7">
        <f t="shared" si="0"/>
        <v>6</v>
      </c>
      <c r="G8" s="7" t="str">
        <f t="shared" si="1"/>
        <v xml:space="preserve">5,00 </v>
      </c>
      <c r="H8" s="13">
        <v>5</v>
      </c>
      <c r="I8" s="7" t="s">
        <v>310</v>
      </c>
    </row>
    <row r="9" spans="1:10" ht="17.25" hidden="1" thickBot="1" x14ac:dyDescent="0.3">
      <c r="A9" s="16">
        <v>5</v>
      </c>
      <c r="B9" s="4">
        <v>45692</v>
      </c>
      <c r="C9" s="5">
        <v>0</v>
      </c>
      <c r="D9" s="5" t="s">
        <v>20</v>
      </c>
      <c r="E9" s="7" t="s">
        <v>21</v>
      </c>
      <c r="F9" s="7">
        <f t="shared" si="0"/>
        <v>6</v>
      </c>
      <c r="G9" s="7" t="str">
        <f t="shared" si="1"/>
        <v xml:space="preserve">0,00 </v>
      </c>
      <c r="H9" s="14">
        <v>0</v>
      </c>
      <c r="I9" s="7" t="s">
        <v>310</v>
      </c>
    </row>
    <row r="10" spans="1:10" ht="17.25" hidden="1" thickBot="1" x14ac:dyDescent="0.3">
      <c r="A10" s="16">
        <v>6</v>
      </c>
      <c r="B10" s="4">
        <v>45693</v>
      </c>
      <c r="C10" s="5">
        <v>0</v>
      </c>
      <c r="D10" s="5" t="s">
        <v>20</v>
      </c>
      <c r="E10" s="7" t="s">
        <v>21</v>
      </c>
      <c r="F10" s="7">
        <f t="shared" si="0"/>
        <v>6</v>
      </c>
      <c r="G10" s="7" t="str">
        <f t="shared" si="1"/>
        <v xml:space="preserve">0,00 </v>
      </c>
      <c r="H10" s="14">
        <v>0</v>
      </c>
      <c r="I10" s="7" t="s">
        <v>310</v>
      </c>
    </row>
    <row r="11" spans="1:10" ht="17.25" hidden="1" thickBot="1" x14ac:dyDescent="0.3">
      <c r="A11" s="16">
        <v>7</v>
      </c>
      <c r="B11" s="4">
        <v>45694</v>
      </c>
      <c r="C11" s="5">
        <v>60638</v>
      </c>
      <c r="D11" s="5" t="s">
        <v>39</v>
      </c>
      <c r="E11" s="7" t="s">
        <v>311</v>
      </c>
      <c r="F11" s="7">
        <f t="shared" si="0"/>
        <v>10</v>
      </c>
      <c r="G11" s="7" t="str">
        <f t="shared" si="1"/>
        <v xml:space="preserve">7.500,00 </v>
      </c>
      <c r="H11" s="14">
        <v>7500</v>
      </c>
      <c r="I11" s="7" t="s">
        <v>312</v>
      </c>
    </row>
    <row r="12" spans="1:10" ht="17.25" hidden="1" thickBot="1" x14ac:dyDescent="0.3">
      <c r="A12" s="16">
        <v>8</v>
      </c>
      <c r="B12" s="4">
        <v>45694</v>
      </c>
      <c r="C12" s="5">
        <v>60638</v>
      </c>
      <c r="D12" s="5" t="s">
        <v>42</v>
      </c>
      <c r="E12" s="6" t="s">
        <v>313</v>
      </c>
      <c r="F12" s="7">
        <f t="shared" si="0"/>
        <v>7</v>
      </c>
      <c r="G12" s="7" t="str">
        <f t="shared" si="1"/>
        <v xml:space="preserve">66,75 </v>
      </c>
      <c r="H12" s="13">
        <v>66.75</v>
      </c>
      <c r="I12" s="7" t="s">
        <v>314</v>
      </c>
    </row>
    <row r="13" spans="1:10" ht="17.25" hidden="1" thickBot="1" x14ac:dyDescent="0.3">
      <c r="A13" s="16">
        <v>9</v>
      </c>
      <c r="B13" s="4">
        <v>45694</v>
      </c>
      <c r="C13" s="5">
        <v>0</v>
      </c>
      <c r="D13" s="5" t="s">
        <v>20</v>
      </c>
      <c r="E13" s="7" t="s">
        <v>21</v>
      </c>
      <c r="F13" s="7">
        <f t="shared" si="0"/>
        <v>6</v>
      </c>
      <c r="G13" s="7" t="str">
        <f t="shared" si="1"/>
        <v xml:space="preserve">0,00 </v>
      </c>
      <c r="H13" s="14">
        <v>0</v>
      </c>
      <c r="I13" s="7" t="s">
        <v>314</v>
      </c>
    </row>
    <row r="14" spans="1:10" ht="17.25" hidden="1" thickBot="1" x14ac:dyDescent="0.3">
      <c r="A14" s="16">
        <v>10</v>
      </c>
      <c r="B14" s="4">
        <v>45695</v>
      </c>
      <c r="C14" s="5">
        <v>70924</v>
      </c>
      <c r="D14" s="5" t="s">
        <v>315</v>
      </c>
      <c r="E14" s="7" t="s">
        <v>115</v>
      </c>
      <c r="F14" s="7">
        <f t="shared" si="0"/>
        <v>11</v>
      </c>
      <c r="G14" s="7" t="str">
        <f t="shared" si="1"/>
        <v xml:space="preserve">10.707,00 </v>
      </c>
      <c r="H14" s="14">
        <v>10707</v>
      </c>
      <c r="I14" s="7" t="s">
        <v>316</v>
      </c>
    </row>
    <row r="15" spans="1:10" ht="17.25" hidden="1" thickBot="1" x14ac:dyDescent="0.3">
      <c r="A15" s="16">
        <v>11</v>
      </c>
      <c r="B15" s="4">
        <v>45695</v>
      </c>
      <c r="C15" s="5">
        <v>0</v>
      </c>
      <c r="D15" s="5" t="s">
        <v>20</v>
      </c>
      <c r="E15" s="7" t="s">
        <v>21</v>
      </c>
      <c r="F15" s="7">
        <f t="shared" si="0"/>
        <v>6</v>
      </c>
      <c r="G15" s="7" t="str">
        <f t="shared" si="1"/>
        <v xml:space="preserve">0,00 </v>
      </c>
      <c r="H15" s="14">
        <v>0</v>
      </c>
      <c r="I15" s="7" t="s">
        <v>316</v>
      </c>
    </row>
    <row r="16" spans="1:10" ht="17.25" hidden="1" thickBot="1" x14ac:dyDescent="0.3">
      <c r="A16" s="16">
        <v>12</v>
      </c>
      <c r="B16" s="4">
        <v>45698</v>
      </c>
      <c r="C16" s="5">
        <v>60225</v>
      </c>
      <c r="D16" s="5" t="s">
        <v>49</v>
      </c>
      <c r="E16" s="7" t="s">
        <v>317</v>
      </c>
      <c r="F16" s="7">
        <f t="shared" si="0"/>
        <v>11</v>
      </c>
      <c r="G16" s="7" t="str">
        <f t="shared" si="1"/>
        <v xml:space="preserve">15.374,91 </v>
      </c>
      <c r="H16" s="14">
        <v>15374.91</v>
      </c>
      <c r="I16" s="7" t="s">
        <v>318</v>
      </c>
    </row>
    <row r="17" spans="1:10" ht="17.25" hidden="1" thickBot="1" x14ac:dyDescent="0.3">
      <c r="A17" s="16">
        <v>13</v>
      </c>
      <c r="B17" s="4">
        <v>45698</v>
      </c>
      <c r="C17" s="5">
        <v>70225</v>
      </c>
      <c r="D17" s="5" t="s">
        <v>49</v>
      </c>
      <c r="E17" s="6" t="s">
        <v>319</v>
      </c>
      <c r="F17" s="7">
        <f t="shared" si="0"/>
        <v>7</v>
      </c>
      <c r="G17" s="7" t="str">
        <f t="shared" si="1"/>
        <v xml:space="preserve">50,40 </v>
      </c>
      <c r="H17" s="13">
        <v>50.4</v>
      </c>
      <c r="I17" s="7" t="s">
        <v>320</v>
      </c>
    </row>
    <row r="18" spans="1:10" ht="17.25" hidden="1" thickBot="1" x14ac:dyDescent="0.3">
      <c r="A18" s="16">
        <v>14</v>
      </c>
      <c r="B18" s="4">
        <v>45698</v>
      </c>
      <c r="C18" s="5">
        <v>100958</v>
      </c>
      <c r="D18" s="5" t="s">
        <v>39</v>
      </c>
      <c r="E18" s="7" t="s">
        <v>321</v>
      </c>
      <c r="F18" s="7">
        <f t="shared" si="0"/>
        <v>10</v>
      </c>
      <c r="G18" s="7" t="str">
        <f t="shared" si="1"/>
        <v xml:space="preserve">2.442,37 </v>
      </c>
      <c r="H18" s="14">
        <v>2442.37</v>
      </c>
      <c r="I18" s="7" t="s">
        <v>322</v>
      </c>
    </row>
    <row r="19" spans="1:10" ht="17.25" hidden="1" thickBot="1" x14ac:dyDescent="0.3">
      <c r="A19" s="16">
        <v>15</v>
      </c>
      <c r="B19" s="4">
        <v>45698</v>
      </c>
      <c r="C19" s="5">
        <v>100958</v>
      </c>
      <c r="D19" s="5" t="s">
        <v>42</v>
      </c>
      <c r="E19" s="6" t="s">
        <v>323</v>
      </c>
      <c r="F19" s="7">
        <f t="shared" si="0"/>
        <v>7</v>
      </c>
      <c r="G19" s="7" t="str">
        <f t="shared" si="1"/>
        <v xml:space="preserve">21,73 </v>
      </c>
      <c r="H19" s="13">
        <v>21.73</v>
      </c>
      <c r="I19" s="7" t="s">
        <v>324</v>
      </c>
    </row>
    <row r="20" spans="1:10" ht="17.25" thickBot="1" x14ac:dyDescent="0.3">
      <c r="A20" s="16">
        <v>16</v>
      </c>
      <c r="B20" s="4">
        <v>45698</v>
      </c>
      <c r="C20" s="5">
        <v>23001</v>
      </c>
      <c r="D20" s="5" t="s">
        <v>8</v>
      </c>
      <c r="E20" s="6" t="s">
        <v>325</v>
      </c>
      <c r="F20" s="7">
        <f t="shared" si="0"/>
        <v>11</v>
      </c>
      <c r="G20" s="7" t="str">
        <f t="shared" si="1"/>
        <v xml:space="preserve">54.747,09 </v>
      </c>
      <c r="H20" s="13">
        <v>54747.09</v>
      </c>
      <c r="I20" s="7" t="s">
        <v>326</v>
      </c>
      <c r="J20" s="21" t="s">
        <v>1305</v>
      </c>
    </row>
    <row r="21" spans="1:10" ht="17.25" thickBot="1" x14ac:dyDescent="0.3">
      <c r="A21" s="16">
        <v>17</v>
      </c>
      <c r="B21" s="4">
        <v>45698</v>
      </c>
      <c r="C21" s="5">
        <v>144393</v>
      </c>
      <c r="D21" s="5" t="s">
        <v>11</v>
      </c>
      <c r="E21" s="7" t="s">
        <v>327</v>
      </c>
      <c r="F21" s="7">
        <f t="shared" si="0"/>
        <v>10</v>
      </c>
      <c r="G21" s="7" t="str">
        <f t="shared" si="1"/>
        <v xml:space="preserve">7.458,75 </v>
      </c>
      <c r="H21" s="14">
        <v>7458.75</v>
      </c>
      <c r="I21" s="7" t="s">
        <v>328</v>
      </c>
      <c r="J21" s="31" t="s">
        <v>1309</v>
      </c>
    </row>
    <row r="22" spans="1:10" ht="17.25" thickBot="1" x14ac:dyDescent="0.3">
      <c r="A22" s="16">
        <v>18</v>
      </c>
      <c r="B22" s="4">
        <v>45698</v>
      </c>
      <c r="C22" s="5">
        <v>144393</v>
      </c>
      <c r="D22" s="5" t="s">
        <v>11</v>
      </c>
      <c r="E22" s="7" t="s">
        <v>329</v>
      </c>
      <c r="F22" s="7">
        <f t="shared" si="0"/>
        <v>11</v>
      </c>
      <c r="G22" s="7" t="str">
        <f t="shared" si="1"/>
        <v xml:space="preserve">42.438,83 </v>
      </c>
      <c r="H22" s="14">
        <v>42438.83</v>
      </c>
      <c r="I22" s="7" t="s">
        <v>330</v>
      </c>
      <c r="J22" s="31" t="s">
        <v>1309</v>
      </c>
    </row>
    <row r="23" spans="1:10" ht="17.25" thickBot="1" x14ac:dyDescent="0.3">
      <c r="A23" s="16">
        <v>19</v>
      </c>
      <c r="B23" s="4">
        <v>45698</v>
      </c>
      <c r="C23" s="5">
        <v>144393</v>
      </c>
      <c r="D23" s="5" t="s">
        <v>11</v>
      </c>
      <c r="E23" s="7" t="s">
        <v>331</v>
      </c>
      <c r="F23" s="7">
        <f t="shared" si="0"/>
        <v>7</v>
      </c>
      <c r="G23" s="7" t="str">
        <f t="shared" si="1"/>
        <v xml:space="preserve">62,98 </v>
      </c>
      <c r="H23" s="14">
        <v>62.98</v>
      </c>
      <c r="I23" s="7" t="s">
        <v>332</v>
      </c>
      <c r="J23" s="31" t="s">
        <v>1309</v>
      </c>
    </row>
    <row r="24" spans="1:10" ht="17.25" thickBot="1" x14ac:dyDescent="0.3">
      <c r="A24" s="16">
        <v>20</v>
      </c>
      <c r="B24" s="4">
        <v>45698</v>
      </c>
      <c r="C24" s="5">
        <v>144393</v>
      </c>
      <c r="D24" s="5" t="s">
        <v>11</v>
      </c>
      <c r="E24" s="7" t="s">
        <v>333</v>
      </c>
      <c r="F24" s="7">
        <f t="shared" si="0"/>
        <v>8</v>
      </c>
      <c r="G24" s="7" t="str">
        <f t="shared" si="1"/>
        <v xml:space="preserve">358,38 </v>
      </c>
      <c r="H24" s="14">
        <v>358.38</v>
      </c>
      <c r="I24" s="7" t="s">
        <v>334</v>
      </c>
      <c r="J24" s="31" t="s">
        <v>1309</v>
      </c>
    </row>
    <row r="25" spans="1:10" ht="17.25" thickBot="1" x14ac:dyDescent="0.3">
      <c r="A25" s="16">
        <v>21</v>
      </c>
      <c r="B25" s="4">
        <v>45698</v>
      </c>
      <c r="C25" s="5">
        <v>144393</v>
      </c>
      <c r="D25" s="5" t="s">
        <v>11</v>
      </c>
      <c r="E25" s="7" t="s">
        <v>335</v>
      </c>
      <c r="F25" s="7">
        <f t="shared" si="0"/>
        <v>8</v>
      </c>
      <c r="G25" s="7" t="str">
        <f t="shared" si="1"/>
        <v xml:space="preserve">526,75 </v>
      </c>
      <c r="H25" s="14">
        <v>526.75</v>
      </c>
      <c r="I25" s="7" t="s">
        <v>336</v>
      </c>
      <c r="J25" s="31" t="s">
        <v>1309</v>
      </c>
    </row>
    <row r="26" spans="1:10" ht="17.25" thickBot="1" x14ac:dyDescent="0.3">
      <c r="A26" s="16">
        <v>22</v>
      </c>
      <c r="B26" s="4">
        <v>45698</v>
      </c>
      <c r="C26" s="5">
        <v>144393</v>
      </c>
      <c r="D26" s="5" t="s">
        <v>11</v>
      </c>
      <c r="E26" s="7" t="s">
        <v>337</v>
      </c>
      <c r="F26" s="7">
        <f t="shared" si="0"/>
        <v>6</v>
      </c>
      <c r="G26" s="7" t="str">
        <f t="shared" si="1"/>
        <v xml:space="preserve">0,87 </v>
      </c>
      <c r="H26" s="14">
        <v>0.87</v>
      </c>
      <c r="I26" s="7" t="s">
        <v>338</v>
      </c>
      <c r="J26" s="31" t="s">
        <v>1309</v>
      </c>
    </row>
    <row r="27" spans="1:10" ht="17.25" thickBot="1" x14ac:dyDescent="0.3">
      <c r="A27" s="16">
        <v>23</v>
      </c>
      <c r="B27" s="4">
        <v>45698</v>
      </c>
      <c r="C27" s="5">
        <v>148475</v>
      </c>
      <c r="D27" s="5" t="s">
        <v>11</v>
      </c>
      <c r="E27" s="7" t="s">
        <v>339</v>
      </c>
      <c r="F27" s="7">
        <f t="shared" si="0"/>
        <v>8</v>
      </c>
      <c r="G27" s="7" t="str">
        <f t="shared" si="1"/>
        <v xml:space="preserve">113,02 </v>
      </c>
      <c r="H27" s="14">
        <v>113.02</v>
      </c>
      <c r="I27" s="7" t="s">
        <v>340</v>
      </c>
      <c r="J27" s="31" t="s">
        <v>1309</v>
      </c>
    </row>
    <row r="28" spans="1:10" ht="17.25" thickBot="1" x14ac:dyDescent="0.3">
      <c r="A28" s="16">
        <v>24</v>
      </c>
      <c r="B28" s="4">
        <v>45698</v>
      </c>
      <c r="C28" s="5">
        <v>148475</v>
      </c>
      <c r="D28" s="5" t="s">
        <v>11</v>
      </c>
      <c r="E28" s="7" t="s">
        <v>341</v>
      </c>
      <c r="F28" s="7">
        <f t="shared" si="0"/>
        <v>10</v>
      </c>
      <c r="G28" s="7" t="str">
        <f t="shared" si="1"/>
        <v xml:space="preserve">6.103,89 </v>
      </c>
      <c r="H28" s="14">
        <v>6103.89</v>
      </c>
      <c r="I28" s="7" t="s">
        <v>342</v>
      </c>
      <c r="J28" s="31" t="s">
        <v>1309</v>
      </c>
    </row>
    <row r="29" spans="1:10" ht="17.25" thickBot="1" x14ac:dyDescent="0.3">
      <c r="A29" s="16">
        <v>25</v>
      </c>
      <c r="B29" s="4">
        <v>45698</v>
      </c>
      <c r="C29" s="5">
        <v>148475</v>
      </c>
      <c r="D29" s="5" t="s">
        <v>11</v>
      </c>
      <c r="E29" s="7" t="s">
        <v>343</v>
      </c>
      <c r="F29" s="7">
        <f t="shared" si="0"/>
        <v>11</v>
      </c>
      <c r="G29" s="7" t="str">
        <f t="shared" si="1"/>
        <v xml:space="preserve">29.173,56 </v>
      </c>
      <c r="H29" s="14">
        <v>29173.56</v>
      </c>
      <c r="I29" s="7" t="s">
        <v>344</v>
      </c>
      <c r="J29" s="31" t="s">
        <v>1309</v>
      </c>
    </row>
    <row r="30" spans="1:10" ht="17.25" thickBot="1" x14ac:dyDescent="0.3">
      <c r="A30" s="16">
        <v>26</v>
      </c>
      <c r="B30" s="4">
        <v>45698</v>
      </c>
      <c r="C30" s="5">
        <v>148475</v>
      </c>
      <c r="D30" s="5" t="s">
        <v>11</v>
      </c>
      <c r="E30" s="7" t="s">
        <v>345</v>
      </c>
      <c r="F30" s="7">
        <f t="shared" si="0"/>
        <v>7</v>
      </c>
      <c r="G30" s="7" t="str">
        <f t="shared" si="1"/>
        <v xml:space="preserve">28,50 </v>
      </c>
      <c r="H30" s="14">
        <v>28.5</v>
      </c>
      <c r="I30" s="7" t="s">
        <v>346</v>
      </c>
      <c r="J30" s="31" t="s">
        <v>1309</v>
      </c>
    </row>
    <row r="31" spans="1:10" ht="17.25" thickBot="1" x14ac:dyDescent="0.3">
      <c r="A31" s="16">
        <v>27</v>
      </c>
      <c r="B31" s="4">
        <v>45698</v>
      </c>
      <c r="C31" s="5">
        <v>148475</v>
      </c>
      <c r="D31" s="5" t="s">
        <v>11</v>
      </c>
      <c r="E31" s="7" t="s">
        <v>347</v>
      </c>
      <c r="F31" s="7">
        <f t="shared" si="0"/>
        <v>8</v>
      </c>
      <c r="G31" s="7" t="str">
        <f t="shared" si="1"/>
        <v xml:space="preserve">133,77 </v>
      </c>
      <c r="H31" s="14">
        <v>133.77000000000001</v>
      </c>
      <c r="I31" s="7" t="s">
        <v>348</v>
      </c>
      <c r="J31" s="31" t="s">
        <v>1309</v>
      </c>
    </row>
    <row r="32" spans="1:10" ht="17.25" thickBot="1" x14ac:dyDescent="0.3">
      <c r="A32" s="16">
        <v>28</v>
      </c>
      <c r="B32" s="4">
        <v>45698</v>
      </c>
      <c r="C32" s="5">
        <v>148475</v>
      </c>
      <c r="D32" s="5" t="s">
        <v>11</v>
      </c>
      <c r="E32" s="7" t="s">
        <v>349</v>
      </c>
      <c r="F32" s="7">
        <f t="shared" si="0"/>
        <v>6</v>
      </c>
      <c r="G32" s="7" t="str">
        <f t="shared" si="1"/>
        <v xml:space="preserve">7,98 </v>
      </c>
      <c r="H32" s="14">
        <v>7.98</v>
      </c>
      <c r="I32" s="7" t="s">
        <v>350</v>
      </c>
      <c r="J32" s="31" t="s">
        <v>1309</v>
      </c>
    </row>
    <row r="33" spans="1:10" ht="17.25" thickBot="1" x14ac:dyDescent="0.3">
      <c r="A33" s="16">
        <v>29</v>
      </c>
      <c r="B33" s="4">
        <v>45698</v>
      </c>
      <c r="C33" s="5">
        <v>148475</v>
      </c>
      <c r="D33" s="5" t="s">
        <v>11</v>
      </c>
      <c r="E33" s="7" t="s">
        <v>351</v>
      </c>
      <c r="F33" s="7">
        <f t="shared" si="0"/>
        <v>8</v>
      </c>
      <c r="G33" s="7" t="str">
        <f t="shared" si="1"/>
        <v xml:space="preserve">431,07 </v>
      </c>
      <c r="H33" s="14">
        <v>431.07</v>
      </c>
      <c r="I33" s="7" t="s">
        <v>352</v>
      </c>
      <c r="J33" s="31" t="s">
        <v>1309</v>
      </c>
    </row>
    <row r="34" spans="1:10" ht="17.25" thickBot="1" x14ac:dyDescent="0.3">
      <c r="A34" s="16">
        <v>30</v>
      </c>
      <c r="B34" s="4">
        <v>45698</v>
      </c>
      <c r="C34" s="5">
        <v>148475</v>
      </c>
      <c r="D34" s="5" t="s">
        <v>11</v>
      </c>
      <c r="E34" s="7" t="s">
        <v>353</v>
      </c>
      <c r="F34" s="7">
        <f t="shared" si="0"/>
        <v>6</v>
      </c>
      <c r="G34" s="7" t="str">
        <f t="shared" si="1"/>
        <v xml:space="preserve">0,72 </v>
      </c>
      <c r="H34" s="14">
        <v>0.72</v>
      </c>
      <c r="I34" s="7" t="s">
        <v>354</v>
      </c>
      <c r="J34" s="31" t="s">
        <v>1309</v>
      </c>
    </row>
    <row r="35" spans="1:10" ht="17.25" thickBot="1" x14ac:dyDescent="0.3">
      <c r="A35" s="16">
        <v>31</v>
      </c>
      <c r="B35" s="4">
        <v>45698</v>
      </c>
      <c r="C35" s="5">
        <v>194399</v>
      </c>
      <c r="D35" s="5" t="s">
        <v>11</v>
      </c>
      <c r="E35" s="7" t="s">
        <v>355</v>
      </c>
      <c r="F35" s="7">
        <f t="shared" si="0"/>
        <v>8</v>
      </c>
      <c r="G35" s="7" t="str">
        <f t="shared" si="1"/>
        <v xml:space="preserve">330,62 </v>
      </c>
      <c r="H35" s="14">
        <v>330.62</v>
      </c>
      <c r="I35" s="7" t="s">
        <v>356</v>
      </c>
      <c r="J35" s="31" t="s">
        <v>1309</v>
      </c>
    </row>
    <row r="36" spans="1:10" ht="17.25" thickBot="1" x14ac:dyDescent="0.3">
      <c r="A36" s="16">
        <v>32</v>
      </c>
      <c r="B36" s="4">
        <v>45698</v>
      </c>
      <c r="C36" s="5">
        <v>194399</v>
      </c>
      <c r="D36" s="5" t="s">
        <v>11</v>
      </c>
      <c r="E36" s="7" t="s">
        <v>357</v>
      </c>
      <c r="F36" s="7">
        <f t="shared" si="0"/>
        <v>10</v>
      </c>
      <c r="G36" s="7" t="str">
        <f t="shared" si="1"/>
        <v xml:space="preserve">6.416,48 </v>
      </c>
      <c r="H36" s="14">
        <v>6416.48</v>
      </c>
      <c r="I36" s="7" t="s">
        <v>358</v>
      </c>
      <c r="J36" s="31" t="s">
        <v>1309</v>
      </c>
    </row>
    <row r="37" spans="1:10" ht="17.25" thickBot="1" x14ac:dyDescent="0.3">
      <c r="A37" s="16">
        <v>33</v>
      </c>
      <c r="B37" s="4">
        <v>45698</v>
      </c>
      <c r="C37" s="5">
        <v>194399</v>
      </c>
      <c r="D37" s="5" t="s">
        <v>11</v>
      </c>
      <c r="E37" s="7" t="s">
        <v>359</v>
      </c>
      <c r="F37" s="7">
        <f t="shared" ref="F37:F68" si="2">LEN(E37)</f>
        <v>11</v>
      </c>
      <c r="G37" s="7" t="str">
        <f t="shared" ref="G37:G68" si="3">LEFT(E37,F37-1)</f>
        <v xml:space="preserve">41.421,03 </v>
      </c>
      <c r="H37" s="14">
        <v>41421.03</v>
      </c>
      <c r="I37" s="7" t="s">
        <v>360</v>
      </c>
      <c r="J37" s="31" t="s">
        <v>1309</v>
      </c>
    </row>
    <row r="38" spans="1:10" ht="17.25" thickBot="1" x14ac:dyDescent="0.3">
      <c r="A38" s="16">
        <v>34</v>
      </c>
      <c r="B38" s="4">
        <v>45698</v>
      </c>
      <c r="C38" s="5">
        <v>194399</v>
      </c>
      <c r="D38" s="5" t="s">
        <v>11</v>
      </c>
      <c r="E38" s="7" t="s">
        <v>361</v>
      </c>
      <c r="F38" s="7">
        <f t="shared" si="2"/>
        <v>7</v>
      </c>
      <c r="G38" s="7" t="str">
        <f t="shared" si="3"/>
        <v xml:space="preserve">30,94 </v>
      </c>
      <c r="H38" s="14">
        <v>30.94</v>
      </c>
      <c r="I38" s="7" t="s">
        <v>362</v>
      </c>
      <c r="J38" s="31" t="s">
        <v>1309</v>
      </c>
    </row>
    <row r="39" spans="1:10" ht="17.25" thickBot="1" x14ac:dyDescent="0.3">
      <c r="A39" s="16">
        <v>35</v>
      </c>
      <c r="B39" s="4">
        <v>45698</v>
      </c>
      <c r="C39" s="5">
        <v>194399</v>
      </c>
      <c r="D39" s="5" t="s">
        <v>11</v>
      </c>
      <c r="E39" s="7" t="s">
        <v>363</v>
      </c>
      <c r="F39" s="7">
        <f t="shared" si="2"/>
        <v>8</v>
      </c>
      <c r="G39" s="7" t="str">
        <f t="shared" si="3"/>
        <v xml:space="preserve">189,94 </v>
      </c>
      <c r="H39" s="14">
        <v>189.94</v>
      </c>
      <c r="I39" s="7" t="s">
        <v>364</v>
      </c>
      <c r="J39" s="31" t="s">
        <v>1309</v>
      </c>
    </row>
    <row r="40" spans="1:10" ht="17.25" thickBot="1" x14ac:dyDescent="0.3">
      <c r="A40" s="16">
        <v>36</v>
      </c>
      <c r="B40" s="4">
        <v>45698</v>
      </c>
      <c r="C40" s="5">
        <v>194399</v>
      </c>
      <c r="D40" s="5" t="s">
        <v>11</v>
      </c>
      <c r="E40" s="7" t="s">
        <v>365</v>
      </c>
      <c r="F40" s="7">
        <f t="shared" si="2"/>
        <v>7</v>
      </c>
      <c r="G40" s="7" t="str">
        <f t="shared" si="3"/>
        <v xml:space="preserve">23,34 </v>
      </c>
      <c r="H40" s="14">
        <v>23.34</v>
      </c>
      <c r="I40" s="7" t="s">
        <v>366</v>
      </c>
      <c r="J40" s="31" t="s">
        <v>1309</v>
      </c>
    </row>
    <row r="41" spans="1:10" ht="17.25" thickBot="1" x14ac:dyDescent="0.3">
      <c r="A41" s="16">
        <v>37</v>
      </c>
      <c r="B41" s="4">
        <v>45698</v>
      </c>
      <c r="C41" s="5">
        <v>194399</v>
      </c>
      <c r="D41" s="5" t="s">
        <v>11</v>
      </c>
      <c r="E41" s="7" t="s">
        <v>367</v>
      </c>
      <c r="F41" s="7">
        <f t="shared" si="2"/>
        <v>8</v>
      </c>
      <c r="G41" s="7" t="str">
        <f t="shared" si="3"/>
        <v xml:space="preserve">453,15 </v>
      </c>
      <c r="H41" s="14">
        <v>453.15</v>
      </c>
      <c r="I41" s="7" t="s">
        <v>368</v>
      </c>
      <c r="J41" s="31" t="s">
        <v>1309</v>
      </c>
    </row>
    <row r="42" spans="1:10" ht="17.25" thickBot="1" x14ac:dyDescent="0.3">
      <c r="A42" s="16">
        <v>38</v>
      </c>
      <c r="B42" s="4">
        <v>45698</v>
      </c>
      <c r="C42" s="5">
        <v>194399</v>
      </c>
      <c r="D42" s="5" t="s">
        <v>11</v>
      </c>
      <c r="E42" s="7" t="s">
        <v>369</v>
      </c>
      <c r="F42" s="7">
        <f t="shared" si="2"/>
        <v>6</v>
      </c>
      <c r="G42" s="7" t="str">
        <f t="shared" si="3"/>
        <v xml:space="preserve">0,78 </v>
      </c>
      <c r="H42" s="14">
        <v>0.78</v>
      </c>
      <c r="I42" s="7" t="s">
        <v>370</v>
      </c>
      <c r="J42" s="31" t="s">
        <v>1309</v>
      </c>
    </row>
    <row r="43" spans="1:10" ht="17.25" thickBot="1" x14ac:dyDescent="0.3">
      <c r="A43" s="16">
        <v>39</v>
      </c>
      <c r="B43" s="4">
        <v>45698</v>
      </c>
      <c r="C43" s="5">
        <v>312416</v>
      </c>
      <c r="D43" s="5" t="s">
        <v>11</v>
      </c>
      <c r="E43" s="7" t="s">
        <v>371</v>
      </c>
      <c r="F43" s="7">
        <f t="shared" si="2"/>
        <v>10</v>
      </c>
      <c r="G43" s="7" t="str">
        <f t="shared" si="3"/>
        <v xml:space="preserve">7.858,75 </v>
      </c>
      <c r="H43" s="14">
        <v>7858.75</v>
      </c>
      <c r="I43" s="7" t="s">
        <v>372</v>
      </c>
      <c r="J43" s="31" t="s">
        <v>1309</v>
      </c>
    </row>
    <row r="44" spans="1:10" ht="17.25" thickBot="1" x14ac:dyDescent="0.3">
      <c r="A44" s="16">
        <v>40</v>
      </c>
      <c r="B44" s="4">
        <v>45698</v>
      </c>
      <c r="C44" s="5">
        <v>312416</v>
      </c>
      <c r="D44" s="5" t="s">
        <v>11</v>
      </c>
      <c r="E44" s="7" t="s">
        <v>373</v>
      </c>
      <c r="F44" s="7">
        <f t="shared" si="2"/>
        <v>11</v>
      </c>
      <c r="G44" s="7" t="str">
        <f t="shared" si="3"/>
        <v xml:space="preserve">42.001,39 </v>
      </c>
      <c r="H44" s="14">
        <v>42001.39</v>
      </c>
      <c r="I44" s="7" t="s">
        <v>374</v>
      </c>
      <c r="J44" s="31" t="s">
        <v>1309</v>
      </c>
    </row>
    <row r="45" spans="1:10" ht="17.25" thickBot="1" x14ac:dyDescent="0.3">
      <c r="A45" s="16">
        <v>41</v>
      </c>
      <c r="B45" s="4">
        <v>45698</v>
      </c>
      <c r="C45" s="5">
        <v>312416</v>
      </c>
      <c r="D45" s="5" t="s">
        <v>11</v>
      </c>
      <c r="E45" s="7" t="s">
        <v>375</v>
      </c>
      <c r="F45" s="7">
        <f t="shared" si="2"/>
        <v>7</v>
      </c>
      <c r="G45" s="7" t="str">
        <f t="shared" si="3"/>
        <v xml:space="preserve">63,21 </v>
      </c>
      <c r="H45" s="14">
        <v>63.21</v>
      </c>
      <c r="I45" s="7" t="s">
        <v>376</v>
      </c>
      <c r="J45" s="31" t="s">
        <v>1309</v>
      </c>
    </row>
    <row r="46" spans="1:10" ht="17.25" thickBot="1" x14ac:dyDescent="0.3">
      <c r="A46" s="16">
        <v>42</v>
      </c>
      <c r="B46" s="4">
        <v>45698</v>
      </c>
      <c r="C46" s="5">
        <v>312416</v>
      </c>
      <c r="D46" s="5" t="s">
        <v>11</v>
      </c>
      <c r="E46" s="7" t="s">
        <v>377</v>
      </c>
      <c r="F46" s="7">
        <f t="shared" si="2"/>
        <v>8</v>
      </c>
      <c r="G46" s="7" t="str">
        <f t="shared" si="3"/>
        <v xml:space="preserve">337,86 </v>
      </c>
      <c r="H46" s="14">
        <v>337.86</v>
      </c>
      <c r="I46" s="7" t="s">
        <v>378</v>
      </c>
      <c r="J46" s="31" t="s">
        <v>1309</v>
      </c>
    </row>
    <row r="47" spans="1:10" ht="17.25" thickBot="1" x14ac:dyDescent="0.3">
      <c r="A47" s="16">
        <v>43</v>
      </c>
      <c r="B47" s="4">
        <v>45698</v>
      </c>
      <c r="C47" s="5">
        <v>312416</v>
      </c>
      <c r="D47" s="5" t="s">
        <v>11</v>
      </c>
      <c r="E47" s="7" t="s">
        <v>130</v>
      </c>
      <c r="F47" s="7">
        <f t="shared" si="2"/>
        <v>8</v>
      </c>
      <c r="G47" s="7" t="str">
        <f t="shared" si="3"/>
        <v xml:space="preserve">554,99 </v>
      </c>
      <c r="H47" s="14">
        <v>554.99</v>
      </c>
      <c r="I47" s="7" t="s">
        <v>379</v>
      </c>
      <c r="J47" s="31" t="s">
        <v>1309</v>
      </c>
    </row>
    <row r="48" spans="1:10" ht="17.25" thickBot="1" x14ac:dyDescent="0.3">
      <c r="A48" s="16">
        <v>44</v>
      </c>
      <c r="B48" s="4">
        <v>45698</v>
      </c>
      <c r="C48" s="5">
        <v>312416</v>
      </c>
      <c r="D48" s="5" t="s">
        <v>11</v>
      </c>
      <c r="E48" s="7" t="s">
        <v>380</v>
      </c>
      <c r="F48" s="7">
        <f t="shared" si="2"/>
        <v>6</v>
      </c>
      <c r="G48" s="7" t="str">
        <f t="shared" si="3"/>
        <v xml:space="preserve">0,91 </v>
      </c>
      <c r="H48" s="14">
        <v>0.91</v>
      </c>
      <c r="I48" s="7" t="s">
        <v>381</v>
      </c>
      <c r="J48" s="31" t="s">
        <v>1309</v>
      </c>
    </row>
    <row r="49" spans="1:10" ht="17.25" thickBot="1" x14ac:dyDescent="0.3">
      <c r="A49" s="16">
        <v>45</v>
      </c>
      <c r="B49" s="4">
        <v>45698</v>
      </c>
      <c r="C49" s="5">
        <v>315739</v>
      </c>
      <c r="D49" s="5" t="s">
        <v>11</v>
      </c>
      <c r="E49" s="7" t="s">
        <v>382</v>
      </c>
      <c r="F49" s="7">
        <f t="shared" si="2"/>
        <v>8</v>
      </c>
      <c r="G49" s="7" t="str">
        <f t="shared" si="3"/>
        <v xml:space="preserve">301,44 </v>
      </c>
      <c r="H49" s="14">
        <v>301.44</v>
      </c>
      <c r="I49" s="7" t="s">
        <v>383</v>
      </c>
      <c r="J49" s="31" t="s">
        <v>1309</v>
      </c>
    </row>
    <row r="50" spans="1:10" ht="17.25" thickBot="1" x14ac:dyDescent="0.3">
      <c r="A50" s="16">
        <v>46</v>
      </c>
      <c r="B50" s="4">
        <v>45698</v>
      </c>
      <c r="C50" s="5">
        <v>315739</v>
      </c>
      <c r="D50" s="5" t="s">
        <v>11</v>
      </c>
      <c r="E50" s="7" t="s">
        <v>384</v>
      </c>
      <c r="F50" s="7">
        <f t="shared" si="2"/>
        <v>10</v>
      </c>
      <c r="G50" s="7" t="str">
        <f t="shared" si="3"/>
        <v xml:space="preserve">9.628,80 </v>
      </c>
      <c r="H50" s="14">
        <v>9628.7999999999993</v>
      </c>
      <c r="I50" s="7" t="s">
        <v>385</v>
      </c>
      <c r="J50" s="31" t="s">
        <v>1309</v>
      </c>
    </row>
    <row r="51" spans="1:10" ht="17.25" thickBot="1" x14ac:dyDescent="0.3">
      <c r="A51" s="16">
        <v>47</v>
      </c>
      <c r="B51" s="4">
        <v>45698</v>
      </c>
      <c r="C51" s="5">
        <v>315739</v>
      </c>
      <c r="D51" s="5" t="s">
        <v>11</v>
      </c>
      <c r="E51" s="7" t="s">
        <v>386</v>
      </c>
      <c r="F51" s="7">
        <f t="shared" si="2"/>
        <v>11</v>
      </c>
      <c r="G51" s="7" t="str">
        <f t="shared" si="3"/>
        <v xml:space="preserve">48.620,02 </v>
      </c>
      <c r="H51" s="14">
        <v>48620.02</v>
      </c>
      <c r="I51" s="7" t="s">
        <v>387</v>
      </c>
      <c r="J51" s="31" t="s">
        <v>1309</v>
      </c>
    </row>
    <row r="52" spans="1:10" ht="17.25" thickBot="1" x14ac:dyDescent="0.3">
      <c r="A52" s="16">
        <v>48</v>
      </c>
      <c r="B52" s="4">
        <v>45698</v>
      </c>
      <c r="C52" s="5">
        <v>315739</v>
      </c>
      <c r="D52" s="5" t="s">
        <v>11</v>
      </c>
      <c r="E52" s="7" t="s">
        <v>388</v>
      </c>
      <c r="F52" s="7">
        <f t="shared" si="2"/>
        <v>7</v>
      </c>
      <c r="G52" s="7" t="str">
        <f t="shared" si="3"/>
        <v xml:space="preserve">83,85 </v>
      </c>
      <c r="H52" s="14">
        <v>83.85</v>
      </c>
      <c r="I52" s="7" t="s">
        <v>389</v>
      </c>
      <c r="J52" s="31" t="s">
        <v>1309</v>
      </c>
    </row>
    <row r="53" spans="1:10" ht="17.25" thickBot="1" x14ac:dyDescent="0.3">
      <c r="A53" s="16">
        <v>49</v>
      </c>
      <c r="B53" s="4">
        <v>45698</v>
      </c>
      <c r="C53" s="5">
        <v>315739</v>
      </c>
      <c r="D53" s="5" t="s">
        <v>11</v>
      </c>
      <c r="E53" s="7" t="s">
        <v>390</v>
      </c>
      <c r="F53" s="7">
        <f t="shared" si="2"/>
        <v>8</v>
      </c>
      <c r="G53" s="7" t="str">
        <f t="shared" si="3"/>
        <v xml:space="preserve">410,58 </v>
      </c>
      <c r="H53" s="14">
        <v>410.58</v>
      </c>
      <c r="I53" s="7" t="s">
        <v>391</v>
      </c>
      <c r="J53" s="31" t="s">
        <v>1309</v>
      </c>
    </row>
    <row r="54" spans="1:10" ht="17.25" thickBot="1" x14ac:dyDescent="0.3">
      <c r="A54" s="16">
        <v>50</v>
      </c>
      <c r="B54" s="4">
        <v>45698</v>
      </c>
      <c r="C54" s="5">
        <v>315739</v>
      </c>
      <c r="D54" s="5" t="s">
        <v>11</v>
      </c>
      <c r="E54" s="7" t="s">
        <v>392</v>
      </c>
      <c r="F54" s="7">
        <f t="shared" si="2"/>
        <v>7</v>
      </c>
      <c r="G54" s="7" t="str">
        <f t="shared" si="3"/>
        <v xml:space="preserve">21,28 </v>
      </c>
      <c r="H54" s="14">
        <v>21.28</v>
      </c>
      <c r="I54" s="7" t="s">
        <v>393</v>
      </c>
      <c r="J54" s="31" t="s">
        <v>1309</v>
      </c>
    </row>
    <row r="55" spans="1:10" ht="17.25" thickBot="1" x14ac:dyDescent="0.3">
      <c r="A55" s="16">
        <v>51</v>
      </c>
      <c r="B55" s="4">
        <v>45698</v>
      </c>
      <c r="C55" s="5">
        <v>315739</v>
      </c>
      <c r="D55" s="5" t="s">
        <v>11</v>
      </c>
      <c r="E55" s="7" t="s">
        <v>394</v>
      </c>
      <c r="F55" s="7">
        <f t="shared" si="2"/>
        <v>8</v>
      </c>
      <c r="G55" s="7" t="str">
        <f t="shared" si="3"/>
        <v xml:space="preserve">680,00 </v>
      </c>
      <c r="H55" s="14">
        <v>680</v>
      </c>
      <c r="I55" s="7" t="s">
        <v>395</v>
      </c>
      <c r="J55" s="31" t="s">
        <v>1309</v>
      </c>
    </row>
    <row r="56" spans="1:10" ht="17.25" thickBot="1" x14ac:dyDescent="0.3">
      <c r="A56" s="16">
        <v>52</v>
      </c>
      <c r="B56" s="4">
        <v>45698</v>
      </c>
      <c r="C56" s="5">
        <v>315739</v>
      </c>
      <c r="D56" s="5" t="s">
        <v>11</v>
      </c>
      <c r="E56" s="7" t="s">
        <v>396</v>
      </c>
      <c r="F56" s="7">
        <f t="shared" si="2"/>
        <v>6</v>
      </c>
      <c r="G56" s="7" t="str">
        <f t="shared" si="3"/>
        <v xml:space="preserve">1,15 </v>
      </c>
      <c r="H56" s="14">
        <v>1.1499999999999999</v>
      </c>
      <c r="I56" s="7" t="s">
        <v>397</v>
      </c>
      <c r="J56" s="31" t="s">
        <v>1309</v>
      </c>
    </row>
    <row r="57" spans="1:10" ht="17.25" thickBot="1" x14ac:dyDescent="0.3">
      <c r="A57" s="16">
        <v>53</v>
      </c>
      <c r="B57" s="4">
        <v>45698</v>
      </c>
      <c r="C57" s="5">
        <v>316017</v>
      </c>
      <c r="D57" s="5" t="s">
        <v>11</v>
      </c>
      <c r="E57" s="7" t="s">
        <v>398</v>
      </c>
      <c r="F57" s="7">
        <f t="shared" si="2"/>
        <v>10</v>
      </c>
      <c r="G57" s="7" t="str">
        <f t="shared" si="3"/>
        <v xml:space="preserve">7.296,85 </v>
      </c>
      <c r="H57" s="14">
        <v>7296.85</v>
      </c>
      <c r="I57" s="7" t="s">
        <v>399</v>
      </c>
      <c r="J57" s="31" t="s">
        <v>1309</v>
      </c>
    </row>
    <row r="58" spans="1:10" ht="17.25" thickBot="1" x14ac:dyDescent="0.3">
      <c r="A58" s="16">
        <v>54</v>
      </c>
      <c r="B58" s="4">
        <v>45698</v>
      </c>
      <c r="C58" s="5">
        <v>316017</v>
      </c>
      <c r="D58" s="5" t="s">
        <v>11</v>
      </c>
      <c r="E58" s="7" t="s">
        <v>400</v>
      </c>
      <c r="F58" s="7">
        <f t="shared" si="2"/>
        <v>11</v>
      </c>
      <c r="G58" s="7" t="str">
        <f t="shared" si="3"/>
        <v xml:space="preserve">53.874,18 </v>
      </c>
      <c r="H58" s="14">
        <v>53874.18</v>
      </c>
      <c r="I58" s="7" t="s">
        <v>401</v>
      </c>
      <c r="J58" s="31" t="s">
        <v>1309</v>
      </c>
    </row>
    <row r="59" spans="1:10" ht="17.25" thickBot="1" x14ac:dyDescent="0.3">
      <c r="A59" s="16">
        <v>55</v>
      </c>
      <c r="B59" s="4">
        <v>45698</v>
      </c>
      <c r="C59" s="5">
        <v>316017</v>
      </c>
      <c r="D59" s="5" t="s">
        <v>11</v>
      </c>
      <c r="E59" s="7" t="s">
        <v>402</v>
      </c>
      <c r="F59" s="7">
        <f t="shared" si="2"/>
        <v>7</v>
      </c>
      <c r="G59" s="7" t="str">
        <f t="shared" si="3"/>
        <v xml:space="preserve">61,61 </v>
      </c>
      <c r="H59" s="14">
        <v>61.61</v>
      </c>
      <c r="I59" s="7" t="s">
        <v>403</v>
      </c>
      <c r="J59" s="31" t="s">
        <v>1309</v>
      </c>
    </row>
    <row r="60" spans="1:10" ht="17.25" thickBot="1" x14ac:dyDescent="0.3">
      <c r="A60" s="16">
        <v>56</v>
      </c>
      <c r="B60" s="4">
        <v>45698</v>
      </c>
      <c r="C60" s="5">
        <v>316017</v>
      </c>
      <c r="D60" s="5" t="s">
        <v>11</v>
      </c>
      <c r="E60" s="7" t="s">
        <v>404</v>
      </c>
      <c r="F60" s="7">
        <f t="shared" si="2"/>
        <v>8</v>
      </c>
      <c r="G60" s="7" t="str">
        <f t="shared" si="3"/>
        <v xml:space="preserve">454,96 </v>
      </c>
      <c r="H60" s="14">
        <v>454.96</v>
      </c>
      <c r="I60" s="7" t="s">
        <v>405</v>
      </c>
      <c r="J60" s="31" t="s">
        <v>1309</v>
      </c>
    </row>
    <row r="61" spans="1:10" ht="17.25" thickBot="1" x14ac:dyDescent="0.3">
      <c r="A61" s="16">
        <v>57</v>
      </c>
      <c r="B61" s="4">
        <v>45698</v>
      </c>
      <c r="C61" s="5">
        <v>316017</v>
      </c>
      <c r="D61" s="5" t="s">
        <v>11</v>
      </c>
      <c r="E61" s="7" t="s">
        <v>406</v>
      </c>
      <c r="F61" s="7">
        <f t="shared" si="2"/>
        <v>8</v>
      </c>
      <c r="G61" s="7" t="str">
        <f t="shared" si="3"/>
        <v xml:space="preserve">515,31 </v>
      </c>
      <c r="H61" s="14">
        <v>515.30999999999995</v>
      </c>
      <c r="I61" s="7" t="s">
        <v>407</v>
      </c>
      <c r="J61" s="31" t="s">
        <v>1309</v>
      </c>
    </row>
    <row r="62" spans="1:10" ht="17.25" thickBot="1" x14ac:dyDescent="0.3">
      <c r="A62" s="16">
        <v>58</v>
      </c>
      <c r="B62" s="4">
        <v>45698</v>
      </c>
      <c r="C62" s="5">
        <v>316017</v>
      </c>
      <c r="D62" s="5" t="s">
        <v>11</v>
      </c>
      <c r="E62" s="7" t="s">
        <v>408</v>
      </c>
      <c r="F62" s="7">
        <f t="shared" si="2"/>
        <v>6</v>
      </c>
      <c r="G62" s="7" t="str">
        <f t="shared" si="3"/>
        <v xml:space="preserve">0,84 </v>
      </c>
      <c r="H62" s="14">
        <v>0.84</v>
      </c>
      <c r="I62" s="7" t="s">
        <v>409</v>
      </c>
      <c r="J62" s="31" t="s">
        <v>1309</v>
      </c>
    </row>
    <row r="63" spans="1:10" ht="17.25" thickBot="1" x14ac:dyDescent="0.3">
      <c r="A63" s="16">
        <v>59</v>
      </c>
      <c r="B63" s="4">
        <v>45698</v>
      </c>
      <c r="C63" s="5">
        <v>322508</v>
      </c>
      <c r="D63" s="5" t="s">
        <v>11</v>
      </c>
      <c r="E63" s="7" t="s">
        <v>410</v>
      </c>
      <c r="F63" s="7">
        <f t="shared" si="2"/>
        <v>10</v>
      </c>
      <c r="G63" s="7" t="str">
        <f t="shared" si="3"/>
        <v xml:space="preserve">9.238,49 </v>
      </c>
      <c r="H63" s="14">
        <v>9238.49</v>
      </c>
      <c r="I63" s="7" t="s">
        <v>411</v>
      </c>
      <c r="J63" s="31" t="s">
        <v>1309</v>
      </c>
    </row>
    <row r="64" spans="1:10" ht="17.25" thickBot="1" x14ac:dyDescent="0.3">
      <c r="A64" s="16">
        <v>60</v>
      </c>
      <c r="B64" s="4">
        <v>45698</v>
      </c>
      <c r="C64" s="5">
        <v>322508</v>
      </c>
      <c r="D64" s="5" t="s">
        <v>11</v>
      </c>
      <c r="E64" s="7" t="s">
        <v>16</v>
      </c>
      <c r="F64" s="7">
        <f t="shared" si="2"/>
        <v>11</v>
      </c>
      <c r="G64" s="7" t="str">
        <f t="shared" si="3"/>
        <v xml:space="preserve">61.297,21 </v>
      </c>
      <c r="H64" s="14">
        <v>61297.21</v>
      </c>
      <c r="I64" s="7" t="s">
        <v>412</v>
      </c>
      <c r="J64" s="31" t="s">
        <v>1309</v>
      </c>
    </row>
    <row r="65" spans="1:10" ht="17.25" thickBot="1" x14ac:dyDescent="0.3">
      <c r="A65" s="16">
        <v>61</v>
      </c>
      <c r="B65" s="4">
        <v>45698</v>
      </c>
      <c r="C65" s="5">
        <v>322508</v>
      </c>
      <c r="D65" s="5" t="s">
        <v>11</v>
      </c>
      <c r="E65" s="7" t="s">
        <v>413</v>
      </c>
      <c r="F65" s="7">
        <f t="shared" si="2"/>
        <v>7</v>
      </c>
      <c r="G65" s="7" t="str">
        <f t="shared" si="3"/>
        <v xml:space="preserve">78,01 </v>
      </c>
      <c r="H65" s="14">
        <v>78.010000000000005</v>
      </c>
      <c r="I65" s="7" t="s">
        <v>414</v>
      </c>
      <c r="J65" s="31" t="s">
        <v>1309</v>
      </c>
    </row>
    <row r="66" spans="1:10" ht="17.25" thickBot="1" x14ac:dyDescent="0.3">
      <c r="A66" s="16">
        <v>62</v>
      </c>
      <c r="B66" s="4">
        <v>45698</v>
      </c>
      <c r="C66" s="5">
        <v>322508</v>
      </c>
      <c r="D66" s="5" t="s">
        <v>11</v>
      </c>
      <c r="E66" s="7" t="s">
        <v>415</v>
      </c>
      <c r="F66" s="7">
        <f t="shared" si="2"/>
        <v>8</v>
      </c>
      <c r="G66" s="7" t="str">
        <f t="shared" si="3"/>
        <v xml:space="preserve">517,64 </v>
      </c>
      <c r="H66" s="14">
        <v>517.64</v>
      </c>
      <c r="I66" s="7" t="s">
        <v>416</v>
      </c>
      <c r="J66" s="31" t="s">
        <v>1309</v>
      </c>
    </row>
    <row r="67" spans="1:10" ht="17.25" thickBot="1" x14ac:dyDescent="0.3">
      <c r="A67" s="16">
        <v>63</v>
      </c>
      <c r="B67" s="4">
        <v>45698</v>
      </c>
      <c r="C67" s="5">
        <v>322508</v>
      </c>
      <c r="D67" s="5" t="s">
        <v>11</v>
      </c>
      <c r="E67" s="7" t="s">
        <v>417</v>
      </c>
      <c r="F67" s="7">
        <f t="shared" si="2"/>
        <v>8</v>
      </c>
      <c r="G67" s="7" t="str">
        <f t="shared" si="3"/>
        <v xml:space="preserve">652,43 </v>
      </c>
      <c r="H67" s="14">
        <v>652.42999999999995</v>
      </c>
      <c r="I67" s="7" t="s">
        <v>418</v>
      </c>
      <c r="J67" s="31" t="s">
        <v>1309</v>
      </c>
    </row>
    <row r="68" spans="1:10" ht="17.25" thickBot="1" x14ac:dyDescent="0.3">
      <c r="A68" s="16">
        <v>64</v>
      </c>
      <c r="B68" s="4">
        <v>45698</v>
      </c>
      <c r="C68" s="5">
        <v>322508</v>
      </c>
      <c r="D68" s="5" t="s">
        <v>11</v>
      </c>
      <c r="E68" s="7" t="s">
        <v>419</v>
      </c>
      <c r="F68" s="7">
        <f t="shared" si="2"/>
        <v>6</v>
      </c>
      <c r="G68" s="7" t="str">
        <f t="shared" si="3"/>
        <v xml:space="preserve">1,08 </v>
      </c>
      <c r="H68" s="14">
        <v>1.08</v>
      </c>
      <c r="I68" s="7" t="s">
        <v>420</v>
      </c>
      <c r="J68" s="31" t="s">
        <v>1309</v>
      </c>
    </row>
    <row r="69" spans="1:10" ht="17.25" hidden="1" thickBot="1" x14ac:dyDescent="0.3">
      <c r="A69" s="16">
        <v>65</v>
      </c>
      <c r="B69" s="4">
        <v>45698</v>
      </c>
      <c r="C69" s="5">
        <v>0</v>
      </c>
      <c r="D69" s="5" t="s">
        <v>20</v>
      </c>
      <c r="E69" s="7" t="s">
        <v>21</v>
      </c>
      <c r="F69" s="7">
        <f t="shared" ref="F69" si="4">LEN(E69)</f>
        <v>6</v>
      </c>
      <c r="G69" s="7" t="str">
        <f t="shared" ref="G69" si="5">LEFT(E69,F69-1)</f>
        <v xml:space="preserve">0,00 </v>
      </c>
      <c r="H69" s="14">
        <v>0</v>
      </c>
      <c r="I69" s="7" t="s">
        <v>420</v>
      </c>
    </row>
    <row r="70" spans="1:10" ht="17.25" hidden="1" thickBot="1" x14ac:dyDescent="0.3">
      <c r="A70" s="16">
        <v>66</v>
      </c>
      <c r="B70" s="4">
        <v>45699</v>
      </c>
      <c r="C70" s="5">
        <v>70225</v>
      </c>
      <c r="D70" s="5" t="s">
        <v>49</v>
      </c>
      <c r="E70" s="7" t="s">
        <v>421</v>
      </c>
      <c r="F70" s="7">
        <f t="shared" ref="F70:F133" si="6">LEN(E70)</f>
        <v>10</v>
      </c>
      <c r="G70" s="7" t="str">
        <f t="shared" ref="G70:G133" si="7">LEFT(E70,F70-1)</f>
        <v xml:space="preserve">1.820,15 </v>
      </c>
      <c r="H70" s="14">
        <v>1820.15</v>
      </c>
      <c r="I70" s="7" t="s">
        <v>422</v>
      </c>
    </row>
    <row r="71" spans="1:10" ht="17.25" hidden="1" thickBot="1" x14ac:dyDescent="0.3">
      <c r="A71" s="16">
        <v>67</v>
      </c>
      <c r="B71" s="4">
        <v>45699</v>
      </c>
      <c r="C71" s="5">
        <v>100225</v>
      </c>
      <c r="D71" s="5" t="s">
        <v>49</v>
      </c>
      <c r="E71" s="6" t="s">
        <v>423</v>
      </c>
      <c r="F71" s="7">
        <f t="shared" si="6"/>
        <v>7</v>
      </c>
      <c r="G71" s="7" t="str">
        <f t="shared" si="7"/>
        <v xml:space="preserve">18,90 </v>
      </c>
      <c r="H71" s="13">
        <v>18.899999999999999</v>
      </c>
      <c r="I71" s="7" t="s">
        <v>424</v>
      </c>
    </row>
    <row r="72" spans="1:10" ht="17.25" hidden="1" thickBot="1" x14ac:dyDescent="0.3">
      <c r="A72" s="16">
        <v>68</v>
      </c>
      <c r="B72" s="4">
        <v>45699</v>
      </c>
      <c r="C72" s="5">
        <v>0</v>
      </c>
      <c r="D72" s="5" t="s">
        <v>20</v>
      </c>
      <c r="E72" s="7" t="s">
        <v>21</v>
      </c>
      <c r="F72" s="7">
        <f t="shared" si="6"/>
        <v>6</v>
      </c>
      <c r="G72" s="7" t="str">
        <f t="shared" si="7"/>
        <v xml:space="preserve">0,00 </v>
      </c>
      <c r="H72" s="14">
        <v>0</v>
      </c>
      <c r="I72" s="7" t="s">
        <v>424</v>
      </c>
    </row>
    <row r="73" spans="1:10" ht="17.25" hidden="1" thickBot="1" x14ac:dyDescent="0.3">
      <c r="A73" s="16">
        <v>69</v>
      </c>
      <c r="B73" s="4">
        <v>45700</v>
      </c>
      <c r="C73" s="5">
        <v>100225</v>
      </c>
      <c r="D73" s="5" t="s">
        <v>49</v>
      </c>
      <c r="E73" s="7" t="s">
        <v>425</v>
      </c>
      <c r="F73" s="7">
        <f t="shared" si="6"/>
        <v>11</v>
      </c>
      <c r="G73" s="7" t="str">
        <f t="shared" si="7"/>
        <v xml:space="preserve">13.791,06 </v>
      </c>
      <c r="H73" s="14">
        <v>13791.06</v>
      </c>
      <c r="I73" s="7" t="s">
        <v>426</v>
      </c>
    </row>
    <row r="74" spans="1:10" ht="17.25" hidden="1" thickBot="1" x14ac:dyDescent="0.3">
      <c r="A74" s="16">
        <v>70</v>
      </c>
      <c r="B74" s="4">
        <v>45700</v>
      </c>
      <c r="C74" s="5">
        <v>110225</v>
      </c>
      <c r="D74" s="5" t="s">
        <v>49</v>
      </c>
      <c r="E74" s="6" t="s">
        <v>427</v>
      </c>
      <c r="F74" s="7">
        <f t="shared" si="6"/>
        <v>7</v>
      </c>
      <c r="G74" s="7" t="str">
        <f t="shared" si="7"/>
        <v xml:space="preserve">44,10 </v>
      </c>
      <c r="H74" s="13">
        <v>44.1</v>
      </c>
      <c r="I74" s="7" t="s">
        <v>428</v>
      </c>
    </row>
    <row r="75" spans="1:10" ht="17.25" hidden="1" thickBot="1" x14ac:dyDescent="0.3">
      <c r="A75" s="16">
        <v>71</v>
      </c>
      <c r="B75" s="4">
        <v>45700</v>
      </c>
      <c r="C75" s="5">
        <v>121109</v>
      </c>
      <c r="D75" s="5" t="s">
        <v>39</v>
      </c>
      <c r="E75" s="7" t="s">
        <v>429</v>
      </c>
      <c r="F75" s="7">
        <f t="shared" si="6"/>
        <v>10</v>
      </c>
      <c r="G75" s="7" t="str">
        <f t="shared" si="7"/>
        <v xml:space="preserve">2.903,11 </v>
      </c>
      <c r="H75" s="14">
        <v>2903.11</v>
      </c>
      <c r="I75" s="7" t="s">
        <v>430</v>
      </c>
    </row>
    <row r="76" spans="1:10" ht="17.25" hidden="1" thickBot="1" x14ac:dyDescent="0.3">
      <c r="A76" s="16">
        <v>72</v>
      </c>
      <c r="B76" s="4">
        <v>45700</v>
      </c>
      <c r="C76" s="5">
        <v>121109</v>
      </c>
      <c r="D76" s="5" t="s">
        <v>42</v>
      </c>
      <c r="E76" s="6" t="s">
        <v>431</v>
      </c>
      <c r="F76" s="7">
        <f t="shared" si="6"/>
        <v>7</v>
      </c>
      <c r="G76" s="7" t="str">
        <f t="shared" si="7"/>
        <v xml:space="preserve">25,83 </v>
      </c>
      <c r="H76" s="13">
        <v>25.83</v>
      </c>
      <c r="I76" s="7" t="s">
        <v>432</v>
      </c>
    </row>
    <row r="77" spans="1:10" ht="17.25" hidden="1" thickBot="1" x14ac:dyDescent="0.3">
      <c r="A77" s="16">
        <v>73</v>
      </c>
      <c r="B77" s="4">
        <v>45700</v>
      </c>
      <c r="C77" s="5">
        <v>121111</v>
      </c>
      <c r="D77" s="5" t="s">
        <v>39</v>
      </c>
      <c r="E77" s="7" t="s">
        <v>433</v>
      </c>
      <c r="F77" s="7">
        <f t="shared" si="6"/>
        <v>10</v>
      </c>
      <c r="G77" s="7" t="str">
        <f t="shared" si="7"/>
        <v xml:space="preserve">1.680,03 </v>
      </c>
      <c r="H77" s="14">
        <v>1680.03</v>
      </c>
      <c r="I77" s="7" t="s">
        <v>434</v>
      </c>
    </row>
    <row r="78" spans="1:10" ht="17.25" hidden="1" thickBot="1" x14ac:dyDescent="0.3">
      <c r="A78" s="16">
        <v>74</v>
      </c>
      <c r="B78" s="4">
        <v>45700</v>
      </c>
      <c r="C78" s="5">
        <v>121111</v>
      </c>
      <c r="D78" s="5" t="s">
        <v>42</v>
      </c>
      <c r="E78" s="6" t="s">
        <v>435</v>
      </c>
      <c r="F78" s="7">
        <f t="shared" si="6"/>
        <v>7</v>
      </c>
      <c r="G78" s="7" t="str">
        <f t="shared" si="7"/>
        <v xml:space="preserve">14,95 </v>
      </c>
      <c r="H78" s="13">
        <v>14.95</v>
      </c>
      <c r="I78" s="7" t="s">
        <v>436</v>
      </c>
    </row>
    <row r="79" spans="1:10" ht="17.25" hidden="1" thickBot="1" x14ac:dyDescent="0.3">
      <c r="A79" s="16">
        <v>75</v>
      </c>
      <c r="B79" s="4">
        <v>45700</v>
      </c>
      <c r="C79" s="8">
        <v>582989</v>
      </c>
      <c r="D79" s="8" t="s">
        <v>26</v>
      </c>
      <c r="E79" s="6" t="s">
        <v>437</v>
      </c>
      <c r="F79" s="7">
        <f t="shared" si="6"/>
        <v>12</v>
      </c>
      <c r="G79" s="7" t="str">
        <f t="shared" si="7"/>
        <v xml:space="preserve">250.000,00 </v>
      </c>
      <c r="H79" s="13">
        <v>250000</v>
      </c>
      <c r="I79" s="7" t="s">
        <v>438</v>
      </c>
    </row>
    <row r="80" spans="1:10" ht="17.25" hidden="1" thickBot="1" x14ac:dyDescent="0.3">
      <c r="A80" s="16">
        <v>76</v>
      </c>
      <c r="B80" s="4">
        <v>45700</v>
      </c>
      <c r="C80" s="5">
        <v>121626</v>
      </c>
      <c r="D80" s="5" t="s">
        <v>39</v>
      </c>
      <c r="E80" s="7" t="s">
        <v>433</v>
      </c>
      <c r="F80" s="7">
        <f t="shared" si="6"/>
        <v>10</v>
      </c>
      <c r="G80" s="7" t="str">
        <f t="shared" si="7"/>
        <v xml:space="preserve">1.680,03 </v>
      </c>
      <c r="H80" s="14">
        <v>1680.03</v>
      </c>
      <c r="I80" s="7" t="s">
        <v>439</v>
      </c>
    </row>
    <row r="81" spans="1:10" ht="17.25" hidden="1" thickBot="1" x14ac:dyDescent="0.3">
      <c r="A81" s="16">
        <v>77</v>
      </c>
      <c r="B81" s="4">
        <v>45700</v>
      </c>
      <c r="C81" s="5">
        <v>121626</v>
      </c>
      <c r="D81" s="5" t="s">
        <v>42</v>
      </c>
      <c r="E81" s="6" t="s">
        <v>435</v>
      </c>
      <c r="F81" s="7">
        <f t="shared" si="6"/>
        <v>7</v>
      </c>
      <c r="G81" s="7" t="str">
        <f t="shared" si="7"/>
        <v xml:space="preserve">14,95 </v>
      </c>
      <c r="H81" s="13">
        <v>14.95</v>
      </c>
      <c r="I81" s="7" t="s">
        <v>440</v>
      </c>
    </row>
    <row r="82" spans="1:10" ht="17.25" hidden="1" thickBot="1" x14ac:dyDescent="0.3">
      <c r="A82" s="16">
        <v>78</v>
      </c>
      <c r="B82" s="4">
        <v>45700</v>
      </c>
      <c r="C82" s="5">
        <v>121627</v>
      </c>
      <c r="D82" s="5" t="s">
        <v>39</v>
      </c>
      <c r="E82" s="7" t="s">
        <v>441</v>
      </c>
      <c r="F82" s="7">
        <f t="shared" si="6"/>
        <v>8</v>
      </c>
      <c r="G82" s="7" t="str">
        <f t="shared" si="7"/>
        <v xml:space="preserve">458,45 </v>
      </c>
      <c r="H82" s="14">
        <v>458.45</v>
      </c>
      <c r="I82" s="7" t="s">
        <v>442</v>
      </c>
    </row>
    <row r="83" spans="1:10" ht="17.25" hidden="1" thickBot="1" x14ac:dyDescent="0.3">
      <c r="A83" s="16">
        <v>79</v>
      </c>
      <c r="B83" s="4">
        <v>45700</v>
      </c>
      <c r="C83" s="5">
        <v>121627</v>
      </c>
      <c r="D83" s="5" t="s">
        <v>42</v>
      </c>
      <c r="E83" s="6" t="s">
        <v>443</v>
      </c>
      <c r="F83" s="7">
        <f t="shared" si="6"/>
        <v>6</v>
      </c>
      <c r="G83" s="7" t="str">
        <f t="shared" si="7"/>
        <v xml:space="preserve">4,08 </v>
      </c>
      <c r="H83" s="13">
        <v>4.08</v>
      </c>
      <c r="I83" s="7" t="s">
        <v>444</v>
      </c>
    </row>
    <row r="84" spans="1:10" ht="17.25" hidden="1" thickBot="1" x14ac:dyDescent="0.3">
      <c r="A84" s="16">
        <v>80</v>
      </c>
      <c r="B84" s="4">
        <v>45700</v>
      </c>
      <c r="C84" s="5">
        <v>0</v>
      </c>
      <c r="D84" s="5" t="s">
        <v>46</v>
      </c>
      <c r="E84" s="6" t="s">
        <v>445</v>
      </c>
      <c r="F84" s="7">
        <f t="shared" si="6"/>
        <v>10</v>
      </c>
      <c r="G84" s="7" t="str">
        <f t="shared" si="7"/>
        <v xml:space="preserve">1.500,00 </v>
      </c>
      <c r="H84" s="13">
        <v>1500</v>
      </c>
      <c r="I84" s="7" t="s">
        <v>446</v>
      </c>
      <c r="J84" s="21"/>
    </row>
    <row r="85" spans="1:10" ht="17.25" hidden="1" thickBot="1" x14ac:dyDescent="0.3">
      <c r="A85" s="16">
        <v>81</v>
      </c>
      <c r="B85" s="4">
        <v>45700</v>
      </c>
      <c r="C85" s="5">
        <v>0</v>
      </c>
      <c r="D85" s="5" t="s">
        <v>20</v>
      </c>
      <c r="E85" s="7" t="s">
        <v>21</v>
      </c>
      <c r="F85" s="7">
        <f t="shared" si="6"/>
        <v>6</v>
      </c>
      <c r="G85" s="7" t="str">
        <f t="shared" si="7"/>
        <v xml:space="preserve">0,00 </v>
      </c>
      <c r="H85" s="14">
        <v>0</v>
      </c>
      <c r="I85" s="7" t="s">
        <v>446</v>
      </c>
    </row>
    <row r="86" spans="1:10" ht="17.25" hidden="1" thickBot="1" x14ac:dyDescent="0.3">
      <c r="A86" s="16">
        <v>82</v>
      </c>
      <c r="B86" s="4">
        <v>45701</v>
      </c>
      <c r="C86" s="5">
        <v>130838</v>
      </c>
      <c r="D86" s="5" t="s">
        <v>39</v>
      </c>
      <c r="E86" s="7" t="s">
        <v>447</v>
      </c>
      <c r="F86" s="7">
        <f t="shared" si="6"/>
        <v>8</v>
      </c>
      <c r="G86" s="7" t="str">
        <f t="shared" si="7"/>
        <v xml:space="preserve">393,87 </v>
      </c>
      <c r="H86" s="14">
        <v>393.87</v>
      </c>
      <c r="I86" s="7" t="s">
        <v>448</v>
      </c>
    </row>
    <row r="87" spans="1:10" ht="17.25" hidden="1" thickBot="1" x14ac:dyDescent="0.3">
      <c r="A87" s="16">
        <v>83</v>
      </c>
      <c r="B87" s="4">
        <v>45701</v>
      </c>
      <c r="C87" s="5">
        <v>130838</v>
      </c>
      <c r="D87" s="5" t="s">
        <v>42</v>
      </c>
      <c r="E87" s="6" t="s">
        <v>449</v>
      </c>
      <c r="F87" s="7">
        <f t="shared" si="6"/>
        <v>6</v>
      </c>
      <c r="G87" s="7" t="str">
        <f t="shared" si="7"/>
        <v xml:space="preserve">3,50 </v>
      </c>
      <c r="H87" s="13">
        <v>3.5</v>
      </c>
      <c r="I87" s="7" t="s">
        <v>450</v>
      </c>
    </row>
    <row r="88" spans="1:10" ht="17.25" hidden="1" thickBot="1" x14ac:dyDescent="0.3">
      <c r="A88" s="16">
        <v>84</v>
      </c>
      <c r="B88" s="4">
        <v>45701</v>
      </c>
      <c r="C88" s="8">
        <v>379783</v>
      </c>
      <c r="D88" s="8" t="s">
        <v>26</v>
      </c>
      <c r="E88" s="6" t="s">
        <v>451</v>
      </c>
      <c r="F88" s="7">
        <f t="shared" si="6"/>
        <v>12</v>
      </c>
      <c r="G88" s="7" t="str">
        <f t="shared" si="7"/>
        <v xml:space="preserve">120.000,00 </v>
      </c>
      <c r="H88" s="13">
        <v>120000</v>
      </c>
      <c r="I88" s="7" t="s">
        <v>452</v>
      </c>
    </row>
    <row r="89" spans="1:10" ht="17.25" hidden="1" thickBot="1" x14ac:dyDescent="0.3">
      <c r="A89" s="16">
        <v>85</v>
      </c>
      <c r="B89" s="4">
        <v>45701</v>
      </c>
      <c r="C89" s="5">
        <v>379783</v>
      </c>
      <c r="D89" s="5" t="s">
        <v>99</v>
      </c>
      <c r="E89" s="6" t="s">
        <v>56</v>
      </c>
      <c r="F89" s="7">
        <f t="shared" si="6"/>
        <v>7</v>
      </c>
      <c r="G89" s="7" t="str">
        <f t="shared" si="7"/>
        <v xml:space="preserve">12,00 </v>
      </c>
      <c r="H89" s="13">
        <v>12</v>
      </c>
      <c r="I89" s="7" t="s">
        <v>453</v>
      </c>
    </row>
    <row r="90" spans="1:10" ht="17.25" hidden="1" thickBot="1" x14ac:dyDescent="0.3">
      <c r="A90" s="16">
        <v>86</v>
      </c>
      <c r="B90" s="4">
        <v>45701</v>
      </c>
      <c r="C90" s="5">
        <v>0</v>
      </c>
      <c r="D90" s="5" t="s">
        <v>46</v>
      </c>
      <c r="E90" s="6" t="s">
        <v>454</v>
      </c>
      <c r="F90" s="7">
        <f t="shared" si="6"/>
        <v>10</v>
      </c>
      <c r="G90" s="7" t="str">
        <f t="shared" si="7"/>
        <v xml:space="preserve">2.700,00 </v>
      </c>
      <c r="H90" s="13">
        <v>2700</v>
      </c>
      <c r="I90" s="7" t="s">
        <v>455</v>
      </c>
      <c r="J90" s="21"/>
    </row>
    <row r="91" spans="1:10" ht="17.25" hidden="1" thickBot="1" x14ac:dyDescent="0.3">
      <c r="A91" s="16">
        <v>87</v>
      </c>
      <c r="B91" s="4">
        <v>45701</v>
      </c>
      <c r="C91" s="5">
        <v>0</v>
      </c>
      <c r="D91" s="5" t="s">
        <v>20</v>
      </c>
      <c r="E91" s="7" t="s">
        <v>21</v>
      </c>
      <c r="F91" s="7">
        <f t="shared" si="6"/>
        <v>6</v>
      </c>
      <c r="G91" s="7" t="str">
        <f t="shared" si="7"/>
        <v xml:space="preserve">0,00 </v>
      </c>
      <c r="H91" s="14">
        <v>0</v>
      </c>
      <c r="I91" s="7" t="s">
        <v>455</v>
      </c>
    </row>
    <row r="92" spans="1:10" ht="17.25" hidden="1" thickBot="1" x14ac:dyDescent="0.3">
      <c r="A92" s="16">
        <v>88</v>
      </c>
      <c r="B92" s="4">
        <v>45702</v>
      </c>
      <c r="C92" s="5">
        <v>120225</v>
      </c>
      <c r="D92" s="5" t="s">
        <v>49</v>
      </c>
      <c r="E92" s="7" t="s">
        <v>456</v>
      </c>
      <c r="F92" s="7">
        <f t="shared" si="6"/>
        <v>10</v>
      </c>
      <c r="G92" s="7" t="str">
        <f t="shared" si="7"/>
        <v xml:space="preserve">6.745,40 </v>
      </c>
      <c r="H92" s="14">
        <v>6745.4</v>
      </c>
      <c r="I92" s="7" t="s">
        <v>457</v>
      </c>
    </row>
    <row r="93" spans="1:10" ht="17.25" hidden="1" thickBot="1" x14ac:dyDescent="0.3">
      <c r="A93" s="16">
        <v>89</v>
      </c>
      <c r="B93" s="4">
        <v>45702</v>
      </c>
      <c r="C93" s="5">
        <v>130225</v>
      </c>
      <c r="D93" s="5" t="s">
        <v>49</v>
      </c>
      <c r="E93" s="6" t="s">
        <v>51</v>
      </c>
      <c r="F93" s="7">
        <f t="shared" si="6"/>
        <v>6</v>
      </c>
      <c r="G93" s="7" t="str">
        <f t="shared" si="7"/>
        <v xml:space="preserve">6,30 </v>
      </c>
      <c r="H93" s="13">
        <v>6.3</v>
      </c>
      <c r="I93" s="7" t="s">
        <v>458</v>
      </c>
    </row>
    <row r="94" spans="1:10" ht="17.25" hidden="1" thickBot="1" x14ac:dyDescent="0.3">
      <c r="A94" s="16">
        <v>90</v>
      </c>
      <c r="B94" s="4">
        <v>45702</v>
      </c>
      <c r="C94" s="5">
        <v>0</v>
      </c>
      <c r="D94" s="5" t="s">
        <v>46</v>
      </c>
      <c r="E94" s="6" t="s">
        <v>459</v>
      </c>
      <c r="F94" s="7">
        <f t="shared" si="6"/>
        <v>10</v>
      </c>
      <c r="G94" s="7" t="str">
        <f t="shared" si="7"/>
        <v xml:space="preserve">1.800,00 </v>
      </c>
      <c r="H94" s="13">
        <v>1800</v>
      </c>
      <c r="I94" s="7" t="s">
        <v>460</v>
      </c>
      <c r="J94" s="21"/>
    </row>
    <row r="95" spans="1:10" ht="17.25" hidden="1" thickBot="1" x14ac:dyDescent="0.3">
      <c r="A95" s="16">
        <v>91</v>
      </c>
      <c r="B95" s="4">
        <v>45702</v>
      </c>
      <c r="C95" s="5">
        <v>0</v>
      </c>
      <c r="D95" s="5" t="s">
        <v>20</v>
      </c>
      <c r="E95" s="7" t="s">
        <v>21</v>
      </c>
      <c r="F95" s="7">
        <f t="shared" si="6"/>
        <v>6</v>
      </c>
      <c r="G95" s="7" t="str">
        <f t="shared" si="7"/>
        <v xml:space="preserve">0,00 </v>
      </c>
      <c r="H95" s="14">
        <v>0</v>
      </c>
      <c r="I95" s="7" t="s">
        <v>460</v>
      </c>
    </row>
    <row r="96" spans="1:10" ht="17.25" hidden="1" thickBot="1" x14ac:dyDescent="0.3">
      <c r="A96" s="16">
        <v>92</v>
      </c>
      <c r="B96" s="4">
        <v>45705</v>
      </c>
      <c r="C96" s="5">
        <v>130225</v>
      </c>
      <c r="D96" s="5" t="s">
        <v>461</v>
      </c>
      <c r="E96" s="7" t="s">
        <v>462</v>
      </c>
      <c r="F96" s="7">
        <f t="shared" si="6"/>
        <v>8</v>
      </c>
      <c r="G96" s="7" t="str">
        <f t="shared" si="7"/>
        <v xml:space="preserve">798,65 </v>
      </c>
      <c r="H96" s="14">
        <v>798.65</v>
      </c>
      <c r="I96" s="7" t="s">
        <v>463</v>
      </c>
    </row>
    <row r="97" spans="1:10" ht="17.25" hidden="1" thickBot="1" x14ac:dyDescent="0.3">
      <c r="A97" s="16">
        <v>93</v>
      </c>
      <c r="B97" s="4">
        <v>45705</v>
      </c>
      <c r="C97" s="5">
        <v>130225</v>
      </c>
      <c r="D97" s="5" t="s">
        <v>49</v>
      </c>
      <c r="E97" s="7" t="s">
        <v>464</v>
      </c>
      <c r="F97" s="7">
        <f t="shared" si="6"/>
        <v>11</v>
      </c>
      <c r="G97" s="7" t="str">
        <f t="shared" si="7"/>
        <v xml:space="preserve">24.390,95 </v>
      </c>
      <c r="H97" s="14">
        <v>24390.95</v>
      </c>
      <c r="I97" s="7" t="s">
        <v>465</v>
      </c>
    </row>
    <row r="98" spans="1:10" ht="17.25" hidden="1" thickBot="1" x14ac:dyDescent="0.3">
      <c r="A98" s="16">
        <v>94</v>
      </c>
      <c r="B98" s="4">
        <v>45705</v>
      </c>
      <c r="C98" s="5">
        <v>140225</v>
      </c>
      <c r="D98" s="5" t="s">
        <v>461</v>
      </c>
      <c r="E98" s="6" t="s">
        <v>51</v>
      </c>
      <c r="F98" s="7">
        <f t="shared" si="6"/>
        <v>6</v>
      </c>
      <c r="G98" s="7" t="str">
        <f t="shared" si="7"/>
        <v xml:space="preserve">6,30 </v>
      </c>
      <c r="H98" s="13">
        <v>6.3</v>
      </c>
      <c r="I98" s="7" t="s">
        <v>466</v>
      </c>
    </row>
    <row r="99" spans="1:10" ht="17.25" hidden="1" thickBot="1" x14ac:dyDescent="0.3">
      <c r="A99" s="16">
        <v>95</v>
      </c>
      <c r="B99" s="4">
        <v>45705</v>
      </c>
      <c r="C99" s="5">
        <v>140225</v>
      </c>
      <c r="D99" s="5" t="s">
        <v>49</v>
      </c>
      <c r="E99" s="6" t="s">
        <v>467</v>
      </c>
      <c r="F99" s="7">
        <f t="shared" si="6"/>
        <v>7</v>
      </c>
      <c r="G99" s="7" t="str">
        <f t="shared" si="7"/>
        <v xml:space="preserve">31,50 </v>
      </c>
      <c r="H99" s="13">
        <v>31.5</v>
      </c>
      <c r="I99" s="7" t="s">
        <v>468</v>
      </c>
    </row>
    <row r="100" spans="1:10" ht="17.25" hidden="1" thickBot="1" x14ac:dyDescent="0.3">
      <c r="A100" s="16">
        <v>96</v>
      </c>
      <c r="B100" s="4">
        <v>45705</v>
      </c>
      <c r="C100" s="5">
        <v>171522</v>
      </c>
      <c r="D100" s="5" t="s">
        <v>469</v>
      </c>
      <c r="E100" s="7" t="s">
        <v>470</v>
      </c>
      <c r="F100" s="7">
        <f t="shared" si="6"/>
        <v>8</v>
      </c>
      <c r="G100" s="7" t="str">
        <f t="shared" si="7"/>
        <v xml:space="preserve">235,00 </v>
      </c>
      <c r="H100" s="14">
        <v>235</v>
      </c>
      <c r="I100" s="7" t="s">
        <v>471</v>
      </c>
    </row>
    <row r="101" spans="1:10" ht="17.25" hidden="1" thickBot="1" x14ac:dyDescent="0.3">
      <c r="A101" s="16">
        <v>97</v>
      </c>
      <c r="B101" s="4">
        <v>45705</v>
      </c>
      <c r="C101" s="5">
        <v>171522</v>
      </c>
      <c r="D101" s="5" t="s">
        <v>42</v>
      </c>
      <c r="E101" s="6" t="s">
        <v>472</v>
      </c>
      <c r="F101" s="7">
        <f t="shared" si="6"/>
        <v>6</v>
      </c>
      <c r="G101" s="7" t="str">
        <f t="shared" si="7"/>
        <v xml:space="preserve">2,09 </v>
      </c>
      <c r="H101" s="13">
        <v>2.09</v>
      </c>
      <c r="I101" s="7" t="s">
        <v>473</v>
      </c>
    </row>
    <row r="102" spans="1:10" ht="17.25" hidden="1" thickBot="1" x14ac:dyDescent="0.3">
      <c r="A102" s="16">
        <v>98</v>
      </c>
      <c r="B102" s="4">
        <v>45705</v>
      </c>
      <c r="C102" s="5">
        <v>0</v>
      </c>
      <c r="D102" s="5" t="s">
        <v>46</v>
      </c>
      <c r="E102" s="6" t="s">
        <v>474</v>
      </c>
      <c r="F102" s="7">
        <f t="shared" si="6"/>
        <v>8</v>
      </c>
      <c r="G102" s="7" t="str">
        <f t="shared" si="7"/>
        <v xml:space="preserve">300,00 </v>
      </c>
      <c r="H102" s="13">
        <v>300</v>
      </c>
      <c r="I102" s="7" t="s">
        <v>475</v>
      </c>
      <c r="J102" s="21"/>
    </row>
    <row r="103" spans="1:10" ht="17.25" hidden="1" thickBot="1" x14ac:dyDescent="0.3">
      <c r="A103" s="16">
        <v>99</v>
      </c>
      <c r="B103" s="4">
        <v>45705</v>
      </c>
      <c r="C103" s="5">
        <v>170225</v>
      </c>
      <c r="D103" s="5" t="s">
        <v>32</v>
      </c>
      <c r="E103" s="6" t="s">
        <v>476</v>
      </c>
      <c r="F103" s="7">
        <f t="shared" si="6"/>
        <v>7</v>
      </c>
      <c r="G103" s="7" t="str">
        <f t="shared" si="7"/>
        <v xml:space="preserve">15,00 </v>
      </c>
      <c r="H103" s="13">
        <v>15</v>
      </c>
      <c r="I103" s="7" t="s">
        <v>477</v>
      </c>
    </row>
    <row r="104" spans="1:10" ht="17.25" hidden="1" thickBot="1" x14ac:dyDescent="0.3">
      <c r="A104" s="16">
        <v>100</v>
      </c>
      <c r="B104" s="4">
        <v>45705</v>
      </c>
      <c r="C104" s="5">
        <v>170225</v>
      </c>
      <c r="D104" s="5" t="s">
        <v>478</v>
      </c>
      <c r="E104" s="6" t="s">
        <v>479</v>
      </c>
      <c r="F104" s="7">
        <f t="shared" si="6"/>
        <v>6</v>
      </c>
      <c r="G104" s="7" t="str">
        <f t="shared" si="7"/>
        <v xml:space="preserve">9,00 </v>
      </c>
      <c r="H104" s="13">
        <v>9</v>
      </c>
      <c r="I104" s="7" t="s">
        <v>480</v>
      </c>
    </row>
    <row r="105" spans="1:10" ht="17.25" hidden="1" thickBot="1" x14ac:dyDescent="0.3">
      <c r="A105" s="16">
        <v>101</v>
      </c>
      <c r="B105" s="4">
        <v>45705</v>
      </c>
      <c r="C105" s="5">
        <v>0</v>
      </c>
      <c r="D105" s="5" t="s">
        <v>20</v>
      </c>
      <c r="E105" s="7" t="s">
        <v>21</v>
      </c>
      <c r="F105" s="7">
        <f t="shared" si="6"/>
        <v>6</v>
      </c>
      <c r="G105" s="7" t="str">
        <f t="shared" si="7"/>
        <v xml:space="preserve">0,00 </v>
      </c>
      <c r="H105" s="14">
        <v>0</v>
      </c>
      <c r="I105" s="7" t="s">
        <v>480</v>
      </c>
    </row>
    <row r="106" spans="1:10" ht="17.25" hidden="1" thickBot="1" x14ac:dyDescent="0.3">
      <c r="A106" s="16">
        <v>102</v>
      </c>
      <c r="B106" s="4">
        <v>45706</v>
      </c>
      <c r="C106" s="5">
        <v>140225</v>
      </c>
      <c r="D106" s="5" t="s">
        <v>481</v>
      </c>
      <c r="E106" s="7" t="s">
        <v>462</v>
      </c>
      <c r="F106" s="7">
        <f t="shared" si="6"/>
        <v>8</v>
      </c>
      <c r="G106" s="7" t="str">
        <f t="shared" si="7"/>
        <v xml:space="preserve">798,65 </v>
      </c>
      <c r="H106" s="14">
        <v>798.65</v>
      </c>
      <c r="I106" s="7" t="s">
        <v>482</v>
      </c>
    </row>
    <row r="107" spans="1:10" ht="17.25" hidden="1" thickBot="1" x14ac:dyDescent="0.3">
      <c r="A107" s="16">
        <v>103</v>
      </c>
      <c r="B107" s="4">
        <v>45706</v>
      </c>
      <c r="C107" s="5">
        <v>140225</v>
      </c>
      <c r="D107" s="5" t="s">
        <v>49</v>
      </c>
      <c r="E107" s="7" t="s">
        <v>483</v>
      </c>
      <c r="F107" s="7">
        <f t="shared" si="6"/>
        <v>11</v>
      </c>
      <c r="G107" s="7" t="str">
        <f t="shared" si="7"/>
        <v xml:space="preserve">18.858,72 </v>
      </c>
      <c r="H107" s="14">
        <v>18858.72</v>
      </c>
      <c r="I107" s="7" t="s">
        <v>484</v>
      </c>
    </row>
    <row r="108" spans="1:10" ht="17.25" hidden="1" thickBot="1" x14ac:dyDescent="0.3">
      <c r="A108" s="16">
        <v>104</v>
      </c>
      <c r="B108" s="4">
        <v>45706</v>
      </c>
      <c r="C108" s="5">
        <v>170225</v>
      </c>
      <c r="D108" s="5" t="s">
        <v>485</v>
      </c>
      <c r="E108" s="6" t="s">
        <v>51</v>
      </c>
      <c r="F108" s="7">
        <f t="shared" si="6"/>
        <v>6</v>
      </c>
      <c r="G108" s="7" t="str">
        <f t="shared" si="7"/>
        <v xml:space="preserve">6,30 </v>
      </c>
      <c r="H108" s="13">
        <v>6.3</v>
      </c>
      <c r="I108" s="7" t="s">
        <v>486</v>
      </c>
    </row>
    <row r="109" spans="1:10" ht="17.25" hidden="1" thickBot="1" x14ac:dyDescent="0.3">
      <c r="A109" s="16">
        <v>105</v>
      </c>
      <c r="B109" s="4">
        <v>45706</v>
      </c>
      <c r="C109" s="5">
        <v>170225</v>
      </c>
      <c r="D109" s="5" t="s">
        <v>49</v>
      </c>
      <c r="E109" s="6" t="s">
        <v>487</v>
      </c>
      <c r="F109" s="7">
        <f t="shared" si="6"/>
        <v>7</v>
      </c>
      <c r="G109" s="7" t="str">
        <f t="shared" si="7"/>
        <v xml:space="preserve">12,60 </v>
      </c>
      <c r="H109" s="13">
        <v>12.6</v>
      </c>
      <c r="I109" s="7" t="s">
        <v>488</v>
      </c>
    </row>
    <row r="110" spans="1:10" ht="17.25" hidden="1" thickBot="1" x14ac:dyDescent="0.3">
      <c r="A110" s="16">
        <v>106</v>
      </c>
      <c r="B110" s="4">
        <v>45706</v>
      </c>
      <c r="C110" s="5">
        <v>182108</v>
      </c>
      <c r="D110" s="5" t="s">
        <v>469</v>
      </c>
      <c r="E110" s="7" t="s">
        <v>489</v>
      </c>
      <c r="F110" s="7">
        <f t="shared" si="6"/>
        <v>10</v>
      </c>
      <c r="G110" s="7" t="str">
        <f t="shared" si="7"/>
        <v xml:space="preserve">4.500,00 </v>
      </c>
      <c r="H110" s="14">
        <v>4500</v>
      </c>
      <c r="I110" s="7" t="s">
        <v>490</v>
      </c>
    </row>
    <row r="111" spans="1:10" ht="17.25" hidden="1" thickBot="1" x14ac:dyDescent="0.3">
      <c r="A111" s="16">
        <v>107</v>
      </c>
      <c r="B111" s="4">
        <v>45706</v>
      </c>
      <c r="C111" s="5">
        <v>182108</v>
      </c>
      <c r="D111" s="5" t="s">
        <v>42</v>
      </c>
      <c r="E111" s="6" t="s">
        <v>491</v>
      </c>
      <c r="F111" s="7">
        <f t="shared" si="6"/>
        <v>7</v>
      </c>
      <c r="G111" s="7" t="str">
        <f t="shared" si="7"/>
        <v xml:space="preserve">40,05 </v>
      </c>
      <c r="H111" s="13">
        <v>40.049999999999997</v>
      </c>
      <c r="I111" s="7" t="s">
        <v>492</v>
      </c>
    </row>
    <row r="112" spans="1:10" ht="17.25" hidden="1" thickBot="1" x14ac:dyDescent="0.3">
      <c r="A112" s="16">
        <v>108</v>
      </c>
      <c r="B112" s="4">
        <v>45706</v>
      </c>
      <c r="C112" s="5">
        <v>0</v>
      </c>
      <c r="D112" s="5" t="s">
        <v>20</v>
      </c>
      <c r="E112" s="7" t="s">
        <v>21</v>
      </c>
      <c r="F112" s="7">
        <f t="shared" si="6"/>
        <v>6</v>
      </c>
      <c r="G112" s="7" t="str">
        <f t="shared" si="7"/>
        <v xml:space="preserve">0,00 </v>
      </c>
      <c r="H112" s="14">
        <v>0</v>
      </c>
      <c r="I112" s="7" t="s">
        <v>492</v>
      </c>
    </row>
    <row r="113" spans="1:9" ht="17.25" hidden="1" thickBot="1" x14ac:dyDescent="0.3">
      <c r="A113" s="16">
        <v>109</v>
      </c>
      <c r="B113" s="4">
        <v>45707</v>
      </c>
      <c r="C113" s="5">
        <v>170225</v>
      </c>
      <c r="D113" s="5" t="s">
        <v>49</v>
      </c>
      <c r="E113" s="7" t="s">
        <v>493</v>
      </c>
      <c r="F113" s="7">
        <f t="shared" si="6"/>
        <v>10</v>
      </c>
      <c r="G113" s="7" t="str">
        <f t="shared" si="7"/>
        <v xml:space="preserve">5.009,95 </v>
      </c>
      <c r="H113" s="14">
        <v>5009.95</v>
      </c>
      <c r="I113" s="7" t="s">
        <v>494</v>
      </c>
    </row>
    <row r="114" spans="1:9" ht="17.25" hidden="1" thickBot="1" x14ac:dyDescent="0.3">
      <c r="A114" s="16">
        <v>110</v>
      </c>
      <c r="B114" s="4">
        <v>45707</v>
      </c>
      <c r="C114" s="5">
        <v>180225</v>
      </c>
      <c r="D114" s="5" t="s">
        <v>49</v>
      </c>
      <c r="E114" s="6" t="s">
        <v>487</v>
      </c>
      <c r="F114" s="7">
        <f t="shared" si="6"/>
        <v>7</v>
      </c>
      <c r="G114" s="7" t="str">
        <f t="shared" si="7"/>
        <v xml:space="preserve">12,60 </v>
      </c>
      <c r="H114" s="13">
        <v>12.6</v>
      </c>
      <c r="I114" s="7" t="s">
        <v>495</v>
      </c>
    </row>
    <row r="115" spans="1:9" ht="17.25" hidden="1" thickBot="1" x14ac:dyDescent="0.3">
      <c r="A115" s="16">
        <v>111</v>
      </c>
      <c r="B115" s="4">
        <v>45707</v>
      </c>
      <c r="C115" s="8">
        <v>14179</v>
      </c>
      <c r="D115" s="8" t="s">
        <v>26</v>
      </c>
      <c r="E115" s="6" t="s">
        <v>496</v>
      </c>
      <c r="F115" s="7">
        <f t="shared" si="6"/>
        <v>12</v>
      </c>
      <c r="G115" s="7" t="str">
        <f t="shared" si="7"/>
        <v xml:space="preserve">108.000,00 </v>
      </c>
      <c r="H115" s="13">
        <v>108000</v>
      </c>
      <c r="I115" s="7" t="s">
        <v>497</v>
      </c>
    </row>
    <row r="116" spans="1:9" ht="17.25" hidden="1" thickBot="1" x14ac:dyDescent="0.3">
      <c r="A116" s="16">
        <v>112</v>
      </c>
      <c r="B116" s="4">
        <v>45707</v>
      </c>
      <c r="C116" s="5">
        <v>14179</v>
      </c>
      <c r="D116" s="5" t="s">
        <v>99</v>
      </c>
      <c r="E116" s="6" t="s">
        <v>56</v>
      </c>
      <c r="F116" s="7">
        <f t="shared" si="6"/>
        <v>7</v>
      </c>
      <c r="G116" s="7" t="str">
        <f t="shared" si="7"/>
        <v xml:space="preserve">12,00 </v>
      </c>
      <c r="H116" s="13">
        <v>12</v>
      </c>
      <c r="I116" s="7" t="s">
        <v>498</v>
      </c>
    </row>
    <row r="117" spans="1:9" ht="17.25" hidden="1" thickBot="1" x14ac:dyDescent="0.3">
      <c r="A117" s="16">
        <v>113</v>
      </c>
      <c r="B117" s="4">
        <v>45707</v>
      </c>
      <c r="C117" s="5">
        <v>191506</v>
      </c>
      <c r="D117" s="5" t="s">
        <v>469</v>
      </c>
      <c r="E117" s="7" t="s">
        <v>499</v>
      </c>
      <c r="F117" s="7">
        <f t="shared" si="6"/>
        <v>8</v>
      </c>
      <c r="G117" s="7" t="str">
        <f t="shared" si="7"/>
        <v xml:space="preserve">335,89 </v>
      </c>
      <c r="H117" s="14">
        <v>335.89</v>
      </c>
      <c r="I117" s="7" t="s">
        <v>500</v>
      </c>
    </row>
    <row r="118" spans="1:9" ht="17.25" hidden="1" thickBot="1" x14ac:dyDescent="0.3">
      <c r="A118" s="16">
        <v>114</v>
      </c>
      <c r="B118" s="4">
        <v>45707</v>
      </c>
      <c r="C118" s="5">
        <v>191506</v>
      </c>
      <c r="D118" s="5" t="s">
        <v>42</v>
      </c>
      <c r="E118" s="6" t="s">
        <v>501</v>
      </c>
      <c r="F118" s="7">
        <f t="shared" si="6"/>
        <v>6</v>
      </c>
      <c r="G118" s="7" t="str">
        <f t="shared" si="7"/>
        <v xml:space="preserve">2,98 </v>
      </c>
      <c r="H118" s="13">
        <v>2.98</v>
      </c>
      <c r="I118" s="7" t="s">
        <v>502</v>
      </c>
    </row>
    <row r="119" spans="1:9" ht="17.25" hidden="1" thickBot="1" x14ac:dyDescent="0.3">
      <c r="A119" s="16">
        <v>115</v>
      </c>
      <c r="B119" s="4">
        <v>45707</v>
      </c>
      <c r="C119" s="5">
        <v>190225</v>
      </c>
      <c r="D119" s="5" t="s">
        <v>32</v>
      </c>
      <c r="E119" s="6" t="s">
        <v>68</v>
      </c>
      <c r="F119" s="7">
        <f t="shared" si="6"/>
        <v>7</v>
      </c>
      <c r="G119" s="7" t="str">
        <f t="shared" si="7"/>
        <v xml:space="preserve">10,00 </v>
      </c>
      <c r="H119" s="13">
        <v>10</v>
      </c>
      <c r="I119" s="7" t="s">
        <v>503</v>
      </c>
    </row>
    <row r="120" spans="1:9" ht="17.25" hidden="1" thickBot="1" x14ac:dyDescent="0.3">
      <c r="A120" s="16">
        <v>116</v>
      </c>
      <c r="B120" s="4">
        <v>45707</v>
      </c>
      <c r="C120" s="5">
        <v>0</v>
      </c>
      <c r="D120" s="5" t="s">
        <v>20</v>
      </c>
      <c r="E120" s="7" t="s">
        <v>21</v>
      </c>
      <c r="F120" s="7">
        <f t="shared" si="6"/>
        <v>6</v>
      </c>
      <c r="G120" s="7" t="str">
        <f t="shared" si="7"/>
        <v xml:space="preserve">0,00 </v>
      </c>
      <c r="H120" s="14">
        <v>0</v>
      </c>
      <c r="I120" s="7" t="s">
        <v>503</v>
      </c>
    </row>
    <row r="121" spans="1:9" ht="17.25" hidden="1" thickBot="1" x14ac:dyDescent="0.3">
      <c r="A121" s="16">
        <v>117</v>
      </c>
      <c r="B121" s="4">
        <v>45708</v>
      </c>
      <c r="C121" s="5">
        <v>180225</v>
      </c>
      <c r="D121" s="5" t="s">
        <v>461</v>
      </c>
      <c r="E121" s="7" t="s">
        <v>504</v>
      </c>
      <c r="F121" s="7">
        <f t="shared" si="6"/>
        <v>8</v>
      </c>
      <c r="G121" s="7" t="str">
        <f t="shared" si="7"/>
        <v xml:space="preserve">815,29 </v>
      </c>
      <c r="H121" s="14">
        <v>815.29</v>
      </c>
      <c r="I121" s="7" t="s">
        <v>505</v>
      </c>
    </row>
    <row r="122" spans="1:9" ht="17.25" hidden="1" thickBot="1" x14ac:dyDescent="0.3">
      <c r="A122" s="16">
        <v>118</v>
      </c>
      <c r="B122" s="4">
        <v>45708</v>
      </c>
      <c r="C122" s="5">
        <v>180225</v>
      </c>
      <c r="D122" s="5" t="s">
        <v>49</v>
      </c>
      <c r="E122" s="7" t="s">
        <v>506</v>
      </c>
      <c r="F122" s="7">
        <f t="shared" si="6"/>
        <v>10</v>
      </c>
      <c r="G122" s="7" t="str">
        <f t="shared" si="7"/>
        <v xml:space="preserve">5.834,37 </v>
      </c>
      <c r="H122" s="14">
        <v>5834.37</v>
      </c>
      <c r="I122" s="7" t="s">
        <v>507</v>
      </c>
    </row>
    <row r="123" spans="1:9" ht="17.25" hidden="1" thickBot="1" x14ac:dyDescent="0.3">
      <c r="A123" s="16">
        <v>119</v>
      </c>
      <c r="B123" s="4">
        <v>45708</v>
      </c>
      <c r="C123" s="5">
        <v>190225</v>
      </c>
      <c r="D123" s="5" t="s">
        <v>461</v>
      </c>
      <c r="E123" s="6" t="s">
        <v>51</v>
      </c>
      <c r="F123" s="7">
        <f t="shared" si="6"/>
        <v>6</v>
      </c>
      <c r="G123" s="7" t="str">
        <f t="shared" si="7"/>
        <v xml:space="preserve">6,30 </v>
      </c>
      <c r="H123" s="13">
        <v>6.3</v>
      </c>
      <c r="I123" s="7" t="s">
        <v>508</v>
      </c>
    </row>
    <row r="124" spans="1:9" ht="17.25" hidden="1" thickBot="1" x14ac:dyDescent="0.3">
      <c r="A124" s="16">
        <v>120</v>
      </c>
      <c r="B124" s="4">
        <v>45708</v>
      </c>
      <c r="C124" s="5">
        <v>190225</v>
      </c>
      <c r="D124" s="5" t="s">
        <v>49</v>
      </c>
      <c r="E124" s="6" t="s">
        <v>487</v>
      </c>
      <c r="F124" s="7">
        <f t="shared" si="6"/>
        <v>7</v>
      </c>
      <c r="G124" s="7" t="str">
        <f t="shared" si="7"/>
        <v xml:space="preserve">12,60 </v>
      </c>
      <c r="H124" s="13">
        <v>12.6</v>
      </c>
      <c r="I124" s="7" t="s">
        <v>509</v>
      </c>
    </row>
    <row r="125" spans="1:9" ht="17.25" hidden="1" thickBot="1" x14ac:dyDescent="0.3">
      <c r="A125" s="16">
        <v>121</v>
      </c>
      <c r="B125" s="4">
        <v>45708</v>
      </c>
      <c r="C125" s="5">
        <v>200225</v>
      </c>
      <c r="D125" s="5" t="s">
        <v>32</v>
      </c>
      <c r="E125" s="6" t="s">
        <v>33</v>
      </c>
      <c r="F125" s="7">
        <f t="shared" si="6"/>
        <v>6</v>
      </c>
      <c r="G125" s="7" t="str">
        <f t="shared" si="7"/>
        <v xml:space="preserve">5,00 </v>
      </c>
      <c r="H125" s="13">
        <v>5</v>
      </c>
      <c r="I125" s="7" t="s">
        <v>510</v>
      </c>
    </row>
    <row r="126" spans="1:9" ht="17.25" hidden="1" thickBot="1" x14ac:dyDescent="0.3">
      <c r="A126" s="16">
        <v>122</v>
      </c>
      <c r="B126" s="4">
        <v>45708</v>
      </c>
      <c r="C126" s="5">
        <v>0</v>
      </c>
      <c r="D126" s="5" t="s">
        <v>20</v>
      </c>
      <c r="E126" s="7" t="s">
        <v>21</v>
      </c>
      <c r="F126" s="7">
        <f t="shared" si="6"/>
        <v>6</v>
      </c>
      <c r="G126" s="7" t="str">
        <f t="shared" si="7"/>
        <v xml:space="preserve">0,00 </v>
      </c>
      <c r="H126" s="14">
        <v>0</v>
      </c>
      <c r="I126" s="7" t="s">
        <v>510</v>
      </c>
    </row>
    <row r="127" spans="1:9" ht="17.25" hidden="1" thickBot="1" x14ac:dyDescent="0.3">
      <c r="A127" s="16">
        <v>123</v>
      </c>
      <c r="B127" s="4">
        <v>45709</v>
      </c>
      <c r="C127" s="5">
        <v>0</v>
      </c>
      <c r="D127" s="5" t="s">
        <v>22</v>
      </c>
      <c r="E127" s="6" t="s">
        <v>511</v>
      </c>
      <c r="F127" s="7">
        <f t="shared" si="6"/>
        <v>10</v>
      </c>
      <c r="G127" s="7" t="str">
        <f t="shared" si="7"/>
        <v xml:space="preserve">7.028,15 </v>
      </c>
      <c r="H127" s="13">
        <v>7028.15</v>
      </c>
      <c r="I127" s="7" t="s">
        <v>21</v>
      </c>
    </row>
    <row r="128" spans="1:9" ht="17.25" hidden="1" thickBot="1" x14ac:dyDescent="0.3">
      <c r="A128" s="16">
        <v>124</v>
      </c>
      <c r="B128" s="4">
        <v>45709</v>
      </c>
      <c r="C128" s="5">
        <v>0</v>
      </c>
      <c r="D128" s="5" t="s">
        <v>20</v>
      </c>
      <c r="E128" s="7" t="s">
        <v>21</v>
      </c>
      <c r="F128" s="7">
        <f t="shared" si="6"/>
        <v>6</v>
      </c>
      <c r="G128" s="7" t="str">
        <f t="shared" si="7"/>
        <v xml:space="preserve">0,00 </v>
      </c>
      <c r="H128" s="14">
        <v>0</v>
      </c>
      <c r="I128" s="7" t="s">
        <v>21</v>
      </c>
    </row>
    <row r="129" spans="1:9" ht="17.25" hidden="1" thickBot="1" x14ac:dyDescent="0.3">
      <c r="A129" s="16">
        <v>125</v>
      </c>
      <c r="B129" s="4">
        <v>45712</v>
      </c>
      <c r="C129" s="5">
        <v>200225</v>
      </c>
      <c r="D129" s="5" t="s">
        <v>49</v>
      </c>
      <c r="E129" s="7" t="s">
        <v>512</v>
      </c>
      <c r="F129" s="7">
        <f t="shared" si="6"/>
        <v>10</v>
      </c>
      <c r="G129" s="7" t="str">
        <f t="shared" si="7"/>
        <v xml:space="preserve">1.184,95 </v>
      </c>
      <c r="H129" s="14">
        <v>1184.95</v>
      </c>
      <c r="I129" s="7" t="s">
        <v>512</v>
      </c>
    </row>
    <row r="130" spans="1:9" ht="17.25" hidden="1" thickBot="1" x14ac:dyDescent="0.3">
      <c r="A130" s="16">
        <v>126</v>
      </c>
      <c r="B130" s="4">
        <v>45712</v>
      </c>
      <c r="C130" s="5">
        <v>210225</v>
      </c>
      <c r="D130" s="5" t="s">
        <v>49</v>
      </c>
      <c r="E130" s="6" t="s">
        <v>51</v>
      </c>
      <c r="F130" s="7">
        <f t="shared" si="6"/>
        <v>6</v>
      </c>
      <c r="G130" s="7" t="str">
        <f t="shared" si="7"/>
        <v xml:space="preserve">6,30 </v>
      </c>
      <c r="H130" s="13">
        <v>6.3</v>
      </c>
      <c r="I130" s="7" t="s">
        <v>513</v>
      </c>
    </row>
    <row r="131" spans="1:9" ht="17.25" hidden="1" thickBot="1" x14ac:dyDescent="0.3">
      <c r="A131" s="16">
        <v>127</v>
      </c>
      <c r="B131" s="4">
        <v>45712</v>
      </c>
      <c r="C131" s="5">
        <v>240225</v>
      </c>
      <c r="D131" s="5" t="s">
        <v>32</v>
      </c>
      <c r="E131" s="6" t="s">
        <v>68</v>
      </c>
      <c r="F131" s="7">
        <f t="shared" si="6"/>
        <v>7</v>
      </c>
      <c r="G131" s="7" t="str">
        <f t="shared" si="7"/>
        <v xml:space="preserve">10,00 </v>
      </c>
      <c r="H131" s="13">
        <v>10</v>
      </c>
      <c r="I131" s="7" t="s">
        <v>514</v>
      </c>
    </row>
    <row r="132" spans="1:9" ht="17.25" hidden="1" thickBot="1" x14ac:dyDescent="0.3">
      <c r="A132" s="16">
        <v>128</v>
      </c>
      <c r="B132" s="4">
        <v>45712</v>
      </c>
      <c r="C132" s="5">
        <v>0</v>
      </c>
      <c r="D132" s="5" t="s">
        <v>20</v>
      </c>
      <c r="E132" s="7" t="s">
        <v>21</v>
      </c>
      <c r="F132" s="7">
        <f t="shared" si="6"/>
        <v>6</v>
      </c>
      <c r="G132" s="7" t="str">
        <f t="shared" si="7"/>
        <v xml:space="preserve">0,00 </v>
      </c>
      <c r="H132" s="14">
        <v>0</v>
      </c>
      <c r="I132" s="7" t="s">
        <v>514</v>
      </c>
    </row>
    <row r="133" spans="1:9" ht="17.25" hidden="1" thickBot="1" x14ac:dyDescent="0.3">
      <c r="A133" s="16">
        <v>129</v>
      </c>
      <c r="B133" s="4">
        <v>45713</v>
      </c>
      <c r="C133" s="5">
        <v>210225</v>
      </c>
      <c r="D133" s="5" t="s">
        <v>49</v>
      </c>
      <c r="E133" s="7" t="s">
        <v>462</v>
      </c>
      <c r="F133" s="7">
        <f t="shared" si="6"/>
        <v>8</v>
      </c>
      <c r="G133" s="7" t="str">
        <f t="shared" si="7"/>
        <v xml:space="preserve">798,65 </v>
      </c>
      <c r="H133" s="14">
        <v>798.65</v>
      </c>
      <c r="I133" s="7" t="s">
        <v>515</v>
      </c>
    </row>
    <row r="134" spans="1:9" ht="17.25" hidden="1" thickBot="1" x14ac:dyDescent="0.3">
      <c r="A134" s="16">
        <v>130</v>
      </c>
      <c r="B134" s="4">
        <v>45713</v>
      </c>
      <c r="C134" s="5">
        <v>240225</v>
      </c>
      <c r="D134" s="5" t="s">
        <v>49</v>
      </c>
      <c r="E134" s="6" t="s">
        <v>51</v>
      </c>
      <c r="F134" s="7">
        <f t="shared" ref="F134:F153" si="8">LEN(E134)</f>
        <v>6</v>
      </c>
      <c r="G134" s="7" t="str">
        <f t="shared" ref="G134:G153" si="9">LEFT(E134,F134-1)</f>
        <v xml:space="preserve">6,30 </v>
      </c>
      <c r="H134" s="13">
        <v>6.3</v>
      </c>
      <c r="I134" s="7" t="s">
        <v>516</v>
      </c>
    </row>
    <row r="135" spans="1:9" ht="17.25" hidden="1" thickBot="1" x14ac:dyDescent="0.3">
      <c r="A135" s="16">
        <v>131</v>
      </c>
      <c r="B135" s="4">
        <v>45713</v>
      </c>
      <c r="C135" s="5">
        <v>202501</v>
      </c>
      <c r="D135" s="5" t="s">
        <v>106</v>
      </c>
      <c r="E135" s="6" t="s">
        <v>107</v>
      </c>
      <c r="F135" s="7">
        <f t="shared" si="8"/>
        <v>7</v>
      </c>
      <c r="G135" s="7" t="str">
        <f t="shared" si="9"/>
        <v xml:space="preserve">75,00 </v>
      </c>
      <c r="H135" s="13">
        <v>75</v>
      </c>
      <c r="I135" s="7" t="s">
        <v>517</v>
      </c>
    </row>
    <row r="136" spans="1:9" ht="17.25" hidden="1" thickBot="1" x14ac:dyDescent="0.3">
      <c r="A136" s="16">
        <v>132</v>
      </c>
      <c r="B136" s="4">
        <v>45713</v>
      </c>
      <c r="C136" s="8">
        <v>294449</v>
      </c>
      <c r="D136" s="8" t="s">
        <v>26</v>
      </c>
      <c r="E136" s="6" t="s">
        <v>518</v>
      </c>
      <c r="F136" s="7">
        <f t="shared" si="8"/>
        <v>10</v>
      </c>
      <c r="G136" s="7" t="str">
        <f t="shared" si="9"/>
        <v xml:space="preserve">9.000,00 </v>
      </c>
      <c r="H136" s="13">
        <v>9000</v>
      </c>
      <c r="I136" s="6" t="s">
        <v>519</v>
      </c>
    </row>
    <row r="137" spans="1:9" ht="17.25" hidden="1" thickBot="1" x14ac:dyDescent="0.3">
      <c r="A137" s="16">
        <v>133</v>
      </c>
      <c r="B137" s="4">
        <v>45713</v>
      </c>
      <c r="C137" s="5">
        <v>294449</v>
      </c>
      <c r="D137" s="5" t="s">
        <v>99</v>
      </c>
      <c r="E137" s="6" t="s">
        <v>56</v>
      </c>
      <c r="F137" s="7">
        <f t="shared" si="8"/>
        <v>7</v>
      </c>
      <c r="G137" s="7" t="str">
        <f t="shared" si="9"/>
        <v xml:space="preserve">12,00 </v>
      </c>
      <c r="H137" s="13">
        <v>12</v>
      </c>
      <c r="I137" s="6" t="s">
        <v>520</v>
      </c>
    </row>
    <row r="138" spans="1:9" ht="17.25" hidden="1" thickBot="1" x14ac:dyDescent="0.3">
      <c r="A138" s="16">
        <v>134</v>
      </c>
      <c r="B138" s="4">
        <v>45713</v>
      </c>
      <c r="C138" s="5">
        <v>0</v>
      </c>
      <c r="D138" s="5" t="s">
        <v>35</v>
      </c>
      <c r="E138" s="7" t="s">
        <v>521</v>
      </c>
      <c r="F138" s="7">
        <f t="shared" si="8"/>
        <v>10</v>
      </c>
      <c r="G138" s="7" t="str">
        <f t="shared" si="9"/>
        <v xml:space="preserve">7.126,00 </v>
      </c>
      <c r="H138" s="14">
        <v>7126</v>
      </c>
      <c r="I138" s="7" t="s">
        <v>21</v>
      </c>
    </row>
    <row r="139" spans="1:9" ht="17.25" hidden="1" thickBot="1" x14ac:dyDescent="0.3">
      <c r="A139" s="16">
        <v>135</v>
      </c>
      <c r="B139" s="4">
        <v>45713</v>
      </c>
      <c r="C139" s="5">
        <v>0</v>
      </c>
      <c r="D139" s="5" t="s">
        <v>20</v>
      </c>
      <c r="E139" s="7" t="s">
        <v>21</v>
      </c>
      <c r="F139" s="7">
        <f t="shared" si="8"/>
        <v>6</v>
      </c>
      <c r="G139" s="7" t="str">
        <f t="shared" si="9"/>
        <v xml:space="preserve">0,00 </v>
      </c>
      <c r="H139" s="14">
        <v>0</v>
      </c>
      <c r="I139" s="7" t="s">
        <v>21</v>
      </c>
    </row>
    <row r="140" spans="1:9" ht="17.25" hidden="1" thickBot="1" x14ac:dyDescent="0.3">
      <c r="A140" s="16">
        <v>136</v>
      </c>
      <c r="B140" s="4">
        <v>45714</v>
      </c>
      <c r="C140" s="5">
        <v>240225</v>
      </c>
      <c r="D140" s="5" t="s">
        <v>49</v>
      </c>
      <c r="E140" s="7" t="s">
        <v>522</v>
      </c>
      <c r="F140" s="7">
        <f t="shared" si="8"/>
        <v>10</v>
      </c>
      <c r="G140" s="7" t="str">
        <f t="shared" si="9"/>
        <v xml:space="preserve">2.682,41 </v>
      </c>
      <c r="H140" s="14">
        <v>2682.41</v>
      </c>
      <c r="I140" s="7" t="s">
        <v>522</v>
      </c>
    </row>
    <row r="141" spans="1:9" ht="17.25" hidden="1" thickBot="1" x14ac:dyDescent="0.3">
      <c r="A141" s="16">
        <v>137</v>
      </c>
      <c r="B141" s="4">
        <v>45714</v>
      </c>
      <c r="C141" s="5">
        <v>250225</v>
      </c>
      <c r="D141" s="5" t="s">
        <v>49</v>
      </c>
      <c r="E141" s="6" t="s">
        <v>423</v>
      </c>
      <c r="F141" s="7">
        <f t="shared" si="8"/>
        <v>7</v>
      </c>
      <c r="G141" s="7" t="str">
        <f t="shared" si="9"/>
        <v xml:space="preserve">18,90 </v>
      </c>
      <c r="H141" s="13">
        <v>18.899999999999999</v>
      </c>
      <c r="I141" s="7" t="s">
        <v>523</v>
      </c>
    </row>
    <row r="142" spans="1:9" ht="17.25" hidden="1" thickBot="1" x14ac:dyDescent="0.3">
      <c r="A142" s="16">
        <v>138</v>
      </c>
      <c r="B142" s="4">
        <v>45714</v>
      </c>
      <c r="C142" s="5">
        <v>0</v>
      </c>
      <c r="D142" s="5" t="s">
        <v>20</v>
      </c>
      <c r="E142" s="7" t="s">
        <v>21</v>
      </c>
      <c r="F142" s="7">
        <f t="shared" si="8"/>
        <v>6</v>
      </c>
      <c r="G142" s="7" t="str">
        <f t="shared" si="9"/>
        <v xml:space="preserve">0,00 </v>
      </c>
      <c r="H142" s="14">
        <v>0</v>
      </c>
      <c r="I142" s="7" t="s">
        <v>523</v>
      </c>
    </row>
    <row r="143" spans="1:9" ht="17.25" hidden="1" thickBot="1" x14ac:dyDescent="0.3">
      <c r="A143" s="16">
        <v>139</v>
      </c>
      <c r="B143" s="4">
        <v>45715</v>
      </c>
      <c r="C143" s="5">
        <v>250225</v>
      </c>
      <c r="D143" s="5" t="s">
        <v>49</v>
      </c>
      <c r="E143" s="7" t="s">
        <v>524</v>
      </c>
      <c r="F143" s="7">
        <f t="shared" si="8"/>
        <v>10</v>
      </c>
      <c r="G143" s="7" t="str">
        <f t="shared" si="9"/>
        <v xml:space="preserve">6.899,03 </v>
      </c>
      <c r="H143" s="14">
        <v>6899.03</v>
      </c>
      <c r="I143" s="7" t="s">
        <v>525</v>
      </c>
    </row>
    <row r="144" spans="1:9" ht="17.25" hidden="1" thickBot="1" x14ac:dyDescent="0.3">
      <c r="A144" s="16">
        <v>140</v>
      </c>
      <c r="B144" s="4">
        <v>45715</v>
      </c>
      <c r="C144" s="5">
        <v>260225</v>
      </c>
      <c r="D144" s="5" t="s">
        <v>49</v>
      </c>
      <c r="E144" s="6" t="s">
        <v>526</v>
      </c>
      <c r="F144" s="7">
        <f t="shared" si="8"/>
        <v>7</v>
      </c>
      <c r="G144" s="7" t="str">
        <f t="shared" si="9"/>
        <v xml:space="preserve">25,20 </v>
      </c>
      <c r="H144" s="13">
        <v>25.2</v>
      </c>
      <c r="I144" s="7" t="s">
        <v>527</v>
      </c>
    </row>
    <row r="145" spans="1:10" ht="17.25" hidden="1" thickBot="1" x14ac:dyDescent="0.3">
      <c r="A145" s="16">
        <v>141</v>
      </c>
      <c r="B145" s="4">
        <v>45715</v>
      </c>
      <c r="C145" s="8">
        <v>71285</v>
      </c>
      <c r="D145" s="8" t="s">
        <v>26</v>
      </c>
      <c r="E145" s="6" t="s">
        <v>528</v>
      </c>
      <c r="F145" s="7">
        <f t="shared" si="8"/>
        <v>10</v>
      </c>
      <c r="G145" s="7" t="str">
        <f t="shared" si="9"/>
        <v xml:space="preserve">5.000,00 </v>
      </c>
      <c r="H145" s="13">
        <v>5000</v>
      </c>
      <c r="I145" s="7" t="s">
        <v>529</v>
      </c>
    </row>
    <row r="146" spans="1:10" ht="17.25" hidden="1" thickBot="1" x14ac:dyDescent="0.3">
      <c r="A146" s="16">
        <v>142</v>
      </c>
      <c r="B146" s="4">
        <v>45715</v>
      </c>
      <c r="C146" s="5">
        <v>71285</v>
      </c>
      <c r="D146" s="5" t="s">
        <v>99</v>
      </c>
      <c r="E146" s="6" t="s">
        <v>56</v>
      </c>
      <c r="F146" s="7">
        <f t="shared" si="8"/>
        <v>7</v>
      </c>
      <c r="G146" s="7" t="str">
        <f t="shared" si="9"/>
        <v xml:space="preserve">12,00 </v>
      </c>
      <c r="H146" s="13">
        <v>12</v>
      </c>
      <c r="I146" s="7" t="s">
        <v>530</v>
      </c>
    </row>
    <row r="147" spans="1:10" ht="17.25" hidden="1" thickBot="1" x14ac:dyDescent="0.3">
      <c r="A147" s="16">
        <v>143</v>
      </c>
      <c r="B147" s="4">
        <v>45715</v>
      </c>
      <c r="C147" s="5">
        <v>271735</v>
      </c>
      <c r="D147" s="5" t="s">
        <v>469</v>
      </c>
      <c r="E147" s="7" t="s">
        <v>531</v>
      </c>
      <c r="F147" s="7">
        <f t="shared" si="8"/>
        <v>8</v>
      </c>
      <c r="G147" s="7" t="str">
        <f t="shared" si="9"/>
        <v xml:space="preserve">394,85 </v>
      </c>
      <c r="H147" s="14">
        <v>394.85</v>
      </c>
      <c r="I147" s="7" t="s">
        <v>532</v>
      </c>
    </row>
    <row r="148" spans="1:10" ht="17.25" hidden="1" thickBot="1" x14ac:dyDescent="0.3">
      <c r="A148" s="16">
        <v>144</v>
      </c>
      <c r="B148" s="4">
        <v>45715</v>
      </c>
      <c r="C148" s="5">
        <v>271735</v>
      </c>
      <c r="D148" s="5" t="s">
        <v>42</v>
      </c>
      <c r="E148" s="6" t="s">
        <v>533</v>
      </c>
      <c r="F148" s="7">
        <f t="shared" si="8"/>
        <v>6</v>
      </c>
      <c r="G148" s="7" t="str">
        <f t="shared" si="9"/>
        <v xml:space="preserve">3,51 </v>
      </c>
      <c r="H148" s="13">
        <v>3.51</v>
      </c>
      <c r="I148" s="7" t="s">
        <v>534</v>
      </c>
    </row>
    <row r="149" spans="1:10" ht="17.25" hidden="1" thickBot="1" x14ac:dyDescent="0.3">
      <c r="A149" s="16">
        <v>145</v>
      </c>
      <c r="B149" s="4">
        <v>45715</v>
      </c>
      <c r="C149" s="5">
        <v>0</v>
      </c>
      <c r="D149" s="5" t="s">
        <v>46</v>
      </c>
      <c r="E149" s="6" t="s">
        <v>474</v>
      </c>
      <c r="F149" s="7">
        <f t="shared" si="8"/>
        <v>8</v>
      </c>
      <c r="G149" s="7" t="str">
        <f t="shared" si="9"/>
        <v xml:space="preserve">300,00 </v>
      </c>
      <c r="H149" s="13">
        <v>300</v>
      </c>
      <c r="I149" s="7" t="s">
        <v>535</v>
      </c>
      <c r="J149" s="21"/>
    </row>
    <row r="150" spans="1:10" ht="17.25" hidden="1" thickBot="1" x14ac:dyDescent="0.3">
      <c r="A150" s="16">
        <v>146</v>
      </c>
      <c r="B150" s="4">
        <v>45715</v>
      </c>
      <c r="C150" s="5">
        <v>0</v>
      </c>
      <c r="D150" s="5" t="s">
        <v>20</v>
      </c>
      <c r="E150" s="7" t="s">
        <v>21</v>
      </c>
      <c r="F150" s="7">
        <f t="shared" si="8"/>
        <v>6</v>
      </c>
      <c r="G150" s="7" t="str">
        <f t="shared" si="9"/>
        <v xml:space="preserve">0,00 </v>
      </c>
      <c r="H150" s="14">
        <v>0</v>
      </c>
      <c r="I150" s="7" t="s">
        <v>535</v>
      </c>
    </row>
    <row r="151" spans="1:10" ht="17.25" hidden="1" thickBot="1" x14ac:dyDescent="0.3">
      <c r="A151" s="16">
        <v>147</v>
      </c>
      <c r="B151" s="4">
        <v>45716</v>
      </c>
      <c r="C151" s="5">
        <v>281615</v>
      </c>
      <c r="D151" s="5" t="s">
        <v>315</v>
      </c>
      <c r="E151" s="7" t="s">
        <v>536</v>
      </c>
      <c r="F151" s="7">
        <f t="shared" si="8"/>
        <v>10</v>
      </c>
      <c r="G151" s="7" t="str">
        <f t="shared" si="9"/>
        <v xml:space="preserve">4.049,00 </v>
      </c>
      <c r="H151" s="14">
        <v>4049</v>
      </c>
      <c r="I151" s="7" t="s">
        <v>537</v>
      </c>
    </row>
    <row r="152" spans="1:10" ht="17.25" hidden="1" thickBot="1" x14ac:dyDescent="0.3">
      <c r="A152" s="16">
        <v>148</v>
      </c>
      <c r="B152" s="4">
        <v>45716</v>
      </c>
      <c r="C152" s="5">
        <v>281615</v>
      </c>
      <c r="D152" s="5" t="s">
        <v>42</v>
      </c>
      <c r="E152" s="6" t="s">
        <v>538</v>
      </c>
      <c r="F152" s="7">
        <f t="shared" si="8"/>
        <v>7</v>
      </c>
      <c r="G152" s="7" t="str">
        <f t="shared" si="9"/>
        <v xml:space="preserve">36,03 </v>
      </c>
      <c r="H152" s="13">
        <v>36.03</v>
      </c>
      <c r="I152" s="7" t="s">
        <v>539</v>
      </c>
    </row>
    <row r="153" spans="1:10" ht="17.25" hidden="1" thickBot="1" x14ac:dyDescent="0.3">
      <c r="A153" s="16">
        <v>149</v>
      </c>
      <c r="B153" s="9">
        <v>45716</v>
      </c>
      <c r="C153" s="3">
        <v>0</v>
      </c>
      <c r="D153" s="3" t="s">
        <v>20</v>
      </c>
      <c r="E153" s="10" t="s">
        <v>21</v>
      </c>
      <c r="F153" s="7">
        <f t="shared" si="8"/>
        <v>6</v>
      </c>
      <c r="G153" s="7" t="str">
        <f t="shared" si="9"/>
        <v xml:space="preserve">0,00 </v>
      </c>
      <c r="H153" s="15">
        <v>0</v>
      </c>
      <c r="I153" s="10" t="s">
        <v>539</v>
      </c>
    </row>
    <row r="155" spans="1:10" x14ac:dyDescent="0.25">
      <c r="H155" s="30">
        <f>SUM(H21:H68)</f>
        <v>380258.19</v>
      </c>
      <c r="I155" s="22" t="s">
        <v>1312</v>
      </c>
    </row>
    <row r="156" spans="1:10" x14ac:dyDescent="0.25">
      <c r="H156" s="22"/>
      <c r="I156" s="22"/>
    </row>
    <row r="158" spans="1:10" x14ac:dyDescent="0.25">
      <c r="H158" s="26">
        <f>H6+H7+H20</f>
        <v>63949.049999999996</v>
      </c>
      <c r="I158" s="21" t="s">
        <v>1311</v>
      </c>
    </row>
  </sheetData>
  <autoFilter ref="A4:J153" xr:uid="{9B3C8B51-5406-4660-A2D5-E61C15AD7B12}">
    <filterColumn colId="3">
      <filters>
        <filter val="AMT FIN PJ"/>
        <filter val="CR DESBLOQ"/>
        <filter val="PREST HAB"/>
        <filter val="TCCMO"/>
      </filters>
    </filterColumn>
  </autoFilter>
  <mergeCells count="1">
    <mergeCell ref="B3:I3"/>
  </mergeCells>
  <hyperlinks>
    <hyperlink ref="C79" r:id="rId1" display="javascript:abreLinkTed('582989', '12/02/2025', '250.000,00', 'ENVIO TED');" xr:uid="{D7CB7638-77DB-4D93-BFE7-AC3247B77C6D}"/>
    <hyperlink ref="D79" r:id="rId2" display="javascript:abreLinkTed('582989', '12/02/2025', '250.000,00', 'ENVIO TED');" xr:uid="{F29D7180-C091-4785-B0F2-7D01F786FEF2}"/>
    <hyperlink ref="C88" r:id="rId3" display="javascript:abreLinkTed('379783', '13/02/2025', '120.000,00', 'ENVIO TED');" xr:uid="{5A4FC590-2DDA-42BF-8392-1F7CC8758682}"/>
    <hyperlink ref="D88" r:id="rId4" display="javascript:abreLinkTed('379783', '13/02/2025', '120.000,00', 'ENVIO TED');" xr:uid="{36D5CECB-CE73-4826-B82A-1A06B5A05F0A}"/>
    <hyperlink ref="C115" r:id="rId5" display="javascript:abreLinkTed('014179', '19/02/2025', '108.000,00', 'ENVIO TED');" xr:uid="{ECE02133-9F50-40F3-9BDB-9164566D978F}"/>
    <hyperlink ref="D115" r:id="rId6" display="javascript:abreLinkTed('014179', '19/02/2025', '108.000,00', 'ENVIO TED');" xr:uid="{1C951446-AF93-4A40-99F6-C2B248718C86}"/>
    <hyperlink ref="C136" r:id="rId7" display="javascript:abreLinkTed('294449', '25/02/2025', '9.000,00', 'ENVIO TED');" xr:uid="{A0C99429-5105-4E75-AB17-082CE4896C0F}"/>
    <hyperlink ref="D136" r:id="rId8" display="javascript:abreLinkTed('294449', '25/02/2025', '9.000,00', 'ENVIO TED');" xr:uid="{639EAB12-CA3F-4A68-916C-66943B82203C}"/>
    <hyperlink ref="C145" r:id="rId9" display="javascript:abreLinkTed('071285', '27/02/2025', '5.000,00', 'ENVIO TED');" xr:uid="{9E371FE9-3D78-4B7B-BF1D-B98D1759B295}"/>
    <hyperlink ref="D145" r:id="rId10" display="javascript:abreLinkTed('071285', '27/02/2025', '5.000,00', 'ENVIO TED');" xr:uid="{1DBCD57D-CE3D-4F3C-A6BD-A20DA7C64ADB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D148-3984-45A4-8194-3946A69EE9CB}">
  <dimension ref="A1:J474"/>
  <sheetViews>
    <sheetView tabSelected="1" topLeftCell="A6" zoomScale="90" zoomScaleNormal="90" workbookViewId="0">
      <selection activeCell="J8" sqref="J8"/>
    </sheetView>
  </sheetViews>
  <sheetFormatPr defaultColWidth="41.85546875" defaultRowHeight="15" x14ac:dyDescent="0.25"/>
  <cols>
    <col min="1" max="1" width="6" style="16" customWidth="1"/>
    <col min="2" max="2" width="39" bestFit="1" customWidth="1"/>
    <col min="3" max="3" width="9.85546875" bestFit="1" customWidth="1"/>
    <col min="4" max="4" width="19.85546875" bestFit="1" customWidth="1"/>
    <col min="5" max="5" width="16.140625" hidden="1" customWidth="1"/>
    <col min="6" max="6" width="4.5703125" hidden="1" customWidth="1"/>
    <col min="7" max="7" width="14" hidden="1" customWidth="1"/>
    <col min="8" max="8" width="21.42578125" customWidth="1"/>
    <col min="9" max="9" width="19.42578125" bestFit="1" customWidth="1"/>
  </cols>
  <sheetData>
    <row r="1" spans="1:10" ht="30.75" x14ac:dyDescent="0.25">
      <c r="B1" s="1" t="s">
        <v>0</v>
      </c>
      <c r="C1" s="40"/>
      <c r="D1" s="40"/>
      <c r="E1" s="40"/>
      <c r="F1" s="40"/>
      <c r="G1" s="40"/>
      <c r="H1" s="40"/>
      <c r="I1" s="40"/>
      <c r="J1" s="40"/>
    </row>
    <row r="2" spans="1:10" ht="16.5" x14ac:dyDescent="0.25">
      <c r="B2" s="2" t="s">
        <v>1</v>
      </c>
      <c r="C2" s="40"/>
      <c r="D2" s="40"/>
      <c r="E2" s="40"/>
      <c r="F2" s="40"/>
      <c r="G2" s="40"/>
      <c r="H2" s="40"/>
      <c r="I2" s="40"/>
      <c r="J2" s="40"/>
    </row>
    <row r="3" spans="1:10" ht="16.5" x14ac:dyDescent="0.25">
      <c r="B3" s="41" t="s">
        <v>2</v>
      </c>
      <c r="C3" s="41"/>
      <c r="D3" s="41"/>
      <c r="E3" s="41"/>
      <c r="F3" s="41"/>
      <c r="G3" s="41"/>
      <c r="H3" s="41"/>
      <c r="I3" s="41"/>
      <c r="J3" s="41"/>
    </row>
    <row r="4" spans="1:10" s="16" customFormat="1" ht="16.5" x14ac:dyDescent="0.25">
      <c r="A4" s="17" t="s">
        <v>1303</v>
      </c>
      <c r="B4" s="18" t="s">
        <v>3</v>
      </c>
      <c r="C4" s="18" t="s">
        <v>4</v>
      </c>
      <c r="D4" s="18" t="s">
        <v>5</v>
      </c>
      <c r="E4" s="19"/>
      <c r="F4" s="19"/>
      <c r="G4" s="19"/>
      <c r="H4" s="19" t="s">
        <v>6</v>
      </c>
      <c r="I4" s="19" t="s">
        <v>7</v>
      </c>
      <c r="J4" s="17" t="s">
        <v>1304</v>
      </c>
    </row>
    <row r="5" spans="1:10" ht="17.25" thickBot="1" x14ac:dyDescent="0.3">
      <c r="A5" s="16">
        <v>1</v>
      </c>
      <c r="B5" s="4">
        <v>45721</v>
      </c>
      <c r="C5" s="5">
        <v>0</v>
      </c>
      <c r="D5" s="5" t="s">
        <v>540</v>
      </c>
      <c r="E5" s="11">
        <v>0</v>
      </c>
      <c r="F5" s="11">
        <f t="shared" ref="F5:F68" si="0">LEN(E5)</f>
        <v>1</v>
      </c>
      <c r="G5" s="11" t="str">
        <f t="shared" ref="G5:G68" si="1">LEFT(E5,F5-1)</f>
        <v/>
      </c>
      <c r="H5" s="12"/>
      <c r="I5" s="7" t="s">
        <v>539</v>
      </c>
    </row>
    <row r="6" spans="1:10" ht="17.25" thickBot="1" x14ac:dyDescent="0.3">
      <c r="A6" s="16">
        <v>47</v>
      </c>
      <c r="B6" s="4">
        <v>45733</v>
      </c>
      <c r="C6" s="5">
        <v>0</v>
      </c>
      <c r="D6" s="5" t="s">
        <v>58</v>
      </c>
      <c r="E6" s="6" t="s">
        <v>594</v>
      </c>
      <c r="F6" s="11">
        <f t="shared" si="0"/>
        <v>7</v>
      </c>
      <c r="G6" s="11" t="str">
        <f t="shared" si="1"/>
        <v xml:space="preserve">82,63 </v>
      </c>
      <c r="H6" s="13">
        <v>82.63</v>
      </c>
      <c r="I6" s="20" t="s">
        <v>595</v>
      </c>
      <c r="J6" s="21" t="s">
        <v>1306</v>
      </c>
    </row>
    <row r="7" spans="1:10" ht="17.25" thickBot="1" x14ac:dyDescent="0.3">
      <c r="A7" s="16">
        <v>3</v>
      </c>
      <c r="B7" s="4">
        <v>45721</v>
      </c>
      <c r="C7" s="5">
        <v>0</v>
      </c>
      <c r="D7" s="5" t="s">
        <v>22</v>
      </c>
      <c r="E7" s="6" t="s">
        <v>543</v>
      </c>
      <c r="F7" s="11">
        <f t="shared" si="0"/>
        <v>10</v>
      </c>
      <c r="G7" s="11" t="str">
        <f t="shared" si="1"/>
        <v xml:space="preserve">4.308,77 </v>
      </c>
      <c r="H7" s="13">
        <v>4308.7700000000004</v>
      </c>
      <c r="I7" s="7" t="s">
        <v>21</v>
      </c>
    </row>
    <row r="8" spans="1:10" ht="17.25" thickBot="1" x14ac:dyDescent="0.3">
      <c r="A8" s="16">
        <v>189</v>
      </c>
      <c r="B8" s="4">
        <v>45741</v>
      </c>
      <c r="C8" s="5">
        <v>137629</v>
      </c>
      <c r="D8" s="5" t="s">
        <v>11</v>
      </c>
      <c r="E8" s="7" t="s">
        <v>840</v>
      </c>
      <c r="F8" s="11">
        <f t="shared" si="0"/>
        <v>12</v>
      </c>
      <c r="G8" s="11" t="str">
        <f t="shared" si="1"/>
        <v xml:space="preserve">236.708,67 </v>
      </c>
      <c r="H8" s="14">
        <v>236708.67</v>
      </c>
      <c r="I8" s="7" t="s">
        <v>841</v>
      </c>
      <c r="J8" t="s">
        <v>1310</v>
      </c>
    </row>
    <row r="9" spans="1:10" ht="17.25" thickBot="1" x14ac:dyDescent="0.3">
      <c r="A9" s="16">
        <v>5</v>
      </c>
      <c r="B9" s="4">
        <v>45721</v>
      </c>
      <c r="C9" s="5">
        <v>0</v>
      </c>
      <c r="D9" s="5" t="s">
        <v>35</v>
      </c>
      <c r="E9" s="7" t="s">
        <v>544</v>
      </c>
      <c r="F9" s="11">
        <f t="shared" si="0"/>
        <v>10</v>
      </c>
      <c r="G9" s="11" t="str">
        <f t="shared" si="1"/>
        <v xml:space="preserve">1.440,00 </v>
      </c>
      <c r="H9" s="14">
        <v>1440</v>
      </c>
      <c r="I9" s="7" t="s">
        <v>21</v>
      </c>
    </row>
    <row r="10" spans="1:10" ht="17.25" thickBot="1" x14ac:dyDescent="0.3">
      <c r="A10" s="16">
        <v>6</v>
      </c>
      <c r="B10" s="4">
        <v>45721</v>
      </c>
      <c r="C10" s="5">
        <v>0</v>
      </c>
      <c r="D10" s="5" t="s">
        <v>20</v>
      </c>
      <c r="E10" s="7" t="s">
        <v>21</v>
      </c>
      <c r="F10" s="11">
        <f t="shared" si="0"/>
        <v>6</v>
      </c>
      <c r="G10" s="11" t="str">
        <f t="shared" si="1"/>
        <v xml:space="preserve">0,00 </v>
      </c>
      <c r="H10" s="14">
        <v>0</v>
      </c>
      <c r="I10" s="7" t="s">
        <v>21</v>
      </c>
    </row>
    <row r="11" spans="1:10" ht="17.25" thickBot="1" x14ac:dyDescent="0.3">
      <c r="A11" s="16">
        <v>7</v>
      </c>
      <c r="B11" s="4">
        <v>45722</v>
      </c>
      <c r="C11" s="8">
        <v>220977</v>
      </c>
      <c r="D11" s="8" t="s">
        <v>26</v>
      </c>
      <c r="E11" s="6" t="s">
        <v>545</v>
      </c>
      <c r="F11" s="11">
        <f t="shared" si="0"/>
        <v>10</v>
      </c>
      <c r="G11" s="11" t="str">
        <f t="shared" si="1"/>
        <v xml:space="preserve">2.500,00 </v>
      </c>
      <c r="H11" s="13">
        <v>2500</v>
      </c>
      <c r="I11" s="6" t="s">
        <v>545</v>
      </c>
    </row>
    <row r="12" spans="1:10" ht="17.25" thickBot="1" x14ac:dyDescent="0.3">
      <c r="A12" s="16">
        <v>8</v>
      </c>
      <c r="B12" s="4">
        <v>45722</v>
      </c>
      <c r="C12" s="5">
        <v>60325</v>
      </c>
      <c r="D12" s="5" t="s">
        <v>32</v>
      </c>
      <c r="E12" s="6" t="s">
        <v>33</v>
      </c>
      <c r="F12" s="11">
        <f t="shared" si="0"/>
        <v>6</v>
      </c>
      <c r="G12" s="11" t="str">
        <f t="shared" si="1"/>
        <v xml:space="preserve">5,00 </v>
      </c>
      <c r="H12" s="13">
        <v>5</v>
      </c>
      <c r="I12" s="6" t="s">
        <v>546</v>
      </c>
    </row>
    <row r="13" spans="1:10" ht="17.25" thickBot="1" x14ac:dyDescent="0.3">
      <c r="A13" s="16">
        <v>9</v>
      </c>
      <c r="B13" s="4">
        <v>45722</v>
      </c>
      <c r="C13" s="5">
        <v>0</v>
      </c>
      <c r="D13" s="5" t="s">
        <v>35</v>
      </c>
      <c r="E13" s="7" t="s">
        <v>547</v>
      </c>
      <c r="F13" s="11">
        <f t="shared" si="0"/>
        <v>10</v>
      </c>
      <c r="G13" s="11" t="str">
        <f t="shared" si="1"/>
        <v xml:space="preserve">2.505,00 </v>
      </c>
      <c r="H13" s="14">
        <v>2505</v>
      </c>
      <c r="I13" s="7" t="s">
        <v>21</v>
      </c>
    </row>
    <row r="14" spans="1:10" ht="17.25" thickBot="1" x14ac:dyDescent="0.3">
      <c r="A14" s="16">
        <v>10</v>
      </c>
      <c r="B14" s="4">
        <v>45722</v>
      </c>
      <c r="C14" s="5">
        <v>0</v>
      </c>
      <c r="D14" s="5" t="s">
        <v>20</v>
      </c>
      <c r="E14" s="7" t="s">
        <v>21</v>
      </c>
      <c r="F14" s="11">
        <f t="shared" si="0"/>
        <v>6</v>
      </c>
      <c r="G14" s="11" t="str">
        <f t="shared" si="1"/>
        <v xml:space="preserve">0,00 </v>
      </c>
      <c r="H14" s="14">
        <v>0</v>
      </c>
      <c r="I14" s="7" t="s">
        <v>21</v>
      </c>
    </row>
    <row r="15" spans="1:10" ht="17.25" thickBot="1" x14ac:dyDescent="0.3">
      <c r="A15" s="16">
        <v>11</v>
      </c>
      <c r="B15" s="4">
        <v>45723</v>
      </c>
      <c r="C15" s="5">
        <v>0</v>
      </c>
      <c r="D15" s="5" t="s">
        <v>20</v>
      </c>
      <c r="E15" s="7" t="s">
        <v>21</v>
      </c>
      <c r="F15" s="11">
        <f t="shared" si="0"/>
        <v>6</v>
      </c>
      <c r="G15" s="11" t="str">
        <f t="shared" si="1"/>
        <v xml:space="preserve">0,00 </v>
      </c>
      <c r="H15" s="14">
        <v>0</v>
      </c>
      <c r="I15" s="7" t="s">
        <v>21</v>
      </c>
    </row>
    <row r="16" spans="1:10" ht="17.25" thickBot="1" x14ac:dyDescent="0.3">
      <c r="A16" s="16">
        <v>12</v>
      </c>
      <c r="B16" s="4">
        <v>45726</v>
      </c>
      <c r="C16" s="5">
        <v>60325</v>
      </c>
      <c r="D16" s="5" t="s">
        <v>49</v>
      </c>
      <c r="E16" s="7" t="s">
        <v>548</v>
      </c>
      <c r="F16" s="11">
        <f t="shared" si="0"/>
        <v>11</v>
      </c>
      <c r="G16" s="11" t="str">
        <f t="shared" si="1"/>
        <v xml:space="preserve">15.214,09 </v>
      </c>
      <c r="H16" s="14">
        <v>15214.09</v>
      </c>
      <c r="I16" s="7" t="s">
        <v>548</v>
      </c>
    </row>
    <row r="17" spans="1:9" ht="17.25" thickBot="1" x14ac:dyDescent="0.3">
      <c r="A17" s="16">
        <v>13</v>
      </c>
      <c r="B17" s="4">
        <v>45726</v>
      </c>
      <c r="C17" s="5">
        <v>70325</v>
      </c>
      <c r="D17" s="5" t="s">
        <v>49</v>
      </c>
      <c r="E17" s="6" t="s">
        <v>427</v>
      </c>
      <c r="F17" s="11">
        <f t="shared" si="0"/>
        <v>7</v>
      </c>
      <c r="G17" s="11" t="str">
        <f t="shared" si="1"/>
        <v xml:space="preserve">44,10 </v>
      </c>
      <c r="H17" s="13">
        <v>44.1</v>
      </c>
      <c r="I17" s="7" t="s">
        <v>549</v>
      </c>
    </row>
    <row r="18" spans="1:9" ht="17.25" thickBot="1" x14ac:dyDescent="0.3">
      <c r="A18" s="16">
        <v>14</v>
      </c>
      <c r="B18" s="4">
        <v>45726</v>
      </c>
      <c r="C18" s="5">
        <v>0</v>
      </c>
      <c r="D18" s="5" t="s">
        <v>22</v>
      </c>
      <c r="E18" s="6" t="s">
        <v>550</v>
      </c>
      <c r="F18" s="11">
        <f t="shared" si="0"/>
        <v>11</v>
      </c>
      <c r="G18" s="11" t="str">
        <f t="shared" si="1"/>
        <v xml:space="preserve">15.169,99 </v>
      </c>
      <c r="H18" s="13">
        <v>15169.99</v>
      </c>
      <c r="I18" s="7" t="s">
        <v>21</v>
      </c>
    </row>
    <row r="19" spans="1:9" ht="17.25" thickBot="1" x14ac:dyDescent="0.3">
      <c r="A19" s="16">
        <v>15</v>
      </c>
      <c r="B19" s="4">
        <v>45726</v>
      </c>
      <c r="C19" s="5">
        <v>0</v>
      </c>
      <c r="D19" s="5" t="s">
        <v>20</v>
      </c>
      <c r="E19" s="7" t="s">
        <v>21</v>
      </c>
      <c r="F19" s="11">
        <f t="shared" si="0"/>
        <v>6</v>
      </c>
      <c r="G19" s="11" t="str">
        <f t="shared" si="1"/>
        <v xml:space="preserve">0,00 </v>
      </c>
      <c r="H19" s="14">
        <v>0</v>
      </c>
      <c r="I19" s="7" t="s">
        <v>21</v>
      </c>
    </row>
    <row r="20" spans="1:9" ht="17.25" thickBot="1" x14ac:dyDescent="0.3">
      <c r="A20" s="16">
        <v>16</v>
      </c>
      <c r="B20" s="4">
        <v>45727</v>
      </c>
      <c r="C20" s="5">
        <v>70325</v>
      </c>
      <c r="D20" s="5" t="s">
        <v>49</v>
      </c>
      <c r="E20" s="7" t="s">
        <v>551</v>
      </c>
      <c r="F20" s="11">
        <f t="shared" si="0"/>
        <v>11</v>
      </c>
      <c r="G20" s="11" t="str">
        <f t="shared" si="1"/>
        <v xml:space="preserve">11.639,17 </v>
      </c>
      <c r="H20" s="14">
        <v>11639.17</v>
      </c>
      <c r="I20" s="7" t="s">
        <v>551</v>
      </c>
    </row>
    <row r="21" spans="1:9" ht="17.25" thickBot="1" x14ac:dyDescent="0.3">
      <c r="A21" s="16">
        <v>17</v>
      </c>
      <c r="B21" s="4">
        <v>45727</v>
      </c>
      <c r="C21" s="5">
        <v>100325</v>
      </c>
      <c r="D21" s="5" t="s">
        <v>49</v>
      </c>
      <c r="E21" s="6" t="s">
        <v>552</v>
      </c>
      <c r="F21" s="11">
        <f t="shared" si="0"/>
        <v>7</v>
      </c>
      <c r="G21" s="11" t="str">
        <f t="shared" si="1"/>
        <v xml:space="preserve">37,80 </v>
      </c>
      <c r="H21" s="13">
        <v>37.799999999999997</v>
      </c>
      <c r="I21" s="7" t="s">
        <v>553</v>
      </c>
    </row>
    <row r="22" spans="1:9" ht="17.25" thickBot="1" x14ac:dyDescent="0.3">
      <c r="A22" s="16">
        <v>18</v>
      </c>
      <c r="B22" s="4">
        <v>45727</v>
      </c>
      <c r="C22" s="5">
        <v>112047</v>
      </c>
      <c r="D22" s="5" t="s">
        <v>469</v>
      </c>
      <c r="E22" s="7" t="s">
        <v>554</v>
      </c>
      <c r="F22" s="11">
        <f t="shared" si="0"/>
        <v>10</v>
      </c>
      <c r="G22" s="11" t="str">
        <f t="shared" si="1"/>
        <v xml:space="preserve">1.047,55 </v>
      </c>
      <c r="H22" s="14">
        <v>1047.55</v>
      </c>
      <c r="I22" s="7" t="s">
        <v>555</v>
      </c>
    </row>
    <row r="23" spans="1:9" ht="17.25" thickBot="1" x14ac:dyDescent="0.3">
      <c r="A23" s="16">
        <v>19</v>
      </c>
      <c r="B23" s="4">
        <v>45727</v>
      </c>
      <c r="C23" s="5">
        <v>112047</v>
      </c>
      <c r="D23" s="5" t="s">
        <v>42</v>
      </c>
      <c r="E23" s="6" t="s">
        <v>556</v>
      </c>
      <c r="F23" s="11">
        <f t="shared" si="0"/>
        <v>6</v>
      </c>
      <c r="G23" s="11" t="str">
        <f t="shared" si="1"/>
        <v xml:space="preserve">9,32 </v>
      </c>
      <c r="H23" s="13">
        <v>9.32</v>
      </c>
      <c r="I23" s="7" t="s">
        <v>557</v>
      </c>
    </row>
    <row r="24" spans="1:9" ht="17.25" thickBot="1" x14ac:dyDescent="0.3">
      <c r="A24" s="16">
        <v>20</v>
      </c>
      <c r="B24" s="4">
        <v>45727</v>
      </c>
      <c r="C24" s="5">
        <v>0</v>
      </c>
      <c r="D24" s="5" t="s">
        <v>20</v>
      </c>
      <c r="E24" s="7" t="s">
        <v>21</v>
      </c>
      <c r="F24" s="11">
        <f t="shared" si="0"/>
        <v>6</v>
      </c>
      <c r="G24" s="11" t="str">
        <f t="shared" si="1"/>
        <v xml:space="preserve">0,00 </v>
      </c>
      <c r="H24" s="14">
        <v>0</v>
      </c>
      <c r="I24" s="7" t="s">
        <v>557</v>
      </c>
    </row>
    <row r="25" spans="1:9" ht="17.25" thickBot="1" x14ac:dyDescent="0.3">
      <c r="A25" s="16">
        <v>21</v>
      </c>
      <c r="B25" s="4">
        <v>45728</v>
      </c>
      <c r="C25" s="5">
        <v>100325</v>
      </c>
      <c r="D25" s="5" t="s">
        <v>461</v>
      </c>
      <c r="E25" s="7" t="s">
        <v>462</v>
      </c>
      <c r="F25" s="11">
        <f t="shared" si="0"/>
        <v>8</v>
      </c>
      <c r="G25" s="11" t="str">
        <f t="shared" si="1"/>
        <v xml:space="preserve">798,65 </v>
      </c>
      <c r="H25" s="14">
        <v>798.65</v>
      </c>
      <c r="I25" s="7" t="s">
        <v>558</v>
      </c>
    </row>
    <row r="26" spans="1:9" ht="17.25" thickBot="1" x14ac:dyDescent="0.3">
      <c r="A26" s="16">
        <v>22</v>
      </c>
      <c r="B26" s="4">
        <v>45728</v>
      </c>
      <c r="C26" s="5">
        <v>100325</v>
      </c>
      <c r="D26" s="5" t="s">
        <v>49</v>
      </c>
      <c r="E26" s="7" t="s">
        <v>559</v>
      </c>
      <c r="F26" s="11">
        <f t="shared" si="0"/>
        <v>11</v>
      </c>
      <c r="G26" s="11" t="str">
        <f t="shared" si="1"/>
        <v xml:space="preserve">12.379,00 </v>
      </c>
      <c r="H26" s="14">
        <v>12379</v>
      </c>
      <c r="I26" s="7" t="s">
        <v>560</v>
      </c>
    </row>
    <row r="27" spans="1:9" ht="17.25" thickBot="1" x14ac:dyDescent="0.3">
      <c r="A27" s="16">
        <v>23</v>
      </c>
      <c r="B27" s="4">
        <v>45728</v>
      </c>
      <c r="C27" s="5">
        <v>110325</v>
      </c>
      <c r="D27" s="5" t="s">
        <v>461</v>
      </c>
      <c r="E27" s="6" t="s">
        <v>51</v>
      </c>
      <c r="F27" s="11">
        <f t="shared" si="0"/>
        <v>6</v>
      </c>
      <c r="G27" s="11" t="str">
        <f t="shared" si="1"/>
        <v xml:space="preserve">6,30 </v>
      </c>
      <c r="H27" s="13">
        <v>6.3</v>
      </c>
      <c r="I27" s="7" t="s">
        <v>561</v>
      </c>
    </row>
    <row r="28" spans="1:9" ht="17.25" thickBot="1" x14ac:dyDescent="0.3">
      <c r="A28" s="16">
        <v>24</v>
      </c>
      <c r="B28" s="4">
        <v>45728</v>
      </c>
      <c r="C28" s="5">
        <v>110325</v>
      </c>
      <c r="D28" s="5" t="s">
        <v>49</v>
      </c>
      <c r="E28" s="6" t="s">
        <v>552</v>
      </c>
      <c r="F28" s="11">
        <f t="shared" si="0"/>
        <v>7</v>
      </c>
      <c r="G28" s="11" t="str">
        <f t="shared" si="1"/>
        <v xml:space="preserve">37,80 </v>
      </c>
      <c r="H28" s="13">
        <v>37.799999999999997</v>
      </c>
      <c r="I28" s="7" t="s">
        <v>562</v>
      </c>
    </row>
    <row r="29" spans="1:9" ht="17.25" thickBot="1" x14ac:dyDescent="0.3">
      <c r="A29" s="16">
        <v>25</v>
      </c>
      <c r="B29" s="4">
        <v>45728</v>
      </c>
      <c r="C29" s="8">
        <v>658671</v>
      </c>
      <c r="D29" s="8" t="s">
        <v>26</v>
      </c>
      <c r="E29" s="6" t="s">
        <v>563</v>
      </c>
      <c r="F29" s="11">
        <f t="shared" si="0"/>
        <v>11</v>
      </c>
      <c r="G29" s="11" t="str">
        <f t="shared" si="1"/>
        <v xml:space="preserve">41.000,00 </v>
      </c>
      <c r="H29" s="13">
        <v>41000</v>
      </c>
      <c r="I29" s="6" t="s">
        <v>564</v>
      </c>
    </row>
    <row r="30" spans="1:9" ht="17.25" thickBot="1" x14ac:dyDescent="0.3">
      <c r="A30" s="16">
        <v>26</v>
      </c>
      <c r="B30" s="4">
        <v>45728</v>
      </c>
      <c r="C30" s="5">
        <v>658671</v>
      </c>
      <c r="D30" s="5" t="s">
        <v>99</v>
      </c>
      <c r="E30" s="6" t="s">
        <v>56</v>
      </c>
      <c r="F30" s="11">
        <f t="shared" si="0"/>
        <v>7</v>
      </c>
      <c r="G30" s="11" t="str">
        <f t="shared" si="1"/>
        <v xml:space="preserve">12,00 </v>
      </c>
      <c r="H30" s="13">
        <v>12</v>
      </c>
      <c r="I30" s="6" t="s">
        <v>565</v>
      </c>
    </row>
    <row r="31" spans="1:9" ht="17.25" thickBot="1" x14ac:dyDescent="0.3">
      <c r="A31" s="16">
        <v>27</v>
      </c>
      <c r="B31" s="4">
        <v>45728</v>
      </c>
      <c r="C31" s="5">
        <v>120325</v>
      </c>
      <c r="D31" s="5" t="s">
        <v>478</v>
      </c>
      <c r="E31" s="6" t="s">
        <v>566</v>
      </c>
      <c r="F31" s="11">
        <f t="shared" si="0"/>
        <v>6</v>
      </c>
      <c r="G31" s="11" t="str">
        <f t="shared" si="1"/>
        <v xml:space="preserve">4,50 </v>
      </c>
      <c r="H31" s="13">
        <v>4.5</v>
      </c>
      <c r="I31" s="6" t="s">
        <v>567</v>
      </c>
    </row>
    <row r="32" spans="1:9" ht="17.25" thickBot="1" x14ac:dyDescent="0.3">
      <c r="A32" s="16">
        <v>28</v>
      </c>
      <c r="B32" s="4">
        <v>45728</v>
      </c>
      <c r="C32" s="5">
        <v>0</v>
      </c>
      <c r="D32" s="5" t="s">
        <v>35</v>
      </c>
      <c r="E32" s="7" t="s">
        <v>568</v>
      </c>
      <c r="F32" s="11">
        <f t="shared" si="0"/>
        <v>11</v>
      </c>
      <c r="G32" s="11" t="str">
        <f t="shared" si="1"/>
        <v xml:space="preserve">15.243,35 </v>
      </c>
      <c r="H32" s="14">
        <v>15243.35</v>
      </c>
      <c r="I32" s="7" t="s">
        <v>21</v>
      </c>
    </row>
    <row r="33" spans="1:9" ht="17.25" thickBot="1" x14ac:dyDescent="0.3">
      <c r="A33" s="16">
        <v>29</v>
      </c>
      <c r="B33" s="4">
        <v>45728</v>
      </c>
      <c r="C33" s="5">
        <v>0</v>
      </c>
      <c r="D33" s="5" t="s">
        <v>20</v>
      </c>
      <c r="E33" s="7" t="s">
        <v>21</v>
      </c>
      <c r="F33" s="11">
        <f t="shared" si="0"/>
        <v>6</v>
      </c>
      <c r="G33" s="11" t="str">
        <f t="shared" si="1"/>
        <v xml:space="preserve">0,00 </v>
      </c>
      <c r="H33" s="14">
        <v>0</v>
      </c>
      <c r="I33" s="7" t="s">
        <v>21</v>
      </c>
    </row>
    <row r="34" spans="1:9" ht="17.25" thickBot="1" x14ac:dyDescent="0.3">
      <c r="A34" s="16">
        <v>30</v>
      </c>
      <c r="B34" s="4">
        <v>45729</v>
      </c>
      <c r="C34" s="5">
        <v>110325</v>
      </c>
      <c r="D34" s="5" t="s">
        <v>49</v>
      </c>
      <c r="E34" s="7" t="s">
        <v>569</v>
      </c>
      <c r="F34" s="11">
        <f t="shared" si="0"/>
        <v>10</v>
      </c>
      <c r="G34" s="11" t="str">
        <f t="shared" si="1"/>
        <v xml:space="preserve">7.392,05 </v>
      </c>
      <c r="H34" s="14">
        <v>7392.05</v>
      </c>
      <c r="I34" s="7" t="s">
        <v>569</v>
      </c>
    </row>
    <row r="35" spans="1:9" ht="17.25" thickBot="1" x14ac:dyDescent="0.3">
      <c r="A35" s="16">
        <v>31</v>
      </c>
      <c r="B35" s="4">
        <v>45729</v>
      </c>
      <c r="C35" s="5">
        <v>120325</v>
      </c>
      <c r="D35" s="5" t="s">
        <v>49</v>
      </c>
      <c r="E35" s="6" t="s">
        <v>423</v>
      </c>
      <c r="F35" s="11">
        <f t="shared" si="0"/>
        <v>7</v>
      </c>
      <c r="G35" s="11" t="str">
        <f t="shared" si="1"/>
        <v xml:space="preserve">18,90 </v>
      </c>
      <c r="H35" s="13">
        <v>18.899999999999999</v>
      </c>
      <c r="I35" s="7" t="s">
        <v>570</v>
      </c>
    </row>
    <row r="36" spans="1:9" ht="17.25" thickBot="1" x14ac:dyDescent="0.3">
      <c r="A36" s="16">
        <v>32</v>
      </c>
      <c r="B36" s="4">
        <v>45729</v>
      </c>
      <c r="C36" s="8">
        <v>579316</v>
      </c>
      <c r="D36" s="8" t="s">
        <v>26</v>
      </c>
      <c r="E36" s="6" t="s">
        <v>571</v>
      </c>
      <c r="F36" s="11">
        <f t="shared" si="0"/>
        <v>10</v>
      </c>
      <c r="G36" s="11" t="str">
        <f t="shared" si="1"/>
        <v xml:space="preserve">7.000,00 </v>
      </c>
      <c r="H36" s="13">
        <v>7000</v>
      </c>
      <c r="I36" s="7" t="s">
        <v>572</v>
      </c>
    </row>
    <row r="37" spans="1:9" ht="17.25" thickBot="1" x14ac:dyDescent="0.3">
      <c r="A37" s="16">
        <v>33</v>
      </c>
      <c r="B37" s="4">
        <v>45729</v>
      </c>
      <c r="C37" s="5">
        <v>579316</v>
      </c>
      <c r="D37" s="5" t="s">
        <v>99</v>
      </c>
      <c r="E37" s="6" t="s">
        <v>56</v>
      </c>
      <c r="F37" s="11">
        <f t="shared" si="0"/>
        <v>7</v>
      </c>
      <c r="G37" s="11" t="str">
        <f t="shared" si="1"/>
        <v xml:space="preserve">12,00 </v>
      </c>
      <c r="H37" s="13">
        <v>12</v>
      </c>
      <c r="I37" s="7" t="s">
        <v>573</v>
      </c>
    </row>
    <row r="38" spans="1:9" ht="17.25" thickBot="1" x14ac:dyDescent="0.3">
      <c r="A38" s="16">
        <v>34</v>
      </c>
      <c r="B38" s="4">
        <v>45729</v>
      </c>
      <c r="C38" s="5">
        <v>0</v>
      </c>
      <c r="D38" s="5" t="s">
        <v>20</v>
      </c>
      <c r="E38" s="7" t="s">
        <v>21</v>
      </c>
      <c r="F38" s="11">
        <f t="shared" si="0"/>
        <v>6</v>
      </c>
      <c r="G38" s="11" t="str">
        <f t="shared" si="1"/>
        <v xml:space="preserve">0,00 </v>
      </c>
      <c r="H38" s="14">
        <v>0</v>
      </c>
      <c r="I38" s="7" t="s">
        <v>573</v>
      </c>
    </row>
    <row r="39" spans="1:9" ht="17.25" thickBot="1" x14ac:dyDescent="0.3">
      <c r="A39" s="16">
        <v>35</v>
      </c>
      <c r="B39" s="4">
        <v>45730</v>
      </c>
      <c r="C39" s="5">
        <v>120325</v>
      </c>
      <c r="D39" s="5" t="s">
        <v>574</v>
      </c>
      <c r="E39" s="7" t="s">
        <v>575</v>
      </c>
      <c r="F39" s="11">
        <f t="shared" si="0"/>
        <v>10</v>
      </c>
      <c r="G39" s="11" t="str">
        <f t="shared" si="1"/>
        <v xml:space="preserve">1.079,53 </v>
      </c>
      <c r="H39" s="14">
        <v>1079.53</v>
      </c>
      <c r="I39" s="7" t="s">
        <v>576</v>
      </c>
    </row>
    <row r="40" spans="1:9" ht="17.25" thickBot="1" x14ac:dyDescent="0.3">
      <c r="A40" s="16">
        <v>36</v>
      </c>
      <c r="B40" s="4">
        <v>45730</v>
      </c>
      <c r="C40" s="5">
        <v>120325</v>
      </c>
      <c r="D40" s="5" t="s">
        <v>49</v>
      </c>
      <c r="E40" s="7" t="s">
        <v>577</v>
      </c>
      <c r="F40" s="11">
        <f t="shared" si="0"/>
        <v>11</v>
      </c>
      <c r="G40" s="11" t="str">
        <f t="shared" si="1"/>
        <v xml:space="preserve">13.829,28 </v>
      </c>
      <c r="H40" s="14">
        <v>13829.28</v>
      </c>
      <c r="I40" s="7" t="s">
        <v>578</v>
      </c>
    </row>
    <row r="41" spans="1:9" ht="17.25" thickBot="1" x14ac:dyDescent="0.3">
      <c r="A41" s="16">
        <v>37</v>
      </c>
      <c r="B41" s="4">
        <v>45730</v>
      </c>
      <c r="C41" s="5">
        <v>130325</v>
      </c>
      <c r="D41" s="5" t="s">
        <v>579</v>
      </c>
      <c r="E41" s="6" t="s">
        <v>51</v>
      </c>
      <c r="F41" s="11">
        <f t="shared" si="0"/>
        <v>6</v>
      </c>
      <c r="G41" s="11" t="str">
        <f t="shared" si="1"/>
        <v xml:space="preserve">6,30 </v>
      </c>
      <c r="H41" s="13">
        <v>6.3</v>
      </c>
      <c r="I41" s="7" t="s">
        <v>580</v>
      </c>
    </row>
    <row r="42" spans="1:9" ht="17.25" thickBot="1" x14ac:dyDescent="0.3">
      <c r="A42" s="16">
        <v>38</v>
      </c>
      <c r="B42" s="4">
        <v>45730</v>
      </c>
      <c r="C42" s="5">
        <v>130325</v>
      </c>
      <c r="D42" s="5" t="s">
        <v>49</v>
      </c>
      <c r="E42" s="6" t="s">
        <v>487</v>
      </c>
      <c r="F42" s="11">
        <f t="shared" si="0"/>
        <v>7</v>
      </c>
      <c r="G42" s="11" t="str">
        <f t="shared" si="1"/>
        <v xml:space="preserve">12,60 </v>
      </c>
      <c r="H42" s="13">
        <v>12.6</v>
      </c>
      <c r="I42" s="7" t="s">
        <v>581</v>
      </c>
    </row>
    <row r="43" spans="1:9" ht="17.25" thickBot="1" x14ac:dyDescent="0.3">
      <c r="A43" s="16">
        <v>39</v>
      </c>
      <c r="B43" s="4">
        <v>45730</v>
      </c>
      <c r="C43" s="8">
        <v>288553</v>
      </c>
      <c r="D43" s="8" t="s">
        <v>26</v>
      </c>
      <c r="E43" s="6" t="s">
        <v>75</v>
      </c>
      <c r="F43" s="11">
        <f t="shared" si="0"/>
        <v>11</v>
      </c>
      <c r="G43" s="11" t="str">
        <f t="shared" si="1"/>
        <v xml:space="preserve">15.000,00 </v>
      </c>
      <c r="H43" s="13">
        <v>15000</v>
      </c>
      <c r="I43" s="7" t="s">
        <v>582</v>
      </c>
    </row>
    <row r="44" spans="1:9" ht="17.25" thickBot="1" x14ac:dyDescent="0.3">
      <c r="A44" s="16">
        <v>40</v>
      </c>
      <c r="B44" s="4">
        <v>45730</v>
      </c>
      <c r="C44" s="5">
        <v>288553</v>
      </c>
      <c r="D44" s="5" t="s">
        <v>99</v>
      </c>
      <c r="E44" s="6" t="s">
        <v>56</v>
      </c>
      <c r="F44" s="11">
        <f t="shared" si="0"/>
        <v>7</v>
      </c>
      <c r="G44" s="11" t="str">
        <f t="shared" si="1"/>
        <v xml:space="preserve">12,00 </v>
      </c>
      <c r="H44" s="13">
        <v>12</v>
      </c>
      <c r="I44" s="7" t="s">
        <v>583</v>
      </c>
    </row>
    <row r="45" spans="1:9" ht="17.25" thickBot="1" x14ac:dyDescent="0.3">
      <c r="A45" s="16">
        <v>41</v>
      </c>
      <c r="B45" s="4">
        <v>45730</v>
      </c>
      <c r="C45" s="5">
        <v>0</v>
      </c>
      <c r="D45" s="5" t="s">
        <v>20</v>
      </c>
      <c r="E45" s="7" t="s">
        <v>21</v>
      </c>
      <c r="F45" s="11">
        <f t="shared" si="0"/>
        <v>6</v>
      </c>
      <c r="G45" s="11" t="str">
        <f t="shared" si="1"/>
        <v xml:space="preserve">0,00 </v>
      </c>
      <c r="H45" s="14">
        <v>0</v>
      </c>
      <c r="I45" s="7" t="s">
        <v>583</v>
      </c>
    </row>
    <row r="46" spans="1:9" ht="17.25" thickBot="1" x14ac:dyDescent="0.3">
      <c r="A46" s="16">
        <v>42</v>
      </c>
      <c r="B46" s="4">
        <v>45733</v>
      </c>
      <c r="C46" s="5">
        <v>171529</v>
      </c>
      <c r="D46" s="5" t="s">
        <v>469</v>
      </c>
      <c r="E46" s="7" t="s">
        <v>584</v>
      </c>
      <c r="F46" s="11">
        <f t="shared" si="0"/>
        <v>8</v>
      </c>
      <c r="G46" s="11" t="str">
        <f t="shared" si="1"/>
        <v xml:space="preserve">396,11 </v>
      </c>
      <c r="H46" s="14">
        <v>396.11</v>
      </c>
      <c r="I46" s="7" t="s">
        <v>585</v>
      </c>
    </row>
    <row r="47" spans="1:9" ht="17.25" thickBot="1" x14ac:dyDescent="0.3">
      <c r="A47" s="16">
        <v>43</v>
      </c>
      <c r="B47" s="4">
        <v>45733</v>
      </c>
      <c r="C47" s="5">
        <v>171529</v>
      </c>
      <c r="D47" s="5" t="s">
        <v>42</v>
      </c>
      <c r="E47" s="6" t="s">
        <v>586</v>
      </c>
      <c r="F47" s="11">
        <f t="shared" si="0"/>
        <v>6</v>
      </c>
      <c r="G47" s="11" t="str">
        <f t="shared" si="1"/>
        <v xml:space="preserve">3,52 </v>
      </c>
      <c r="H47" s="13">
        <v>3.52</v>
      </c>
      <c r="I47" s="7" t="s">
        <v>587</v>
      </c>
    </row>
    <row r="48" spans="1:9" ht="17.25" thickBot="1" x14ac:dyDescent="0.3">
      <c r="A48" s="16">
        <v>44</v>
      </c>
      <c r="B48" s="4">
        <v>45733</v>
      </c>
      <c r="C48" s="5">
        <v>0</v>
      </c>
      <c r="D48" s="5" t="s">
        <v>46</v>
      </c>
      <c r="E48" s="6" t="s">
        <v>588</v>
      </c>
      <c r="F48" s="11">
        <f t="shared" si="0"/>
        <v>8</v>
      </c>
      <c r="G48" s="11" t="str">
        <f t="shared" si="1"/>
        <v xml:space="preserve">900,00 </v>
      </c>
      <c r="H48" s="13">
        <v>900</v>
      </c>
      <c r="I48" s="6" t="s">
        <v>589</v>
      </c>
    </row>
    <row r="49" spans="1:10" ht="17.25" thickBot="1" x14ac:dyDescent="0.3">
      <c r="A49" s="16">
        <v>45</v>
      </c>
      <c r="B49" s="4">
        <v>45733</v>
      </c>
      <c r="C49" s="5">
        <v>171623</v>
      </c>
      <c r="D49" s="5" t="s">
        <v>315</v>
      </c>
      <c r="E49" s="7" t="s">
        <v>590</v>
      </c>
      <c r="F49" s="11">
        <f t="shared" si="0"/>
        <v>10</v>
      </c>
      <c r="G49" s="11" t="str">
        <f t="shared" si="1"/>
        <v xml:space="preserve">3.000,00 </v>
      </c>
      <c r="H49" s="14">
        <v>3000</v>
      </c>
      <c r="I49" s="7" t="s">
        <v>591</v>
      </c>
    </row>
    <row r="50" spans="1:10" ht="17.25" thickBot="1" x14ac:dyDescent="0.3">
      <c r="A50" s="16">
        <v>2</v>
      </c>
      <c r="B50" s="4">
        <v>45721</v>
      </c>
      <c r="C50" s="5">
        <v>0</v>
      </c>
      <c r="D50" s="5" t="s">
        <v>24</v>
      </c>
      <c r="E50" s="6" t="s">
        <v>541</v>
      </c>
      <c r="F50" s="11">
        <f t="shared" si="0"/>
        <v>10</v>
      </c>
      <c r="G50" s="11" t="str">
        <f t="shared" si="1"/>
        <v xml:space="preserve">4.320,88 </v>
      </c>
      <c r="H50" s="13">
        <v>4320.88</v>
      </c>
      <c r="I50" s="7" t="s">
        <v>542</v>
      </c>
      <c r="J50" s="21" t="s">
        <v>1305</v>
      </c>
    </row>
    <row r="51" spans="1:10" ht="17.25" thickBot="1" x14ac:dyDescent="0.3">
      <c r="A51" s="16">
        <v>426</v>
      </c>
      <c r="B51" s="4">
        <v>45741</v>
      </c>
      <c r="C51" s="5">
        <v>137629</v>
      </c>
      <c r="D51" s="5" t="s">
        <v>8</v>
      </c>
      <c r="E51" s="6" t="s">
        <v>1257</v>
      </c>
      <c r="F51" s="11">
        <f t="shared" si="0"/>
        <v>12</v>
      </c>
      <c r="G51" s="11" t="str">
        <f t="shared" si="1"/>
        <v xml:space="preserve">365.091,65 </v>
      </c>
      <c r="H51" s="13">
        <v>365091.65</v>
      </c>
      <c r="I51" s="7" t="s">
        <v>1258</v>
      </c>
      <c r="J51" s="21" t="s">
        <v>1305</v>
      </c>
    </row>
    <row r="52" spans="1:10" ht="17.25" thickBot="1" x14ac:dyDescent="0.3">
      <c r="A52" s="16">
        <v>48</v>
      </c>
      <c r="B52" s="4">
        <v>45733</v>
      </c>
      <c r="C52" s="5">
        <v>0</v>
      </c>
      <c r="D52" s="5" t="s">
        <v>35</v>
      </c>
      <c r="E52" s="7" t="s">
        <v>596</v>
      </c>
      <c r="F52" s="11">
        <f t="shared" si="0"/>
        <v>8</v>
      </c>
      <c r="G52" s="11" t="str">
        <f t="shared" si="1"/>
        <v xml:space="preserve">350,98 </v>
      </c>
      <c r="H52" s="14">
        <v>350.98</v>
      </c>
      <c r="I52" s="7" t="s">
        <v>21</v>
      </c>
    </row>
    <row r="53" spans="1:10" ht="17.25" thickBot="1" x14ac:dyDescent="0.3">
      <c r="A53" s="16">
        <v>49</v>
      </c>
      <c r="B53" s="4">
        <v>45733</v>
      </c>
      <c r="C53" s="5">
        <v>0</v>
      </c>
      <c r="D53" s="5" t="s">
        <v>20</v>
      </c>
      <c r="E53" s="7" t="s">
        <v>21</v>
      </c>
      <c r="F53" s="11">
        <f t="shared" si="0"/>
        <v>6</v>
      </c>
      <c r="G53" s="11" t="str">
        <f t="shared" si="1"/>
        <v xml:space="preserve">0,00 </v>
      </c>
      <c r="H53" s="14">
        <v>0</v>
      </c>
      <c r="I53" s="7" t="s">
        <v>21</v>
      </c>
    </row>
    <row r="54" spans="1:10" ht="17.25" thickBot="1" x14ac:dyDescent="0.3">
      <c r="A54" s="16">
        <v>50</v>
      </c>
      <c r="B54" s="4">
        <v>45734</v>
      </c>
      <c r="C54" s="5">
        <v>140325</v>
      </c>
      <c r="D54" s="5" t="s">
        <v>461</v>
      </c>
      <c r="E54" s="7" t="s">
        <v>597</v>
      </c>
      <c r="F54" s="11">
        <f t="shared" si="0"/>
        <v>10</v>
      </c>
      <c r="G54" s="11" t="str">
        <f t="shared" si="1"/>
        <v xml:space="preserve">1.010,36 </v>
      </c>
      <c r="H54" s="14">
        <v>1010.36</v>
      </c>
      <c r="I54" s="7" t="s">
        <v>597</v>
      </c>
    </row>
    <row r="55" spans="1:10" ht="17.25" thickBot="1" x14ac:dyDescent="0.3">
      <c r="A55" s="16">
        <v>51</v>
      </c>
      <c r="B55" s="4">
        <v>45734</v>
      </c>
      <c r="C55" s="5">
        <v>140325</v>
      </c>
      <c r="D55" s="5" t="s">
        <v>49</v>
      </c>
      <c r="E55" s="7" t="s">
        <v>598</v>
      </c>
      <c r="F55" s="11">
        <f t="shared" si="0"/>
        <v>8</v>
      </c>
      <c r="G55" s="11" t="str">
        <f t="shared" si="1"/>
        <v xml:space="preserve">987,63 </v>
      </c>
      <c r="H55" s="14">
        <v>987.63</v>
      </c>
      <c r="I55" s="7" t="s">
        <v>599</v>
      </c>
    </row>
    <row r="56" spans="1:10" ht="17.25" thickBot="1" x14ac:dyDescent="0.3">
      <c r="A56" s="16">
        <v>52</v>
      </c>
      <c r="B56" s="4">
        <v>45734</v>
      </c>
      <c r="C56" s="5">
        <v>170325</v>
      </c>
      <c r="D56" s="5" t="s">
        <v>461</v>
      </c>
      <c r="E56" s="6" t="s">
        <v>51</v>
      </c>
      <c r="F56" s="11">
        <f t="shared" si="0"/>
        <v>6</v>
      </c>
      <c r="G56" s="11" t="str">
        <f t="shared" si="1"/>
        <v xml:space="preserve">6,30 </v>
      </c>
      <c r="H56" s="13">
        <v>6.3</v>
      </c>
      <c r="I56" s="7" t="s">
        <v>600</v>
      </c>
    </row>
    <row r="57" spans="1:10" ht="17.25" thickBot="1" x14ac:dyDescent="0.3">
      <c r="A57" s="16">
        <v>53</v>
      </c>
      <c r="B57" s="4">
        <v>45734</v>
      </c>
      <c r="C57" s="5">
        <v>170325</v>
      </c>
      <c r="D57" s="5" t="s">
        <v>49</v>
      </c>
      <c r="E57" s="6" t="s">
        <v>51</v>
      </c>
      <c r="F57" s="11">
        <f t="shared" si="0"/>
        <v>6</v>
      </c>
      <c r="G57" s="11" t="str">
        <f t="shared" si="1"/>
        <v xml:space="preserve">6,30 </v>
      </c>
      <c r="H57" s="13">
        <v>6.3</v>
      </c>
      <c r="I57" s="7" t="s">
        <v>601</v>
      </c>
    </row>
    <row r="58" spans="1:10" ht="17.25" thickBot="1" x14ac:dyDescent="0.3">
      <c r="A58" s="16">
        <v>54</v>
      </c>
      <c r="B58" s="4">
        <v>45734</v>
      </c>
      <c r="C58" s="5">
        <v>180325</v>
      </c>
      <c r="D58" s="5" t="s">
        <v>32</v>
      </c>
      <c r="E58" s="6" t="s">
        <v>33</v>
      </c>
      <c r="F58" s="11">
        <f t="shared" si="0"/>
        <v>6</v>
      </c>
      <c r="G58" s="11" t="str">
        <f t="shared" si="1"/>
        <v xml:space="preserve">5,00 </v>
      </c>
      <c r="H58" s="13">
        <v>5</v>
      </c>
      <c r="I58" s="7" t="s">
        <v>602</v>
      </c>
    </row>
    <row r="59" spans="1:10" ht="17.25" thickBot="1" x14ac:dyDescent="0.3">
      <c r="A59" s="16">
        <v>55</v>
      </c>
      <c r="B59" s="4">
        <v>45734</v>
      </c>
      <c r="C59" s="5">
        <v>0</v>
      </c>
      <c r="D59" s="5" t="s">
        <v>20</v>
      </c>
      <c r="E59" s="7" t="s">
        <v>21</v>
      </c>
      <c r="F59" s="11">
        <f t="shared" si="0"/>
        <v>6</v>
      </c>
      <c r="G59" s="11" t="str">
        <f t="shared" si="1"/>
        <v xml:space="preserve">0,00 </v>
      </c>
      <c r="H59" s="14">
        <v>0</v>
      </c>
      <c r="I59" s="7" t="s">
        <v>602</v>
      </c>
    </row>
    <row r="60" spans="1:10" ht="17.25" thickBot="1" x14ac:dyDescent="0.3">
      <c r="A60" s="16">
        <v>56</v>
      </c>
      <c r="B60" s="4">
        <v>45735</v>
      </c>
      <c r="C60" s="5">
        <v>170325</v>
      </c>
      <c r="D60" s="5" t="s">
        <v>49</v>
      </c>
      <c r="E60" s="7" t="s">
        <v>603</v>
      </c>
      <c r="F60" s="11">
        <f t="shared" si="0"/>
        <v>10</v>
      </c>
      <c r="G60" s="11" t="str">
        <f t="shared" si="1"/>
        <v xml:space="preserve">4.892,44 </v>
      </c>
      <c r="H60" s="14">
        <v>4892.4399999999996</v>
      </c>
      <c r="I60" s="7" t="s">
        <v>604</v>
      </c>
    </row>
    <row r="61" spans="1:10" ht="17.25" thickBot="1" x14ac:dyDescent="0.3">
      <c r="A61" s="16">
        <v>57</v>
      </c>
      <c r="B61" s="4">
        <v>45735</v>
      </c>
      <c r="C61" s="5">
        <v>180325</v>
      </c>
      <c r="D61" s="5" t="s">
        <v>49</v>
      </c>
      <c r="E61" s="6" t="s">
        <v>423</v>
      </c>
      <c r="F61" s="11">
        <f t="shared" si="0"/>
        <v>7</v>
      </c>
      <c r="G61" s="11" t="str">
        <f t="shared" si="1"/>
        <v xml:space="preserve">18,90 </v>
      </c>
      <c r="H61" s="13">
        <v>18.899999999999999</v>
      </c>
      <c r="I61" s="7" t="s">
        <v>605</v>
      </c>
    </row>
    <row r="62" spans="1:10" ht="17.25" thickBot="1" x14ac:dyDescent="0.3">
      <c r="A62" s="16">
        <v>58</v>
      </c>
      <c r="B62" s="4">
        <v>45735</v>
      </c>
      <c r="C62" s="5">
        <v>0</v>
      </c>
      <c r="D62" s="5" t="s">
        <v>20</v>
      </c>
      <c r="E62" s="7" t="s">
        <v>21</v>
      </c>
      <c r="F62" s="11">
        <f t="shared" si="0"/>
        <v>6</v>
      </c>
      <c r="G62" s="11" t="str">
        <f t="shared" si="1"/>
        <v xml:space="preserve">0,00 </v>
      </c>
      <c r="H62" s="14">
        <v>0</v>
      </c>
      <c r="I62" s="7" t="s">
        <v>605</v>
      </c>
    </row>
    <row r="63" spans="1:10" ht="17.25" thickBot="1" x14ac:dyDescent="0.3">
      <c r="A63" s="16">
        <v>59</v>
      </c>
      <c r="B63" s="4">
        <v>45736</v>
      </c>
      <c r="C63" s="5">
        <v>180325</v>
      </c>
      <c r="D63" s="5" t="s">
        <v>481</v>
      </c>
      <c r="E63" s="7" t="s">
        <v>606</v>
      </c>
      <c r="F63" s="11">
        <f t="shared" si="0"/>
        <v>8</v>
      </c>
      <c r="G63" s="11" t="str">
        <f t="shared" si="1"/>
        <v xml:space="preserve">815,43 </v>
      </c>
      <c r="H63" s="14">
        <v>815.43</v>
      </c>
      <c r="I63" s="7" t="s">
        <v>607</v>
      </c>
    </row>
    <row r="64" spans="1:10" ht="17.25" thickBot="1" x14ac:dyDescent="0.3">
      <c r="A64" s="16">
        <v>60</v>
      </c>
      <c r="B64" s="4">
        <v>45736</v>
      </c>
      <c r="C64" s="5">
        <v>190325</v>
      </c>
      <c r="D64" s="5" t="s">
        <v>485</v>
      </c>
      <c r="E64" s="6" t="s">
        <v>51</v>
      </c>
      <c r="F64" s="11">
        <f t="shared" si="0"/>
        <v>6</v>
      </c>
      <c r="G64" s="11" t="str">
        <f t="shared" si="1"/>
        <v xml:space="preserve">6,30 </v>
      </c>
      <c r="H64" s="13">
        <v>6.3</v>
      </c>
      <c r="I64" s="7" t="s">
        <v>608</v>
      </c>
    </row>
    <row r="65" spans="1:10" ht="17.25" thickBot="1" x14ac:dyDescent="0.3">
      <c r="A65" s="16">
        <v>61</v>
      </c>
      <c r="B65" s="4">
        <v>45736</v>
      </c>
      <c r="C65" s="8">
        <v>926512</v>
      </c>
      <c r="D65" s="8" t="s">
        <v>26</v>
      </c>
      <c r="E65" s="6" t="s">
        <v>571</v>
      </c>
      <c r="F65" s="11">
        <f t="shared" si="0"/>
        <v>10</v>
      </c>
      <c r="G65" s="11" t="str">
        <f t="shared" si="1"/>
        <v xml:space="preserve">7.000,00 </v>
      </c>
      <c r="H65" s="13">
        <v>7000</v>
      </c>
      <c r="I65" s="7" t="s">
        <v>609</v>
      </c>
    </row>
    <row r="66" spans="1:10" ht="17.25" thickBot="1" x14ac:dyDescent="0.3">
      <c r="A66" s="16">
        <v>62</v>
      </c>
      <c r="B66" s="4">
        <v>45736</v>
      </c>
      <c r="C66" s="5">
        <v>926512</v>
      </c>
      <c r="D66" s="5" t="s">
        <v>99</v>
      </c>
      <c r="E66" s="6" t="s">
        <v>56</v>
      </c>
      <c r="F66" s="11">
        <f t="shared" si="0"/>
        <v>7</v>
      </c>
      <c r="G66" s="11" t="str">
        <f t="shared" si="1"/>
        <v xml:space="preserve">12,00 </v>
      </c>
      <c r="H66" s="13">
        <v>12</v>
      </c>
      <c r="I66" s="7" t="s">
        <v>610</v>
      </c>
    </row>
    <row r="67" spans="1:10" ht="17.25" thickBot="1" x14ac:dyDescent="0.3">
      <c r="A67" s="16">
        <v>63</v>
      </c>
      <c r="B67" s="4">
        <v>45736</v>
      </c>
      <c r="C67" s="5">
        <v>0</v>
      </c>
      <c r="D67" s="5" t="s">
        <v>20</v>
      </c>
      <c r="E67" s="7" t="s">
        <v>21</v>
      </c>
      <c r="F67" s="11">
        <f t="shared" si="0"/>
        <v>6</v>
      </c>
      <c r="G67" s="11" t="str">
        <f t="shared" si="1"/>
        <v xml:space="preserve">0,00 </v>
      </c>
      <c r="H67" s="14">
        <v>0</v>
      </c>
      <c r="I67" s="7" t="s">
        <v>610</v>
      </c>
    </row>
    <row r="68" spans="1:10" ht="17.25" thickBot="1" x14ac:dyDescent="0.3">
      <c r="A68" s="16">
        <v>64</v>
      </c>
      <c r="B68" s="4">
        <v>45737</v>
      </c>
      <c r="C68" s="5">
        <v>190325</v>
      </c>
      <c r="D68" s="5" t="s">
        <v>49</v>
      </c>
      <c r="E68" s="7" t="s">
        <v>611</v>
      </c>
      <c r="F68" s="11">
        <f t="shared" si="0"/>
        <v>10</v>
      </c>
      <c r="G68" s="11" t="str">
        <f t="shared" si="1"/>
        <v xml:space="preserve">9.844,38 </v>
      </c>
      <c r="H68" s="14">
        <v>9844.3799999999992</v>
      </c>
      <c r="I68" s="7" t="s">
        <v>612</v>
      </c>
    </row>
    <row r="69" spans="1:10" ht="17.25" thickBot="1" x14ac:dyDescent="0.3">
      <c r="A69" s="16">
        <v>65</v>
      </c>
      <c r="B69" s="4">
        <v>45737</v>
      </c>
      <c r="C69" s="5">
        <v>200325</v>
      </c>
      <c r="D69" s="5" t="s">
        <v>49</v>
      </c>
      <c r="E69" s="6" t="s">
        <v>51</v>
      </c>
      <c r="F69" s="11">
        <f t="shared" ref="F69:F132" si="2">LEN(E69)</f>
        <v>6</v>
      </c>
      <c r="G69" s="11" t="str">
        <f t="shared" ref="G69:G132" si="3">LEFT(E69,F69-1)</f>
        <v xml:space="preserve">6,30 </v>
      </c>
      <c r="H69" s="13">
        <v>6.3</v>
      </c>
      <c r="I69" s="7" t="s">
        <v>613</v>
      </c>
    </row>
    <row r="70" spans="1:10" ht="17.25" thickBot="1" x14ac:dyDescent="0.3">
      <c r="A70" s="16">
        <v>66</v>
      </c>
      <c r="B70" s="4">
        <v>45737</v>
      </c>
      <c r="C70" s="8">
        <v>12354</v>
      </c>
      <c r="D70" s="8" t="s">
        <v>26</v>
      </c>
      <c r="E70" s="6" t="s">
        <v>614</v>
      </c>
      <c r="F70" s="11">
        <f t="shared" si="2"/>
        <v>11</v>
      </c>
      <c r="G70" s="11" t="str">
        <f t="shared" si="3"/>
        <v xml:space="preserve">10.000,00 </v>
      </c>
      <c r="H70" s="13">
        <v>10000</v>
      </c>
      <c r="I70" s="7" t="s">
        <v>615</v>
      </c>
    </row>
    <row r="71" spans="1:10" ht="17.25" thickBot="1" x14ac:dyDescent="0.3">
      <c r="A71" s="16">
        <v>67</v>
      </c>
      <c r="B71" s="4">
        <v>45737</v>
      </c>
      <c r="C71" s="5">
        <v>12354</v>
      </c>
      <c r="D71" s="5" t="s">
        <v>99</v>
      </c>
      <c r="E71" s="6" t="s">
        <v>56</v>
      </c>
      <c r="F71" s="11">
        <f t="shared" si="2"/>
        <v>7</v>
      </c>
      <c r="G71" s="11" t="str">
        <f t="shared" si="3"/>
        <v xml:space="preserve">12,00 </v>
      </c>
      <c r="H71" s="13">
        <v>12</v>
      </c>
      <c r="I71" s="7" t="s">
        <v>616</v>
      </c>
    </row>
    <row r="72" spans="1:10" ht="17.25" thickBot="1" x14ac:dyDescent="0.3">
      <c r="A72" s="16">
        <v>68</v>
      </c>
      <c r="B72" s="4">
        <v>45737</v>
      </c>
      <c r="C72" s="5">
        <v>210325</v>
      </c>
      <c r="D72" s="5" t="s">
        <v>32</v>
      </c>
      <c r="E72" s="6" t="s">
        <v>68</v>
      </c>
      <c r="F72" s="11">
        <f t="shared" si="2"/>
        <v>7</v>
      </c>
      <c r="G72" s="11" t="str">
        <f t="shared" si="3"/>
        <v xml:space="preserve">10,00 </v>
      </c>
      <c r="H72" s="13">
        <v>10</v>
      </c>
      <c r="I72" s="7" t="s">
        <v>617</v>
      </c>
    </row>
    <row r="73" spans="1:10" ht="17.25" thickBot="1" x14ac:dyDescent="0.3">
      <c r="A73" s="16">
        <v>69</v>
      </c>
      <c r="B73" s="4">
        <v>45737</v>
      </c>
      <c r="C73" s="5">
        <v>0</v>
      </c>
      <c r="D73" s="5" t="s">
        <v>20</v>
      </c>
      <c r="E73" s="7" t="s">
        <v>21</v>
      </c>
      <c r="F73" s="11">
        <f t="shared" si="2"/>
        <v>6</v>
      </c>
      <c r="G73" s="11" t="str">
        <f t="shared" si="3"/>
        <v xml:space="preserve">0,00 </v>
      </c>
      <c r="H73" s="14">
        <v>0</v>
      </c>
      <c r="I73" s="7" t="s">
        <v>617</v>
      </c>
    </row>
    <row r="74" spans="1:10" ht="17.25" thickBot="1" x14ac:dyDescent="0.3">
      <c r="A74" s="16">
        <v>70</v>
      </c>
      <c r="B74" s="4">
        <v>45740</v>
      </c>
      <c r="C74" s="5">
        <v>200325</v>
      </c>
      <c r="D74" s="5" t="s">
        <v>49</v>
      </c>
      <c r="E74" s="7" t="s">
        <v>618</v>
      </c>
      <c r="F74" s="11">
        <f t="shared" si="2"/>
        <v>10</v>
      </c>
      <c r="G74" s="11" t="str">
        <f t="shared" si="3"/>
        <v xml:space="preserve">2.046,00 </v>
      </c>
      <c r="H74" s="14">
        <v>2046</v>
      </c>
      <c r="I74" s="7" t="s">
        <v>619</v>
      </c>
    </row>
    <row r="75" spans="1:10" ht="17.25" thickBot="1" x14ac:dyDescent="0.3">
      <c r="A75" s="16">
        <v>71</v>
      </c>
      <c r="B75" s="4">
        <v>45740</v>
      </c>
      <c r="C75" s="5">
        <v>210325</v>
      </c>
      <c r="D75" s="5" t="s">
        <v>49</v>
      </c>
      <c r="E75" s="6" t="s">
        <v>487</v>
      </c>
      <c r="F75" s="11">
        <f t="shared" si="2"/>
        <v>7</v>
      </c>
      <c r="G75" s="11" t="str">
        <f t="shared" si="3"/>
        <v xml:space="preserve">12,60 </v>
      </c>
      <c r="H75" s="13">
        <v>12.6</v>
      </c>
      <c r="I75" s="7" t="s">
        <v>620</v>
      </c>
    </row>
    <row r="76" spans="1:10" ht="17.25" thickBot="1" x14ac:dyDescent="0.3">
      <c r="A76" s="16">
        <v>72</v>
      </c>
      <c r="B76" s="4">
        <v>45740</v>
      </c>
      <c r="C76" s="8">
        <v>649485</v>
      </c>
      <c r="D76" s="8" t="s">
        <v>26</v>
      </c>
      <c r="E76" s="6" t="s">
        <v>545</v>
      </c>
      <c r="F76" s="11">
        <f t="shared" si="2"/>
        <v>10</v>
      </c>
      <c r="G76" s="11" t="str">
        <f t="shared" si="3"/>
        <v xml:space="preserve">2.500,00 </v>
      </c>
      <c r="H76" s="13">
        <v>2500</v>
      </c>
      <c r="I76" s="7" t="s">
        <v>621</v>
      </c>
    </row>
    <row r="77" spans="1:10" ht="17.25" thickBot="1" x14ac:dyDescent="0.3">
      <c r="A77" s="16">
        <v>73</v>
      </c>
      <c r="B77" s="4">
        <v>45740</v>
      </c>
      <c r="C77" s="5">
        <v>649485</v>
      </c>
      <c r="D77" s="5" t="s">
        <v>99</v>
      </c>
      <c r="E77" s="6" t="s">
        <v>622</v>
      </c>
      <c r="F77" s="11">
        <f t="shared" si="2"/>
        <v>6</v>
      </c>
      <c r="G77" s="11" t="str">
        <f t="shared" si="3"/>
        <v xml:space="preserve">0,54 </v>
      </c>
      <c r="H77" s="13">
        <v>0.54</v>
      </c>
      <c r="I77" s="7" t="s">
        <v>21</v>
      </c>
    </row>
    <row r="78" spans="1:10" ht="17.25" thickBot="1" x14ac:dyDescent="0.3">
      <c r="A78" s="16">
        <v>427</v>
      </c>
      <c r="B78" s="4">
        <v>45741</v>
      </c>
      <c r="C78" s="5">
        <v>0</v>
      </c>
      <c r="D78" s="5" t="s">
        <v>24</v>
      </c>
      <c r="E78" s="6" t="s">
        <v>1259</v>
      </c>
      <c r="F78" s="11">
        <f t="shared" si="2"/>
        <v>8</v>
      </c>
      <c r="G78" s="11" t="str">
        <f t="shared" si="3"/>
        <v xml:space="preserve">398,10 </v>
      </c>
      <c r="H78" s="13">
        <v>398.1</v>
      </c>
      <c r="I78" s="7" t="s">
        <v>1260</v>
      </c>
      <c r="J78" s="21" t="s">
        <v>1305</v>
      </c>
    </row>
    <row r="79" spans="1:10" ht="17.25" thickBot="1" x14ac:dyDescent="0.3">
      <c r="A79" s="16">
        <v>74</v>
      </c>
      <c r="B79" s="4">
        <v>45740</v>
      </c>
      <c r="C79" s="5">
        <v>141226</v>
      </c>
      <c r="D79" s="5" t="s">
        <v>11</v>
      </c>
      <c r="E79" s="7" t="s">
        <v>623</v>
      </c>
      <c r="F79" s="11">
        <f t="shared" si="2"/>
        <v>8</v>
      </c>
      <c r="G79" s="11" t="str">
        <f t="shared" si="3"/>
        <v xml:space="preserve">160,28 </v>
      </c>
      <c r="H79" s="14">
        <v>160.28</v>
      </c>
      <c r="I79" s="7" t="s">
        <v>623</v>
      </c>
      <c r="J79" t="s">
        <v>1309</v>
      </c>
    </row>
    <row r="80" spans="1:10" ht="17.25" thickBot="1" x14ac:dyDescent="0.3">
      <c r="A80" s="16">
        <v>75</v>
      </c>
      <c r="B80" s="4">
        <v>45740</v>
      </c>
      <c r="C80" s="5">
        <v>141226</v>
      </c>
      <c r="D80" s="5" t="s">
        <v>11</v>
      </c>
      <c r="E80" s="7" t="s">
        <v>624</v>
      </c>
      <c r="F80" s="11">
        <f t="shared" si="2"/>
        <v>10</v>
      </c>
      <c r="G80" s="11" t="str">
        <f t="shared" si="3"/>
        <v xml:space="preserve">1.907,68 </v>
      </c>
      <c r="H80" s="14">
        <v>1907.68</v>
      </c>
      <c r="I80" s="7" t="s">
        <v>625</v>
      </c>
      <c r="J80" t="s">
        <v>1309</v>
      </c>
    </row>
    <row r="81" spans="1:10" ht="17.25" thickBot="1" x14ac:dyDescent="0.3">
      <c r="A81" s="16">
        <v>76</v>
      </c>
      <c r="B81" s="4">
        <v>45740</v>
      </c>
      <c r="C81" s="5">
        <v>142912</v>
      </c>
      <c r="D81" s="5" t="s">
        <v>11</v>
      </c>
      <c r="E81" s="7" t="s">
        <v>626</v>
      </c>
      <c r="F81" s="11">
        <f t="shared" si="2"/>
        <v>10</v>
      </c>
      <c r="G81" s="11" t="str">
        <f t="shared" si="3"/>
        <v xml:space="preserve">2.138,13 </v>
      </c>
      <c r="H81" s="14">
        <v>2138.13</v>
      </c>
      <c r="I81" s="7" t="s">
        <v>627</v>
      </c>
      <c r="J81" t="s">
        <v>1309</v>
      </c>
    </row>
    <row r="82" spans="1:10" ht="17.25" thickBot="1" x14ac:dyDescent="0.3">
      <c r="A82" s="16">
        <v>77</v>
      </c>
      <c r="B82" s="4">
        <v>45740</v>
      </c>
      <c r="C82" s="5">
        <v>142917</v>
      </c>
      <c r="D82" s="5" t="s">
        <v>11</v>
      </c>
      <c r="E82" s="7" t="s">
        <v>628</v>
      </c>
      <c r="F82" s="11">
        <f t="shared" si="2"/>
        <v>10</v>
      </c>
      <c r="G82" s="11" t="str">
        <f t="shared" si="3"/>
        <v xml:space="preserve">1.895,32 </v>
      </c>
      <c r="H82" s="14">
        <v>1895.32</v>
      </c>
      <c r="I82" s="7" t="s">
        <v>629</v>
      </c>
      <c r="J82" t="s">
        <v>1309</v>
      </c>
    </row>
    <row r="83" spans="1:10" ht="17.25" thickBot="1" x14ac:dyDescent="0.3">
      <c r="A83" s="16">
        <v>78</v>
      </c>
      <c r="B83" s="4">
        <v>45740</v>
      </c>
      <c r="C83" s="5">
        <v>142921</v>
      </c>
      <c r="D83" s="5" t="s">
        <v>11</v>
      </c>
      <c r="E83" s="7" t="s">
        <v>630</v>
      </c>
      <c r="F83" s="11">
        <f t="shared" si="2"/>
        <v>10</v>
      </c>
      <c r="G83" s="11" t="str">
        <f t="shared" si="3"/>
        <v xml:space="preserve">2.131,18 </v>
      </c>
      <c r="H83" s="14">
        <v>2131.1799999999998</v>
      </c>
      <c r="I83" s="7" t="s">
        <v>631</v>
      </c>
      <c r="J83" t="s">
        <v>1309</v>
      </c>
    </row>
    <row r="84" spans="1:10" ht="17.25" thickBot="1" x14ac:dyDescent="0.3">
      <c r="A84" s="16">
        <v>79</v>
      </c>
      <c r="B84" s="4">
        <v>45740</v>
      </c>
      <c r="C84" s="5">
        <v>142922</v>
      </c>
      <c r="D84" s="5" t="s">
        <v>11</v>
      </c>
      <c r="E84" s="7" t="s">
        <v>632</v>
      </c>
      <c r="F84" s="11">
        <f t="shared" si="2"/>
        <v>10</v>
      </c>
      <c r="G84" s="11" t="str">
        <f t="shared" si="3"/>
        <v xml:space="preserve">2.052,46 </v>
      </c>
      <c r="H84" s="14">
        <v>2052.46</v>
      </c>
      <c r="I84" s="7" t="s">
        <v>633</v>
      </c>
      <c r="J84" t="s">
        <v>1309</v>
      </c>
    </row>
    <row r="85" spans="1:10" ht="17.25" thickBot="1" x14ac:dyDescent="0.3">
      <c r="A85" s="16">
        <v>80</v>
      </c>
      <c r="B85" s="4">
        <v>45740</v>
      </c>
      <c r="C85" s="5">
        <v>142924</v>
      </c>
      <c r="D85" s="5" t="s">
        <v>11</v>
      </c>
      <c r="E85" s="7" t="s">
        <v>634</v>
      </c>
      <c r="F85" s="11">
        <f t="shared" si="2"/>
        <v>10</v>
      </c>
      <c r="G85" s="11" t="str">
        <f t="shared" si="3"/>
        <v xml:space="preserve">1.369,16 </v>
      </c>
      <c r="H85" s="14">
        <v>1369.16</v>
      </c>
      <c r="I85" s="7" t="s">
        <v>635</v>
      </c>
      <c r="J85" t="s">
        <v>1309</v>
      </c>
    </row>
    <row r="86" spans="1:10" ht="17.25" thickBot="1" x14ac:dyDescent="0.3">
      <c r="A86" s="16">
        <v>81</v>
      </c>
      <c r="B86" s="4">
        <v>45740</v>
      </c>
      <c r="C86" s="5">
        <v>143966</v>
      </c>
      <c r="D86" s="5" t="s">
        <v>11</v>
      </c>
      <c r="E86" s="7" t="s">
        <v>636</v>
      </c>
      <c r="F86" s="11">
        <f t="shared" si="2"/>
        <v>10</v>
      </c>
      <c r="G86" s="11" t="str">
        <f t="shared" si="3"/>
        <v xml:space="preserve">2.136,75 </v>
      </c>
      <c r="H86" s="14">
        <v>2136.75</v>
      </c>
      <c r="I86" s="7" t="s">
        <v>637</v>
      </c>
      <c r="J86" t="s">
        <v>1309</v>
      </c>
    </row>
    <row r="87" spans="1:10" ht="17.25" thickBot="1" x14ac:dyDescent="0.3">
      <c r="A87" s="16">
        <v>82</v>
      </c>
      <c r="B87" s="4">
        <v>45740</v>
      </c>
      <c r="C87" s="5">
        <v>143970</v>
      </c>
      <c r="D87" s="5" t="s">
        <v>11</v>
      </c>
      <c r="E87" s="7" t="s">
        <v>638</v>
      </c>
      <c r="F87" s="11">
        <f t="shared" si="2"/>
        <v>10</v>
      </c>
      <c r="G87" s="11" t="str">
        <f t="shared" si="3"/>
        <v xml:space="preserve">2.081,52 </v>
      </c>
      <c r="H87" s="14">
        <v>2081.52</v>
      </c>
      <c r="I87" s="7" t="s">
        <v>639</v>
      </c>
      <c r="J87" t="s">
        <v>1309</v>
      </c>
    </row>
    <row r="88" spans="1:10" ht="17.25" thickBot="1" x14ac:dyDescent="0.3">
      <c r="A88" s="16">
        <v>83</v>
      </c>
      <c r="B88" s="4">
        <v>45740</v>
      </c>
      <c r="C88" s="5">
        <v>144284</v>
      </c>
      <c r="D88" s="5" t="s">
        <v>11</v>
      </c>
      <c r="E88" s="7" t="s">
        <v>640</v>
      </c>
      <c r="F88" s="11">
        <f t="shared" si="2"/>
        <v>10</v>
      </c>
      <c r="G88" s="11" t="str">
        <f t="shared" si="3"/>
        <v xml:space="preserve">1.655,29 </v>
      </c>
      <c r="H88" s="14">
        <v>1655.29</v>
      </c>
      <c r="I88" s="7" t="s">
        <v>641</v>
      </c>
      <c r="J88" t="s">
        <v>1309</v>
      </c>
    </row>
    <row r="89" spans="1:10" ht="17.25" thickBot="1" x14ac:dyDescent="0.3">
      <c r="A89" s="16">
        <v>84</v>
      </c>
      <c r="B89" s="4">
        <v>45740</v>
      </c>
      <c r="C89" s="5">
        <v>144323</v>
      </c>
      <c r="D89" s="5" t="s">
        <v>11</v>
      </c>
      <c r="E89" s="7" t="s">
        <v>642</v>
      </c>
      <c r="F89" s="11">
        <f t="shared" si="2"/>
        <v>10</v>
      </c>
      <c r="G89" s="11" t="str">
        <f t="shared" si="3"/>
        <v xml:space="preserve">1.903,64 </v>
      </c>
      <c r="H89" s="14">
        <v>1903.64</v>
      </c>
      <c r="I89" s="7" t="s">
        <v>643</v>
      </c>
      <c r="J89" t="s">
        <v>1309</v>
      </c>
    </row>
    <row r="90" spans="1:10" ht="17.25" thickBot="1" x14ac:dyDescent="0.3">
      <c r="A90" s="16">
        <v>85</v>
      </c>
      <c r="B90" s="4">
        <v>45740</v>
      </c>
      <c r="C90" s="5">
        <v>144356</v>
      </c>
      <c r="D90" s="5" t="s">
        <v>11</v>
      </c>
      <c r="E90" s="7" t="s">
        <v>644</v>
      </c>
      <c r="F90" s="11">
        <f t="shared" si="2"/>
        <v>10</v>
      </c>
      <c r="G90" s="11" t="str">
        <f t="shared" si="3"/>
        <v xml:space="preserve">2.159,64 </v>
      </c>
      <c r="H90" s="14">
        <v>2159.64</v>
      </c>
      <c r="I90" s="7" t="s">
        <v>645</v>
      </c>
      <c r="J90" t="s">
        <v>1309</v>
      </c>
    </row>
    <row r="91" spans="1:10" ht="17.25" thickBot="1" x14ac:dyDescent="0.3">
      <c r="A91" s="16">
        <v>86</v>
      </c>
      <c r="B91" s="4">
        <v>45740</v>
      </c>
      <c r="C91" s="5">
        <v>144374</v>
      </c>
      <c r="D91" s="5" t="s">
        <v>11</v>
      </c>
      <c r="E91" s="7" t="s">
        <v>646</v>
      </c>
      <c r="F91" s="11">
        <f t="shared" si="2"/>
        <v>10</v>
      </c>
      <c r="G91" s="11" t="str">
        <f t="shared" si="3"/>
        <v xml:space="preserve">1.704,09 </v>
      </c>
      <c r="H91" s="14">
        <v>1704.09</v>
      </c>
      <c r="I91" s="7" t="s">
        <v>647</v>
      </c>
      <c r="J91" t="s">
        <v>1309</v>
      </c>
    </row>
    <row r="92" spans="1:10" ht="17.25" thickBot="1" x14ac:dyDescent="0.3">
      <c r="A92" s="16">
        <v>87</v>
      </c>
      <c r="B92" s="4">
        <v>45740</v>
      </c>
      <c r="C92" s="5">
        <v>144393</v>
      </c>
      <c r="D92" s="5" t="s">
        <v>11</v>
      </c>
      <c r="E92" s="7" t="s">
        <v>648</v>
      </c>
      <c r="F92" s="11">
        <f t="shared" si="2"/>
        <v>10</v>
      </c>
      <c r="G92" s="11" t="str">
        <f t="shared" si="3"/>
        <v xml:space="preserve">2.022,71 </v>
      </c>
      <c r="H92" s="14">
        <v>2022.71</v>
      </c>
      <c r="I92" s="7" t="s">
        <v>649</v>
      </c>
      <c r="J92" t="s">
        <v>1309</v>
      </c>
    </row>
    <row r="93" spans="1:10" ht="17.25" thickBot="1" x14ac:dyDescent="0.3">
      <c r="A93" s="16">
        <v>88</v>
      </c>
      <c r="B93" s="4">
        <v>45740</v>
      </c>
      <c r="C93" s="5">
        <v>144438</v>
      </c>
      <c r="D93" s="5" t="s">
        <v>11</v>
      </c>
      <c r="E93" s="7" t="s">
        <v>636</v>
      </c>
      <c r="F93" s="11">
        <f t="shared" si="2"/>
        <v>10</v>
      </c>
      <c r="G93" s="11" t="str">
        <f t="shared" si="3"/>
        <v xml:space="preserve">2.136,75 </v>
      </c>
      <c r="H93" s="14">
        <v>2136.75</v>
      </c>
      <c r="I93" s="7" t="s">
        <v>650</v>
      </c>
      <c r="J93" t="s">
        <v>1309</v>
      </c>
    </row>
    <row r="94" spans="1:10" ht="17.25" thickBot="1" x14ac:dyDescent="0.3">
      <c r="A94" s="16">
        <v>89</v>
      </c>
      <c r="B94" s="4">
        <v>45740</v>
      </c>
      <c r="C94" s="5">
        <v>144460</v>
      </c>
      <c r="D94" s="5" t="s">
        <v>11</v>
      </c>
      <c r="E94" s="7" t="s">
        <v>651</v>
      </c>
      <c r="F94" s="11">
        <f t="shared" si="2"/>
        <v>10</v>
      </c>
      <c r="G94" s="11" t="str">
        <f t="shared" si="3"/>
        <v xml:space="preserve">1.463,60 </v>
      </c>
      <c r="H94" s="14">
        <v>1463.6</v>
      </c>
      <c r="I94" s="7" t="s">
        <v>652</v>
      </c>
      <c r="J94" t="s">
        <v>1309</v>
      </c>
    </row>
    <row r="95" spans="1:10" ht="17.25" thickBot="1" x14ac:dyDescent="0.3">
      <c r="A95" s="16">
        <v>90</v>
      </c>
      <c r="B95" s="4">
        <v>45740</v>
      </c>
      <c r="C95" s="5">
        <v>144480</v>
      </c>
      <c r="D95" s="5" t="s">
        <v>11</v>
      </c>
      <c r="E95" s="7" t="s">
        <v>653</v>
      </c>
      <c r="F95" s="11">
        <f t="shared" si="2"/>
        <v>10</v>
      </c>
      <c r="G95" s="11" t="str">
        <f t="shared" si="3"/>
        <v xml:space="preserve">1.350,89 </v>
      </c>
      <c r="H95" s="14">
        <v>1350.89</v>
      </c>
      <c r="I95" s="7" t="s">
        <v>654</v>
      </c>
      <c r="J95" t="s">
        <v>1309</v>
      </c>
    </row>
    <row r="96" spans="1:10" ht="17.25" thickBot="1" x14ac:dyDescent="0.3">
      <c r="A96" s="16">
        <v>91</v>
      </c>
      <c r="B96" s="4">
        <v>45740</v>
      </c>
      <c r="C96" s="5">
        <v>144506</v>
      </c>
      <c r="D96" s="5" t="s">
        <v>11</v>
      </c>
      <c r="E96" s="7" t="s">
        <v>655</v>
      </c>
      <c r="F96" s="11">
        <f t="shared" si="2"/>
        <v>10</v>
      </c>
      <c r="G96" s="11" t="str">
        <f t="shared" si="3"/>
        <v xml:space="preserve">1.639,93 </v>
      </c>
      <c r="H96" s="14">
        <v>1639.93</v>
      </c>
      <c r="I96" s="7" t="s">
        <v>656</v>
      </c>
      <c r="J96" t="s">
        <v>1309</v>
      </c>
    </row>
    <row r="97" spans="1:10" ht="17.25" thickBot="1" x14ac:dyDescent="0.3">
      <c r="A97" s="16">
        <v>92</v>
      </c>
      <c r="B97" s="4">
        <v>45740</v>
      </c>
      <c r="C97" s="5">
        <v>144530</v>
      </c>
      <c r="D97" s="5" t="s">
        <v>11</v>
      </c>
      <c r="E97" s="7" t="s">
        <v>657</v>
      </c>
      <c r="F97" s="11">
        <f t="shared" si="2"/>
        <v>10</v>
      </c>
      <c r="G97" s="11" t="str">
        <f t="shared" si="3"/>
        <v xml:space="preserve">1.592,23 </v>
      </c>
      <c r="H97" s="14">
        <v>1592.23</v>
      </c>
      <c r="I97" s="7" t="s">
        <v>658</v>
      </c>
      <c r="J97" t="s">
        <v>1309</v>
      </c>
    </row>
    <row r="98" spans="1:10" ht="17.25" thickBot="1" x14ac:dyDescent="0.3">
      <c r="A98" s="16">
        <v>93</v>
      </c>
      <c r="B98" s="4">
        <v>45740</v>
      </c>
      <c r="C98" s="5">
        <v>144864</v>
      </c>
      <c r="D98" s="5" t="s">
        <v>11</v>
      </c>
      <c r="E98" s="7" t="s">
        <v>659</v>
      </c>
      <c r="F98" s="11">
        <f t="shared" si="2"/>
        <v>10</v>
      </c>
      <c r="G98" s="11" t="str">
        <f t="shared" si="3"/>
        <v xml:space="preserve">1.546,21 </v>
      </c>
      <c r="H98" s="14">
        <v>1546.21</v>
      </c>
      <c r="I98" s="7" t="s">
        <v>660</v>
      </c>
      <c r="J98" t="s">
        <v>1309</v>
      </c>
    </row>
    <row r="99" spans="1:10" ht="17.25" thickBot="1" x14ac:dyDescent="0.3">
      <c r="A99" s="16">
        <v>94</v>
      </c>
      <c r="B99" s="4">
        <v>45740</v>
      </c>
      <c r="C99" s="5">
        <v>144932</v>
      </c>
      <c r="D99" s="5" t="s">
        <v>11</v>
      </c>
      <c r="E99" s="7" t="s">
        <v>661</v>
      </c>
      <c r="F99" s="11">
        <f t="shared" si="2"/>
        <v>10</v>
      </c>
      <c r="G99" s="11" t="str">
        <f t="shared" si="3"/>
        <v xml:space="preserve">2.137,92 </v>
      </c>
      <c r="H99" s="14">
        <v>2137.92</v>
      </c>
      <c r="I99" s="7" t="s">
        <v>662</v>
      </c>
      <c r="J99" t="s">
        <v>1309</v>
      </c>
    </row>
    <row r="100" spans="1:10" ht="17.25" thickBot="1" x14ac:dyDescent="0.3">
      <c r="A100" s="16">
        <v>95</v>
      </c>
      <c r="B100" s="4">
        <v>45740</v>
      </c>
      <c r="C100" s="5">
        <v>145052</v>
      </c>
      <c r="D100" s="5" t="s">
        <v>11</v>
      </c>
      <c r="E100" s="7" t="s">
        <v>663</v>
      </c>
      <c r="F100" s="11">
        <f t="shared" si="2"/>
        <v>8</v>
      </c>
      <c r="G100" s="11" t="str">
        <f t="shared" si="3"/>
        <v xml:space="preserve">403,91 </v>
      </c>
      <c r="H100" s="14">
        <v>403.91</v>
      </c>
      <c r="I100" s="7" t="s">
        <v>664</v>
      </c>
      <c r="J100" t="s">
        <v>1309</v>
      </c>
    </row>
    <row r="101" spans="1:10" ht="17.25" thickBot="1" x14ac:dyDescent="0.3">
      <c r="A101" s="16">
        <v>96</v>
      </c>
      <c r="B101" s="4">
        <v>45740</v>
      </c>
      <c r="C101" s="5">
        <v>145052</v>
      </c>
      <c r="D101" s="5" t="s">
        <v>11</v>
      </c>
      <c r="E101" s="7" t="s">
        <v>665</v>
      </c>
      <c r="F101" s="11">
        <f t="shared" si="2"/>
        <v>10</v>
      </c>
      <c r="G101" s="11" t="str">
        <f t="shared" si="3"/>
        <v xml:space="preserve">2.136,81 </v>
      </c>
      <c r="H101" s="14">
        <v>2136.81</v>
      </c>
      <c r="I101" s="7" t="s">
        <v>666</v>
      </c>
      <c r="J101" t="s">
        <v>1309</v>
      </c>
    </row>
    <row r="102" spans="1:10" ht="17.25" thickBot="1" x14ac:dyDescent="0.3">
      <c r="A102" s="16">
        <v>97</v>
      </c>
      <c r="B102" s="4">
        <v>45740</v>
      </c>
      <c r="C102" s="5">
        <v>145059</v>
      </c>
      <c r="D102" s="5" t="s">
        <v>11</v>
      </c>
      <c r="E102" s="7" t="s">
        <v>636</v>
      </c>
      <c r="F102" s="11">
        <f t="shared" si="2"/>
        <v>10</v>
      </c>
      <c r="G102" s="11" t="str">
        <f t="shared" si="3"/>
        <v xml:space="preserve">2.136,75 </v>
      </c>
      <c r="H102" s="14">
        <v>2136.75</v>
      </c>
      <c r="I102" s="7" t="s">
        <v>667</v>
      </c>
      <c r="J102" t="s">
        <v>1309</v>
      </c>
    </row>
    <row r="103" spans="1:10" ht="17.25" thickBot="1" x14ac:dyDescent="0.3">
      <c r="A103" s="16">
        <v>98</v>
      </c>
      <c r="B103" s="4">
        <v>45740</v>
      </c>
      <c r="C103" s="5">
        <v>146215</v>
      </c>
      <c r="D103" s="5" t="s">
        <v>11</v>
      </c>
      <c r="E103" s="7" t="s">
        <v>668</v>
      </c>
      <c r="F103" s="11">
        <f t="shared" si="2"/>
        <v>8</v>
      </c>
      <c r="G103" s="11" t="str">
        <f t="shared" si="3"/>
        <v xml:space="preserve">165,69 </v>
      </c>
      <c r="H103" s="14">
        <v>165.69</v>
      </c>
      <c r="I103" s="7" t="s">
        <v>669</v>
      </c>
      <c r="J103" t="s">
        <v>1309</v>
      </c>
    </row>
    <row r="104" spans="1:10" ht="17.25" thickBot="1" x14ac:dyDescent="0.3">
      <c r="A104" s="16">
        <v>99</v>
      </c>
      <c r="B104" s="4">
        <v>45740</v>
      </c>
      <c r="C104" s="5">
        <v>146215</v>
      </c>
      <c r="D104" s="5" t="s">
        <v>11</v>
      </c>
      <c r="E104" s="7" t="s">
        <v>670</v>
      </c>
      <c r="F104" s="11">
        <f t="shared" si="2"/>
        <v>10</v>
      </c>
      <c r="G104" s="11" t="str">
        <f t="shared" si="3"/>
        <v xml:space="preserve">1.615,61 </v>
      </c>
      <c r="H104" s="14">
        <v>1615.61</v>
      </c>
      <c r="I104" s="7" t="s">
        <v>671</v>
      </c>
      <c r="J104" t="s">
        <v>1309</v>
      </c>
    </row>
    <row r="105" spans="1:10" ht="17.25" thickBot="1" x14ac:dyDescent="0.3">
      <c r="A105" s="16">
        <v>100</v>
      </c>
      <c r="B105" s="4">
        <v>45740</v>
      </c>
      <c r="C105" s="5">
        <v>146219</v>
      </c>
      <c r="D105" s="5" t="s">
        <v>11</v>
      </c>
      <c r="E105" s="7" t="s">
        <v>672</v>
      </c>
      <c r="F105" s="11">
        <f t="shared" si="2"/>
        <v>8</v>
      </c>
      <c r="G105" s="11" t="str">
        <f t="shared" si="3"/>
        <v xml:space="preserve">274,65 </v>
      </c>
      <c r="H105" s="14">
        <v>274.64999999999998</v>
      </c>
      <c r="I105" s="7" t="s">
        <v>673</v>
      </c>
      <c r="J105" t="s">
        <v>1309</v>
      </c>
    </row>
    <row r="106" spans="1:10" ht="17.25" thickBot="1" x14ac:dyDescent="0.3">
      <c r="A106" s="16">
        <v>101</v>
      </c>
      <c r="B106" s="4">
        <v>45740</v>
      </c>
      <c r="C106" s="5">
        <v>146219</v>
      </c>
      <c r="D106" s="5" t="s">
        <v>11</v>
      </c>
      <c r="E106" s="7" t="s">
        <v>674</v>
      </c>
      <c r="F106" s="11">
        <f t="shared" si="2"/>
        <v>10</v>
      </c>
      <c r="G106" s="11" t="str">
        <f t="shared" si="3"/>
        <v xml:space="preserve">1.599,42 </v>
      </c>
      <c r="H106" s="14">
        <v>1599.42</v>
      </c>
      <c r="I106" s="7" t="s">
        <v>675</v>
      </c>
      <c r="J106" t="s">
        <v>1309</v>
      </c>
    </row>
    <row r="107" spans="1:10" ht="17.25" thickBot="1" x14ac:dyDescent="0.3">
      <c r="A107" s="16">
        <v>102</v>
      </c>
      <c r="B107" s="4">
        <v>45740</v>
      </c>
      <c r="C107" s="5">
        <v>146222</v>
      </c>
      <c r="D107" s="5" t="s">
        <v>11</v>
      </c>
      <c r="E107" s="7" t="s">
        <v>676</v>
      </c>
      <c r="F107" s="11">
        <f t="shared" si="2"/>
        <v>8</v>
      </c>
      <c r="G107" s="11" t="str">
        <f t="shared" si="3"/>
        <v xml:space="preserve">284,51 </v>
      </c>
      <c r="H107" s="14">
        <v>284.51</v>
      </c>
      <c r="I107" s="7" t="s">
        <v>677</v>
      </c>
      <c r="J107" t="s">
        <v>1309</v>
      </c>
    </row>
    <row r="108" spans="1:10" ht="17.25" thickBot="1" x14ac:dyDescent="0.3">
      <c r="A108" s="16">
        <v>103</v>
      </c>
      <c r="B108" s="4">
        <v>45740</v>
      </c>
      <c r="C108" s="5">
        <v>146222</v>
      </c>
      <c r="D108" s="5" t="s">
        <v>11</v>
      </c>
      <c r="E108" s="7" t="s">
        <v>678</v>
      </c>
      <c r="F108" s="11">
        <f t="shared" si="2"/>
        <v>10</v>
      </c>
      <c r="G108" s="11" t="str">
        <f t="shared" si="3"/>
        <v xml:space="preserve">1.939,77 </v>
      </c>
      <c r="H108" s="14">
        <v>1939.77</v>
      </c>
      <c r="I108" s="7" t="s">
        <v>679</v>
      </c>
      <c r="J108" t="s">
        <v>1309</v>
      </c>
    </row>
    <row r="109" spans="1:10" ht="17.25" thickBot="1" x14ac:dyDescent="0.3">
      <c r="A109" s="16">
        <v>104</v>
      </c>
      <c r="B109" s="4">
        <v>45740</v>
      </c>
      <c r="C109" s="5">
        <v>146225</v>
      </c>
      <c r="D109" s="5" t="s">
        <v>11</v>
      </c>
      <c r="E109" s="7" t="s">
        <v>680</v>
      </c>
      <c r="F109" s="11">
        <f t="shared" si="2"/>
        <v>8</v>
      </c>
      <c r="G109" s="11" t="str">
        <f t="shared" si="3"/>
        <v xml:space="preserve">134,57 </v>
      </c>
      <c r="H109" s="14">
        <v>134.57</v>
      </c>
      <c r="I109" s="7" t="s">
        <v>681</v>
      </c>
      <c r="J109" t="s">
        <v>1309</v>
      </c>
    </row>
    <row r="110" spans="1:10" ht="17.25" thickBot="1" x14ac:dyDescent="0.3">
      <c r="A110" s="16">
        <v>105</v>
      </c>
      <c r="B110" s="4">
        <v>45740</v>
      </c>
      <c r="C110" s="5">
        <v>146225</v>
      </c>
      <c r="D110" s="5" t="s">
        <v>11</v>
      </c>
      <c r="E110" s="7" t="s">
        <v>682</v>
      </c>
      <c r="F110" s="11">
        <f t="shared" si="2"/>
        <v>10</v>
      </c>
      <c r="G110" s="11" t="str">
        <f t="shared" si="3"/>
        <v xml:space="preserve">1.526,86 </v>
      </c>
      <c r="H110" s="14">
        <v>1526.86</v>
      </c>
      <c r="I110" s="7" t="s">
        <v>683</v>
      </c>
      <c r="J110" t="s">
        <v>1309</v>
      </c>
    </row>
    <row r="111" spans="1:10" ht="17.25" thickBot="1" x14ac:dyDescent="0.3">
      <c r="A111" s="16">
        <v>106</v>
      </c>
      <c r="B111" s="4">
        <v>45740</v>
      </c>
      <c r="C111" s="5">
        <v>146226</v>
      </c>
      <c r="D111" s="5" t="s">
        <v>11</v>
      </c>
      <c r="E111" s="7" t="s">
        <v>684</v>
      </c>
      <c r="F111" s="11">
        <f t="shared" si="2"/>
        <v>8</v>
      </c>
      <c r="G111" s="11" t="str">
        <f t="shared" si="3"/>
        <v xml:space="preserve">539,60 </v>
      </c>
      <c r="H111" s="14">
        <v>539.6</v>
      </c>
      <c r="I111" s="7" t="s">
        <v>685</v>
      </c>
      <c r="J111" t="s">
        <v>1309</v>
      </c>
    </row>
    <row r="112" spans="1:10" ht="17.25" thickBot="1" x14ac:dyDescent="0.3">
      <c r="A112" s="16">
        <v>107</v>
      </c>
      <c r="B112" s="4">
        <v>45740</v>
      </c>
      <c r="C112" s="5">
        <v>146226</v>
      </c>
      <c r="D112" s="5" t="s">
        <v>11</v>
      </c>
      <c r="E112" s="7" t="s">
        <v>686</v>
      </c>
      <c r="F112" s="11">
        <f t="shared" si="2"/>
        <v>10</v>
      </c>
      <c r="G112" s="11" t="str">
        <f t="shared" si="3"/>
        <v xml:space="preserve">2.063,51 </v>
      </c>
      <c r="H112" s="14">
        <v>2063.5100000000002</v>
      </c>
      <c r="I112" s="7" t="s">
        <v>687</v>
      </c>
      <c r="J112" t="s">
        <v>1309</v>
      </c>
    </row>
    <row r="113" spans="1:10" ht="17.25" thickBot="1" x14ac:dyDescent="0.3">
      <c r="A113" s="16">
        <v>108</v>
      </c>
      <c r="B113" s="4">
        <v>45740</v>
      </c>
      <c r="C113" s="5">
        <v>146228</v>
      </c>
      <c r="D113" s="5" t="s">
        <v>11</v>
      </c>
      <c r="E113" s="7" t="s">
        <v>688</v>
      </c>
      <c r="F113" s="11">
        <f t="shared" si="2"/>
        <v>7</v>
      </c>
      <c r="G113" s="11" t="str">
        <f t="shared" si="3"/>
        <v xml:space="preserve">62,39 </v>
      </c>
      <c r="H113" s="14">
        <v>62.39</v>
      </c>
      <c r="I113" s="7" t="s">
        <v>689</v>
      </c>
      <c r="J113" t="s">
        <v>1309</v>
      </c>
    </row>
    <row r="114" spans="1:10" ht="17.25" thickBot="1" x14ac:dyDescent="0.3">
      <c r="A114" s="16">
        <v>109</v>
      </c>
      <c r="B114" s="4">
        <v>45740</v>
      </c>
      <c r="C114" s="5">
        <v>146228</v>
      </c>
      <c r="D114" s="5" t="s">
        <v>11</v>
      </c>
      <c r="E114" s="7" t="s">
        <v>690</v>
      </c>
      <c r="F114" s="11">
        <f t="shared" si="2"/>
        <v>10</v>
      </c>
      <c r="G114" s="11" t="str">
        <f t="shared" si="3"/>
        <v xml:space="preserve">1.593,27 </v>
      </c>
      <c r="H114" s="14">
        <v>1593.27</v>
      </c>
      <c r="I114" s="7" t="s">
        <v>691</v>
      </c>
      <c r="J114" t="s">
        <v>1309</v>
      </c>
    </row>
    <row r="115" spans="1:10" ht="17.25" thickBot="1" x14ac:dyDescent="0.3">
      <c r="A115" s="16">
        <v>110</v>
      </c>
      <c r="B115" s="4">
        <v>45740</v>
      </c>
      <c r="C115" s="5">
        <v>147858</v>
      </c>
      <c r="D115" s="5" t="s">
        <v>11</v>
      </c>
      <c r="E115" s="7" t="s">
        <v>692</v>
      </c>
      <c r="F115" s="11">
        <f t="shared" si="2"/>
        <v>10</v>
      </c>
      <c r="G115" s="11" t="str">
        <f t="shared" si="3"/>
        <v xml:space="preserve">1.543,93 </v>
      </c>
      <c r="H115" s="14">
        <v>1543.93</v>
      </c>
      <c r="I115" s="7" t="s">
        <v>693</v>
      </c>
      <c r="J115" t="s">
        <v>1309</v>
      </c>
    </row>
    <row r="116" spans="1:10" ht="17.25" thickBot="1" x14ac:dyDescent="0.3">
      <c r="A116" s="16">
        <v>111</v>
      </c>
      <c r="B116" s="4">
        <v>45740</v>
      </c>
      <c r="C116" s="5">
        <v>147869</v>
      </c>
      <c r="D116" s="5" t="s">
        <v>11</v>
      </c>
      <c r="E116" s="7" t="s">
        <v>694</v>
      </c>
      <c r="F116" s="11">
        <f t="shared" si="2"/>
        <v>8</v>
      </c>
      <c r="G116" s="11" t="str">
        <f t="shared" si="3"/>
        <v xml:space="preserve">147,71 </v>
      </c>
      <c r="H116" s="14">
        <v>147.71</v>
      </c>
      <c r="I116" s="7" t="s">
        <v>695</v>
      </c>
      <c r="J116" t="s">
        <v>1309</v>
      </c>
    </row>
    <row r="117" spans="1:10" ht="17.25" thickBot="1" x14ac:dyDescent="0.3">
      <c r="A117" s="16">
        <v>112</v>
      </c>
      <c r="B117" s="4">
        <v>45740</v>
      </c>
      <c r="C117" s="5">
        <v>147869</v>
      </c>
      <c r="D117" s="5" t="s">
        <v>11</v>
      </c>
      <c r="E117" s="7" t="s">
        <v>696</v>
      </c>
      <c r="F117" s="11">
        <f t="shared" si="2"/>
        <v>10</v>
      </c>
      <c r="G117" s="11" t="str">
        <f t="shared" si="3"/>
        <v xml:space="preserve">1.400,63 </v>
      </c>
      <c r="H117" s="14">
        <v>1400.63</v>
      </c>
      <c r="I117" s="7" t="s">
        <v>697</v>
      </c>
      <c r="J117" t="s">
        <v>1309</v>
      </c>
    </row>
    <row r="118" spans="1:10" ht="17.25" thickBot="1" x14ac:dyDescent="0.3">
      <c r="A118" s="16">
        <v>113</v>
      </c>
      <c r="B118" s="4">
        <v>45740</v>
      </c>
      <c r="C118" s="5">
        <v>147879</v>
      </c>
      <c r="D118" s="5" t="s">
        <v>11</v>
      </c>
      <c r="E118" s="7" t="s">
        <v>698</v>
      </c>
      <c r="F118" s="11">
        <f t="shared" si="2"/>
        <v>8</v>
      </c>
      <c r="G118" s="11" t="str">
        <f t="shared" si="3"/>
        <v xml:space="preserve">174,33 </v>
      </c>
      <c r="H118" s="14">
        <v>174.33</v>
      </c>
      <c r="I118" s="7" t="s">
        <v>699</v>
      </c>
      <c r="J118" t="s">
        <v>1309</v>
      </c>
    </row>
    <row r="119" spans="1:10" ht="17.25" thickBot="1" x14ac:dyDescent="0.3">
      <c r="A119" s="16">
        <v>114</v>
      </c>
      <c r="B119" s="4">
        <v>45740</v>
      </c>
      <c r="C119" s="5">
        <v>147879</v>
      </c>
      <c r="D119" s="5" t="s">
        <v>11</v>
      </c>
      <c r="E119" s="7" t="s">
        <v>700</v>
      </c>
      <c r="F119" s="11">
        <f t="shared" si="2"/>
        <v>10</v>
      </c>
      <c r="G119" s="11" t="str">
        <f t="shared" si="3"/>
        <v xml:space="preserve">1.834,15 </v>
      </c>
      <c r="H119" s="14">
        <v>1834.15</v>
      </c>
      <c r="I119" s="7" t="s">
        <v>701</v>
      </c>
      <c r="J119" t="s">
        <v>1309</v>
      </c>
    </row>
    <row r="120" spans="1:10" ht="17.25" thickBot="1" x14ac:dyDescent="0.3">
      <c r="A120" s="16">
        <v>115</v>
      </c>
      <c r="B120" s="4">
        <v>45740</v>
      </c>
      <c r="C120" s="5">
        <v>147937</v>
      </c>
      <c r="D120" s="5" t="s">
        <v>11</v>
      </c>
      <c r="E120" s="7" t="s">
        <v>702</v>
      </c>
      <c r="F120" s="11">
        <f t="shared" si="2"/>
        <v>8</v>
      </c>
      <c r="G120" s="11" t="str">
        <f t="shared" si="3"/>
        <v xml:space="preserve">541,22 </v>
      </c>
      <c r="H120" s="14">
        <v>541.22</v>
      </c>
      <c r="I120" s="7" t="s">
        <v>703</v>
      </c>
      <c r="J120" t="s">
        <v>1309</v>
      </c>
    </row>
    <row r="121" spans="1:10" ht="17.25" thickBot="1" x14ac:dyDescent="0.3">
      <c r="A121" s="16">
        <v>116</v>
      </c>
      <c r="B121" s="4">
        <v>45740</v>
      </c>
      <c r="C121" s="5">
        <v>147937</v>
      </c>
      <c r="D121" s="5" t="s">
        <v>11</v>
      </c>
      <c r="E121" s="7" t="s">
        <v>704</v>
      </c>
      <c r="F121" s="11">
        <f t="shared" si="2"/>
        <v>10</v>
      </c>
      <c r="G121" s="11" t="str">
        <f t="shared" si="3"/>
        <v xml:space="preserve">1.980,53 </v>
      </c>
      <c r="H121" s="14">
        <v>1980.53</v>
      </c>
      <c r="I121" s="7" t="s">
        <v>705</v>
      </c>
      <c r="J121" t="s">
        <v>1309</v>
      </c>
    </row>
    <row r="122" spans="1:10" ht="17.25" thickBot="1" x14ac:dyDescent="0.3">
      <c r="A122" s="16">
        <v>117</v>
      </c>
      <c r="B122" s="4">
        <v>45740</v>
      </c>
      <c r="C122" s="5">
        <v>148026</v>
      </c>
      <c r="D122" s="5" t="s">
        <v>11</v>
      </c>
      <c r="E122" s="7" t="s">
        <v>706</v>
      </c>
      <c r="F122" s="11">
        <f t="shared" si="2"/>
        <v>8</v>
      </c>
      <c r="G122" s="11" t="str">
        <f t="shared" si="3"/>
        <v xml:space="preserve">151,18 </v>
      </c>
      <c r="H122" s="14">
        <v>151.18</v>
      </c>
      <c r="I122" s="7" t="s">
        <v>707</v>
      </c>
      <c r="J122" t="s">
        <v>1309</v>
      </c>
    </row>
    <row r="123" spans="1:10" ht="17.25" thickBot="1" x14ac:dyDescent="0.3">
      <c r="A123" s="16">
        <v>118</v>
      </c>
      <c r="B123" s="4">
        <v>45740</v>
      </c>
      <c r="C123" s="5">
        <v>148026</v>
      </c>
      <c r="D123" s="5" t="s">
        <v>11</v>
      </c>
      <c r="E123" s="7" t="s">
        <v>708</v>
      </c>
      <c r="F123" s="11">
        <f t="shared" si="2"/>
        <v>10</v>
      </c>
      <c r="G123" s="11" t="str">
        <f t="shared" si="3"/>
        <v xml:space="preserve">1.721,72 </v>
      </c>
      <c r="H123" s="14">
        <v>1721.72</v>
      </c>
      <c r="I123" s="7" t="s">
        <v>709</v>
      </c>
      <c r="J123" t="s">
        <v>1309</v>
      </c>
    </row>
    <row r="124" spans="1:10" ht="17.25" thickBot="1" x14ac:dyDescent="0.3">
      <c r="A124" s="16">
        <v>119</v>
      </c>
      <c r="B124" s="4">
        <v>45740</v>
      </c>
      <c r="C124" s="5">
        <v>148047</v>
      </c>
      <c r="D124" s="5" t="s">
        <v>11</v>
      </c>
      <c r="E124" s="7" t="s">
        <v>710</v>
      </c>
      <c r="F124" s="11">
        <f t="shared" si="2"/>
        <v>8</v>
      </c>
      <c r="G124" s="11" t="str">
        <f t="shared" si="3"/>
        <v xml:space="preserve">207,33 </v>
      </c>
      <c r="H124" s="14">
        <v>207.33</v>
      </c>
      <c r="I124" s="7" t="s">
        <v>711</v>
      </c>
      <c r="J124" t="s">
        <v>1309</v>
      </c>
    </row>
    <row r="125" spans="1:10" ht="17.25" thickBot="1" x14ac:dyDescent="0.3">
      <c r="A125" s="16">
        <v>120</v>
      </c>
      <c r="B125" s="4">
        <v>45740</v>
      </c>
      <c r="C125" s="5">
        <v>148047</v>
      </c>
      <c r="D125" s="5" t="s">
        <v>11</v>
      </c>
      <c r="E125" s="7" t="s">
        <v>712</v>
      </c>
      <c r="F125" s="11">
        <f t="shared" si="2"/>
        <v>10</v>
      </c>
      <c r="G125" s="11" t="str">
        <f t="shared" si="3"/>
        <v xml:space="preserve">1.646,06 </v>
      </c>
      <c r="H125" s="14">
        <v>1646.06</v>
      </c>
      <c r="I125" s="7" t="s">
        <v>713</v>
      </c>
      <c r="J125" t="s">
        <v>1309</v>
      </c>
    </row>
    <row r="126" spans="1:10" ht="17.25" thickBot="1" x14ac:dyDescent="0.3">
      <c r="A126" s="16">
        <v>121</v>
      </c>
      <c r="B126" s="4">
        <v>45740</v>
      </c>
      <c r="C126" s="5">
        <v>148052</v>
      </c>
      <c r="D126" s="5" t="s">
        <v>11</v>
      </c>
      <c r="E126" s="7" t="s">
        <v>714</v>
      </c>
      <c r="F126" s="11">
        <f t="shared" si="2"/>
        <v>8</v>
      </c>
      <c r="G126" s="11" t="str">
        <f t="shared" si="3"/>
        <v xml:space="preserve">140,36 </v>
      </c>
      <c r="H126" s="14">
        <v>140.36000000000001</v>
      </c>
      <c r="I126" s="7" t="s">
        <v>715</v>
      </c>
      <c r="J126" t="s">
        <v>1309</v>
      </c>
    </row>
    <row r="127" spans="1:10" ht="17.25" thickBot="1" x14ac:dyDescent="0.3">
      <c r="A127" s="16">
        <v>122</v>
      </c>
      <c r="B127" s="4">
        <v>45740</v>
      </c>
      <c r="C127" s="5">
        <v>148052</v>
      </c>
      <c r="D127" s="5" t="s">
        <v>11</v>
      </c>
      <c r="E127" s="7" t="s">
        <v>716</v>
      </c>
      <c r="F127" s="11">
        <f t="shared" si="2"/>
        <v>10</v>
      </c>
      <c r="G127" s="11" t="str">
        <f t="shared" si="3"/>
        <v xml:space="preserve">2.138,14 </v>
      </c>
      <c r="H127" s="14">
        <v>2138.14</v>
      </c>
      <c r="I127" s="7" t="s">
        <v>717</v>
      </c>
      <c r="J127" t="s">
        <v>1309</v>
      </c>
    </row>
    <row r="128" spans="1:10" ht="17.25" thickBot="1" x14ac:dyDescent="0.3">
      <c r="A128" s="16">
        <v>123</v>
      </c>
      <c r="B128" s="4">
        <v>45740</v>
      </c>
      <c r="C128" s="5">
        <v>148239</v>
      </c>
      <c r="D128" s="5" t="s">
        <v>11</v>
      </c>
      <c r="E128" s="7" t="s">
        <v>718</v>
      </c>
      <c r="F128" s="11">
        <f t="shared" si="2"/>
        <v>7</v>
      </c>
      <c r="G128" s="11" t="str">
        <f t="shared" si="3"/>
        <v xml:space="preserve">65,35 </v>
      </c>
      <c r="H128" s="14">
        <v>65.349999999999994</v>
      </c>
      <c r="I128" s="7" t="s">
        <v>719</v>
      </c>
      <c r="J128" t="s">
        <v>1309</v>
      </c>
    </row>
    <row r="129" spans="1:10" ht="17.25" thickBot="1" x14ac:dyDescent="0.3">
      <c r="A129" s="16">
        <v>124</v>
      </c>
      <c r="B129" s="4">
        <v>45740</v>
      </c>
      <c r="C129" s="5">
        <v>148239</v>
      </c>
      <c r="D129" s="5" t="s">
        <v>11</v>
      </c>
      <c r="E129" s="7" t="s">
        <v>720</v>
      </c>
      <c r="F129" s="11">
        <f t="shared" si="2"/>
        <v>10</v>
      </c>
      <c r="G129" s="11" t="str">
        <f t="shared" si="3"/>
        <v xml:space="preserve">1.323,20 </v>
      </c>
      <c r="H129" s="14">
        <v>1323.2</v>
      </c>
      <c r="I129" s="7" t="s">
        <v>721</v>
      </c>
      <c r="J129" t="s">
        <v>1309</v>
      </c>
    </row>
    <row r="130" spans="1:10" ht="17.25" thickBot="1" x14ac:dyDescent="0.3">
      <c r="A130" s="16">
        <v>125</v>
      </c>
      <c r="B130" s="4">
        <v>45740</v>
      </c>
      <c r="C130" s="5">
        <v>148303</v>
      </c>
      <c r="D130" s="5" t="s">
        <v>11</v>
      </c>
      <c r="E130" s="7" t="s">
        <v>722</v>
      </c>
      <c r="F130" s="11">
        <f t="shared" si="2"/>
        <v>8</v>
      </c>
      <c r="G130" s="11" t="str">
        <f t="shared" si="3"/>
        <v xml:space="preserve">234,60 </v>
      </c>
      <c r="H130" s="14">
        <v>234.6</v>
      </c>
      <c r="I130" s="7" t="s">
        <v>723</v>
      </c>
      <c r="J130" t="s">
        <v>1309</v>
      </c>
    </row>
    <row r="131" spans="1:10" ht="17.25" thickBot="1" x14ac:dyDescent="0.3">
      <c r="A131" s="16">
        <v>126</v>
      </c>
      <c r="B131" s="4">
        <v>45740</v>
      </c>
      <c r="C131" s="5">
        <v>148303</v>
      </c>
      <c r="D131" s="5" t="s">
        <v>11</v>
      </c>
      <c r="E131" s="7" t="s">
        <v>724</v>
      </c>
      <c r="F131" s="11">
        <f t="shared" si="2"/>
        <v>10</v>
      </c>
      <c r="G131" s="11" t="str">
        <f t="shared" si="3"/>
        <v xml:space="preserve">1.293,85 </v>
      </c>
      <c r="H131" s="14">
        <v>1293.8499999999999</v>
      </c>
      <c r="I131" s="7" t="s">
        <v>725</v>
      </c>
      <c r="J131" t="s">
        <v>1309</v>
      </c>
    </row>
    <row r="132" spans="1:10" ht="17.25" thickBot="1" x14ac:dyDescent="0.3">
      <c r="A132" s="16">
        <v>127</v>
      </c>
      <c r="B132" s="4">
        <v>45740</v>
      </c>
      <c r="C132" s="5">
        <v>148348</v>
      </c>
      <c r="D132" s="5" t="s">
        <v>11</v>
      </c>
      <c r="E132" s="7" t="s">
        <v>726</v>
      </c>
      <c r="F132" s="11">
        <f t="shared" si="2"/>
        <v>8</v>
      </c>
      <c r="G132" s="11" t="str">
        <f t="shared" si="3"/>
        <v xml:space="preserve">354,24 </v>
      </c>
      <c r="H132" s="14">
        <v>354.24</v>
      </c>
      <c r="I132" s="7" t="s">
        <v>727</v>
      </c>
      <c r="J132" t="s">
        <v>1309</v>
      </c>
    </row>
    <row r="133" spans="1:10" ht="17.25" thickBot="1" x14ac:dyDescent="0.3">
      <c r="A133" s="16">
        <v>128</v>
      </c>
      <c r="B133" s="4">
        <v>45740</v>
      </c>
      <c r="C133" s="5">
        <v>148348</v>
      </c>
      <c r="D133" s="5" t="s">
        <v>11</v>
      </c>
      <c r="E133" s="7" t="s">
        <v>728</v>
      </c>
      <c r="F133" s="11">
        <f t="shared" ref="F133:F196" si="4">LEN(E133)</f>
        <v>10</v>
      </c>
      <c r="G133" s="11" t="str">
        <f t="shared" ref="G133:G196" si="5">LEFT(E133,F133-1)</f>
        <v xml:space="preserve">2.087,92 </v>
      </c>
      <c r="H133" s="14">
        <v>2087.92</v>
      </c>
      <c r="I133" s="7" t="s">
        <v>729</v>
      </c>
      <c r="J133" t="s">
        <v>1309</v>
      </c>
    </row>
    <row r="134" spans="1:10" ht="17.25" thickBot="1" x14ac:dyDescent="0.3">
      <c r="A134" s="16">
        <v>129</v>
      </c>
      <c r="B134" s="4">
        <v>45740</v>
      </c>
      <c r="C134" s="5">
        <v>148469</v>
      </c>
      <c r="D134" s="5" t="s">
        <v>11</v>
      </c>
      <c r="E134" s="7" t="s">
        <v>730</v>
      </c>
      <c r="F134" s="11">
        <f t="shared" si="4"/>
        <v>7</v>
      </c>
      <c r="G134" s="11" t="str">
        <f t="shared" si="5"/>
        <v xml:space="preserve">41,22 </v>
      </c>
      <c r="H134" s="14">
        <v>41.22</v>
      </c>
      <c r="I134" s="7" t="s">
        <v>731</v>
      </c>
      <c r="J134" t="s">
        <v>1309</v>
      </c>
    </row>
    <row r="135" spans="1:10" ht="17.25" thickBot="1" x14ac:dyDescent="0.3">
      <c r="A135" s="16">
        <v>130</v>
      </c>
      <c r="B135" s="4">
        <v>45740</v>
      </c>
      <c r="C135" s="5">
        <v>148469</v>
      </c>
      <c r="D135" s="5" t="s">
        <v>11</v>
      </c>
      <c r="E135" s="7" t="s">
        <v>732</v>
      </c>
      <c r="F135" s="11">
        <f t="shared" si="4"/>
        <v>10</v>
      </c>
      <c r="G135" s="11" t="str">
        <f t="shared" si="5"/>
        <v xml:space="preserve">1.423,18 </v>
      </c>
      <c r="H135" s="14">
        <v>1423.18</v>
      </c>
      <c r="I135" s="7" t="s">
        <v>733</v>
      </c>
      <c r="J135" t="s">
        <v>1309</v>
      </c>
    </row>
    <row r="136" spans="1:10" ht="17.25" thickBot="1" x14ac:dyDescent="0.3">
      <c r="A136" s="16">
        <v>131</v>
      </c>
      <c r="B136" s="4">
        <v>45740</v>
      </c>
      <c r="C136" s="5">
        <v>148474</v>
      </c>
      <c r="D136" s="5" t="s">
        <v>11</v>
      </c>
      <c r="E136" s="7" t="s">
        <v>734</v>
      </c>
      <c r="F136" s="11">
        <f t="shared" si="4"/>
        <v>7</v>
      </c>
      <c r="G136" s="11" t="str">
        <f t="shared" si="5"/>
        <v xml:space="preserve">96,34 </v>
      </c>
      <c r="H136" s="14">
        <v>96.34</v>
      </c>
      <c r="I136" s="7" t="s">
        <v>735</v>
      </c>
      <c r="J136" t="s">
        <v>1309</v>
      </c>
    </row>
    <row r="137" spans="1:10" ht="17.25" thickBot="1" x14ac:dyDescent="0.3">
      <c r="A137" s="16">
        <v>132</v>
      </c>
      <c r="B137" s="4">
        <v>45740</v>
      </c>
      <c r="C137" s="5">
        <v>148474</v>
      </c>
      <c r="D137" s="5" t="s">
        <v>11</v>
      </c>
      <c r="E137" s="7" t="s">
        <v>736</v>
      </c>
      <c r="F137" s="11">
        <f t="shared" si="4"/>
        <v>10</v>
      </c>
      <c r="G137" s="11" t="str">
        <f t="shared" si="5"/>
        <v xml:space="preserve">2.087,04 </v>
      </c>
      <c r="H137" s="14">
        <v>2087.04</v>
      </c>
      <c r="I137" s="7" t="s">
        <v>737</v>
      </c>
      <c r="J137" t="s">
        <v>1309</v>
      </c>
    </row>
    <row r="138" spans="1:10" ht="17.25" thickBot="1" x14ac:dyDescent="0.3">
      <c r="A138" s="16">
        <v>133</v>
      </c>
      <c r="B138" s="4">
        <v>45740</v>
      </c>
      <c r="C138" s="5">
        <v>148475</v>
      </c>
      <c r="D138" s="5" t="s">
        <v>11</v>
      </c>
      <c r="E138" s="7" t="s">
        <v>738</v>
      </c>
      <c r="F138" s="11">
        <f t="shared" si="4"/>
        <v>7</v>
      </c>
      <c r="G138" s="11" t="str">
        <f t="shared" si="5"/>
        <v xml:space="preserve">30,64 </v>
      </c>
      <c r="H138" s="14">
        <v>30.64</v>
      </c>
      <c r="I138" s="7" t="s">
        <v>739</v>
      </c>
      <c r="J138" t="s">
        <v>1309</v>
      </c>
    </row>
    <row r="139" spans="1:10" ht="17.25" thickBot="1" x14ac:dyDescent="0.3">
      <c r="A139" s="16">
        <v>134</v>
      </c>
      <c r="B139" s="4">
        <v>45740</v>
      </c>
      <c r="C139" s="5">
        <v>148475</v>
      </c>
      <c r="D139" s="5" t="s">
        <v>11</v>
      </c>
      <c r="E139" s="7" t="s">
        <v>740</v>
      </c>
      <c r="F139" s="11">
        <f t="shared" si="4"/>
        <v>10</v>
      </c>
      <c r="G139" s="11" t="str">
        <f t="shared" si="5"/>
        <v xml:space="preserve">1.655,30 </v>
      </c>
      <c r="H139" s="14">
        <v>1655.3</v>
      </c>
      <c r="I139" s="7" t="s">
        <v>741</v>
      </c>
      <c r="J139" t="s">
        <v>1309</v>
      </c>
    </row>
    <row r="140" spans="1:10" ht="17.25" thickBot="1" x14ac:dyDescent="0.3">
      <c r="A140" s="16">
        <v>135</v>
      </c>
      <c r="B140" s="4">
        <v>45740</v>
      </c>
      <c r="C140" s="5">
        <v>148477</v>
      </c>
      <c r="D140" s="5" t="s">
        <v>11</v>
      </c>
      <c r="E140" s="7" t="s">
        <v>742</v>
      </c>
      <c r="F140" s="11">
        <f t="shared" si="4"/>
        <v>8</v>
      </c>
      <c r="G140" s="11" t="str">
        <f t="shared" si="5"/>
        <v xml:space="preserve">341,94 </v>
      </c>
      <c r="H140" s="14">
        <v>341.94</v>
      </c>
      <c r="I140" s="7" t="s">
        <v>743</v>
      </c>
      <c r="J140" t="s">
        <v>1309</v>
      </c>
    </row>
    <row r="141" spans="1:10" ht="17.25" thickBot="1" x14ac:dyDescent="0.3">
      <c r="A141" s="16">
        <v>136</v>
      </c>
      <c r="B141" s="4">
        <v>45740</v>
      </c>
      <c r="C141" s="5">
        <v>148477</v>
      </c>
      <c r="D141" s="5" t="s">
        <v>11</v>
      </c>
      <c r="E141" s="7" t="s">
        <v>744</v>
      </c>
      <c r="F141" s="11">
        <f t="shared" si="4"/>
        <v>10</v>
      </c>
      <c r="G141" s="11" t="str">
        <f t="shared" si="5"/>
        <v xml:space="preserve">1.928,34 </v>
      </c>
      <c r="H141" s="14">
        <v>1928.34</v>
      </c>
      <c r="I141" s="7" t="s">
        <v>745</v>
      </c>
      <c r="J141" t="s">
        <v>1309</v>
      </c>
    </row>
    <row r="142" spans="1:10" ht="17.25" thickBot="1" x14ac:dyDescent="0.3">
      <c r="A142" s="16">
        <v>137</v>
      </c>
      <c r="B142" s="4">
        <v>45740</v>
      </c>
      <c r="C142" s="5">
        <v>155787</v>
      </c>
      <c r="D142" s="5" t="s">
        <v>11</v>
      </c>
      <c r="E142" s="7" t="s">
        <v>746</v>
      </c>
      <c r="F142" s="11">
        <f t="shared" si="4"/>
        <v>8</v>
      </c>
      <c r="G142" s="11" t="str">
        <f t="shared" si="5"/>
        <v xml:space="preserve">283,84 </v>
      </c>
      <c r="H142" s="14">
        <v>283.83999999999997</v>
      </c>
      <c r="I142" s="7" t="s">
        <v>747</v>
      </c>
      <c r="J142" t="s">
        <v>1309</v>
      </c>
    </row>
    <row r="143" spans="1:10" ht="17.25" thickBot="1" x14ac:dyDescent="0.3">
      <c r="A143" s="16">
        <v>138</v>
      </c>
      <c r="B143" s="4">
        <v>45740</v>
      </c>
      <c r="C143" s="5">
        <v>155787</v>
      </c>
      <c r="D143" s="5" t="s">
        <v>11</v>
      </c>
      <c r="E143" s="7" t="s">
        <v>748</v>
      </c>
      <c r="F143" s="11">
        <f t="shared" si="4"/>
        <v>10</v>
      </c>
      <c r="G143" s="11" t="str">
        <f t="shared" si="5"/>
        <v xml:space="preserve">2.083,75 </v>
      </c>
      <c r="H143" s="14">
        <v>2083.75</v>
      </c>
      <c r="I143" s="7" t="s">
        <v>749</v>
      </c>
      <c r="J143" t="s">
        <v>1309</v>
      </c>
    </row>
    <row r="144" spans="1:10" ht="17.25" thickBot="1" x14ac:dyDescent="0.3">
      <c r="A144" s="16">
        <v>139</v>
      </c>
      <c r="B144" s="4">
        <v>45740</v>
      </c>
      <c r="C144" s="5">
        <v>194399</v>
      </c>
      <c r="D144" s="5" t="s">
        <v>11</v>
      </c>
      <c r="E144" s="7" t="s">
        <v>750</v>
      </c>
      <c r="F144" s="11">
        <f t="shared" si="4"/>
        <v>7</v>
      </c>
      <c r="G144" s="11" t="str">
        <f t="shared" si="5"/>
        <v xml:space="preserve">89,66 </v>
      </c>
      <c r="H144" s="14">
        <v>89.66</v>
      </c>
      <c r="I144" s="7" t="s">
        <v>751</v>
      </c>
      <c r="J144" t="s">
        <v>1309</v>
      </c>
    </row>
    <row r="145" spans="1:10" ht="17.25" thickBot="1" x14ac:dyDescent="0.3">
      <c r="A145" s="16">
        <v>140</v>
      </c>
      <c r="B145" s="4">
        <v>45740</v>
      </c>
      <c r="C145" s="5">
        <v>194399</v>
      </c>
      <c r="D145" s="5" t="s">
        <v>11</v>
      </c>
      <c r="E145" s="7" t="s">
        <v>752</v>
      </c>
      <c r="F145" s="11">
        <f t="shared" si="4"/>
        <v>10</v>
      </c>
      <c r="G145" s="11" t="str">
        <f t="shared" si="5"/>
        <v xml:space="preserve">1.740,06 </v>
      </c>
      <c r="H145" s="14">
        <v>1740.06</v>
      </c>
      <c r="I145" s="7" t="s">
        <v>753</v>
      </c>
      <c r="J145" t="s">
        <v>1309</v>
      </c>
    </row>
    <row r="146" spans="1:10" ht="17.25" thickBot="1" x14ac:dyDescent="0.3">
      <c r="A146" s="16">
        <v>141</v>
      </c>
      <c r="B146" s="4">
        <v>45740</v>
      </c>
      <c r="C146" s="5">
        <v>312415</v>
      </c>
      <c r="D146" s="5" t="s">
        <v>11</v>
      </c>
      <c r="E146" s="7" t="s">
        <v>754</v>
      </c>
      <c r="F146" s="11">
        <f t="shared" si="4"/>
        <v>10</v>
      </c>
      <c r="G146" s="11" t="str">
        <f t="shared" si="5"/>
        <v xml:space="preserve">1.701,37 </v>
      </c>
      <c r="H146" s="14">
        <v>1701.37</v>
      </c>
      <c r="I146" s="7" t="s">
        <v>755</v>
      </c>
      <c r="J146" t="s">
        <v>1309</v>
      </c>
    </row>
    <row r="147" spans="1:10" ht="17.25" thickBot="1" x14ac:dyDescent="0.3">
      <c r="A147" s="16">
        <v>142</v>
      </c>
      <c r="B147" s="4">
        <v>45740</v>
      </c>
      <c r="C147" s="5">
        <v>312416</v>
      </c>
      <c r="D147" s="5" t="s">
        <v>11</v>
      </c>
      <c r="E147" s="7" t="s">
        <v>630</v>
      </c>
      <c r="F147" s="11">
        <f t="shared" si="4"/>
        <v>10</v>
      </c>
      <c r="G147" s="11" t="str">
        <f t="shared" si="5"/>
        <v xml:space="preserve">2.131,18 </v>
      </c>
      <c r="H147" s="14">
        <v>2131.1799999999998</v>
      </c>
      <c r="I147" s="7" t="s">
        <v>756</v>
      </c>
      <c r="J147" t="s">
        <v>1309</v>
      </c>
    </row>
    <row r="148" spans="1:10" ht="17.25" thickBot="1" x14ac:dyDescent="0.3">
      <c r="A148" s="16">
        <v>143</v>
      </c>
      <c r="B148" s="4">
        <v>45740</v>
      </c>
      <c r="C148" s="5">
        <v>312464</v>
      </c>
      <c r="D148" s="5" t="s">
        <v>11</v>
      </c>
      <c r="E148" s="7" t="s">
        <v>757</v>
      </c>
      <c r="F148" s="11">
        <f t="shared" si="4"/>
        <v>10</v>
      </c>
      <c r="G148" s="11" t="str">
        <f t="shared" si="5"/>
        <v xml:space="preserve">1.838,19 </v>
      </c>
      <c r="H148" s="14">
        <v>1838.19</v>
      </c>
      <c r="I148" s="7" t="s">
        <v>758</v>
      </c>
      <c r="J148" t="s">
        <v>1309</v>
      </c>
    </row>
    <row r="149" spans="1:10" ht="17.25" thickBot="1" x14ac:dyDescent="0.3">
      <c r="A149" s="16">
        <v>144</v>
      </c>
      <c r="B149" s="4">
        <v>45740</v>
      </c>
      <c r="C149" s="5">
        <v>312472</v>
      </c>
      <c r="D149" s="5" t="s">
        <v>11</v>
      </c>
      <c r="E149" s="7" t="s">
        <v>759</v>
      </c>
      <c r="F149" s="11">
        <f t="shared" si="4"/>
        <v>10</v>
      </c>
      <c r="G149" s="11" t="str">
        <f t="shared" si="5"/>
        <v xml:space="preserve">1.604,81 </v>
      </c>
      <c r="H149" s="14">
        <v>1604.81</v>
      </c>
      <c r="I149" s="7" t="s">
        <v>760</v>
      </c>
      <c r="J149" t="s">
        <v>1309</v>
      </c>
    </row>
    <row r="150" spans="1:10" ht="17.25" thickBot="1" x14ac:dyDescent="0.3">
      <c r="A150" s="16">
        <v>145</v>
      </c>
      <c r="B150" s="4">
        <v>45740</v>
      </c>
      <c r="C150" s="5">
        <v>312629</v>
      </c>
      <c r="D150" s="5" t="s">
        <v>11</v>
      </c>
      <c r="E150" s="7" t="s">
        <v>761</v>
      </c>
      <c r="F150" s="11">
        <f t="shared" si="4"/>
        <v>10</v>
      </c>
      <c r="G150" s="11" t="str">
        <f t="shared" si="5"/>
        <v xml:space="preserve">1.529,40 </v>
      </c>
      <c r="H150" s="14">
        <v>1529.4</v>
      </c>
      <c r="I150" s="7" t="s">
        <v>762</v>
      </c>
      <c r="J150" t="s">
        <v>1309</v>
      </c>
    </row>
    <row r="151" spans="1:10" ht="17.25" thickBot="1" x14ac:dyDescent="0.3">
      <c r="A151" s="16">
        <v>146</v>
      </c>
      <c r="B151" s="4">
        <v>45740</v>
      </c>
      <c r="C151" s="5">
        <v>312630</v>
      </c>
      <c r="D151" s="5" t="s">
        <v>11</v>
      </c>
      <c r="E151" s="7" t="s">
        <v>763</v>
      </c>
      <c r="F151" s="11">
        <f t="shared" si="4"/>
        <v>10</v>
      </c>
      <c r="G151" s="11" t="str">
        <f t="shared" si="5"/>
        <v xml:space="preserve">2.099,54 </v>
      </c>
      <c r="H151" s="14">
        <v>2099.54</v>
      </c>
      <c r="I151" s="7" t="s">
        <v>764</v>
      </c>
      <c r="J151" t="s">
        <v>1309</v>
      </c>
    </row>
    <row r="152" spans="1:10" ht="17.25" thickBot="1" x14ac:dyDescent="0.3">
      <c r="A152" s="16">
        <v>147</v>
      </c>
      <c r="B152" s="4">
        <v>45740</v>
      </c>
      <c r="C152" s="5">
        <v>312631</v>
      </c>
      <c r="D152" s="5" t="s">
        <v>11</v>
      </c>
      <c r="E152" s="7" t="s">
        <v>763</v>
      </c>
      <c r="F152" s="11">
        <f t="shared" si="4"/>
        <v>10</v>
      </c>
      <c r="G152" s="11" t="str">
        <f t="shared" si="5"/>
        <v xml:space="preserve">2.099,54 </v>
      </c>
      <c r="H152" s="14">
        <v>2099.54</v>
      </c>
      <c r="I152" s="7" t="s">
        <v>765</v>
      </c>
      <c r="J152" t="s">
        <v>1309</v>
      </c>
    </row>
    <row r="153" spans="1:10" ht="17.25" thickBot="1" x14ac:dyDescent="0.3">
      <c r="A153" s="16">
        <v>148</v>
      </c>
      <c r="B153" s="4">
        <v>45740</v>
      </c>
      <c r="C153" s="5">
        <v>312632</v>
      </c>
      <c r="D153" s="5" t="s">
        <v>11</v>
      </c>
      <c r="E153" s="7" t="s">
        <v>766</v>
      </c>
      <c r="F153" s="11">
        <f t="shared" si="4"/>
        <v>10</v>
      </c>
      <c r="G153" s="11" t="str">
        <f t="shared" si="5"/>
        <v xml:space="preserve">2.066,90 </v>
      </c>
      <c r="H153" s="14">
        <v>2066.9</v>
      </c>
      <c r="I153" s="7" t="s">
        <v>767</v>
      </c>
      <c r="J153" t="s">
        <v>1309</v>
      </c>
    </row>
    <row r="154" spans="1:10" ht="17.25" thickBot="1" x14ac:dyDescent="0.3">
      <c r="A154" s="16">
        <v>149</v>
      </c>
      <c r="B154" s="4">
        <v>45740</v>
      </c>
      <c r="C154" s="5">
        <v>312634</v>
      </c>
      <c r="D154" s="5" t="s">
        <v>11</v>
      </c>
      <c r="E154" s="7" t="s">
        <v>763</v>
      </c>
      <c r="F154" s="11">
        <f t="shared" si="4"/>
        <v>10</v>
      </c>
      <c r="G154" s="11" t="str">
        <f t="shared" si="5"/>
        <v xml:space="preserve">2.099,54 </v>
      </c>
      <c r="H154" s="14">
        <v>2099.54</v>
      </c>
      <c r="I154" s="7" t="s">
        <v>768</v>
      </c>
      <c r="J154" t="s">
        <v>1309</v>
      </c>
    </row>
    <row r="155" spans="1:10" ht="17.25" thickBot="1" x14ac:dyDescent="0.3">
      <c r="A155" s="16">
        <v>150</v>
      </c>
      <c r="B155" s="4">
        <v>45740</v>
      </c>
      <c r="C155" s="5">
        <v>312635</v>
      </c>
      <c r="D155" s="5" t="s">
        <v>11</v>
      </c>
      <c r="E155" s="7" t="s">
        <v>626</v>
      </c>
      <c r="F155" s="11">
        <f t="shared" si="4"/>
        <v>10</v>
      </c>
      <c r="G155" s="11" t="str">
        <f t="shared" si="5"/>
        <v xml:space="preserve">2.138,13 </v>
      </c>
      <c r="H155" s="14">
        <v>2138.13</v>
      </c>
      <c r="I155" s="7" t="s">
        <v>769</v>
      </c>
      <c r="J155" t="s">
        <v>1309</v>
      </c>
    </row>
    <row r="156" spans="1:10" ht="17.25" thickBot="1" x14ac:dyDescent="0.3">
      <c r="A156" s="16">
        <v>151</v>
      </c>
      <c r="B156" s="4">
        <v>45740</v>
      </c>
      <c r="C156" s="5">
        <v>312636</v>
      </c>
      <c r="D156" s="5" t="s">
        <v>11</v>
      </c>
      <c r="E156" s="7" t="s">
        <v>770</v>
      </c>
      <c r="F156" s="11">
        <f t="shared" si="4"/>
        <v>10</v>
      </c>
      <c r="G156" s="11" t="str">
        <f t="shared" si="5"/>
        <v xml:space="preserve">2.454,72 </v>
      </c>
      <c r="H156" s="14">
        <v>2454.7199999999998</v>
      </c>
      <c r="I156" s="7" t="s">
        <v>771</v>
      </c>
      <c r="J156" t="s">
        <v>1309</v>
      </c>
    </row>
    <row r="157" spans="1:10" ht="17.25" thickBot="1" x14ac:dyDescent="0.3">
      <c r="A157" s="16">
        <v>152</v>
      </c>
      <c r="B157" s="4">
        <v>45740</v>
      </c>
      <c r="C157" s="5">
        <v>312638</v>
      </c>
      <c r="D157" s="5" t="s">
        <v>11</v>
      </c>
      <c r="E157" s="7" t="s">
        <v>772</v>
      </c>
      <c r="F157" s="11">
        <f t="shared" si="4"/>
        <v>10</v>
      </c>
      <c r="G157" s="11" t="str">
        <f t="shared" si="5"/>
        <v xml:space="preserve">2.094,85 </v>
      </c>
      <c r="H157" s="14">
        <v>2094.85</v>
      </c>
      <c r="I157" s="7" t="s">
        <v>773</v>
      </c>
      <c r="J157" t="s">
        <v>1309</v>
      </c>
    </row>
    <row r="158" spans="1:10" ht="17.25" thickBot="1" x14ac:dyDescent="0.3">
      <c r="A158" s="16">
        <v>153</v>
      </c>
      <c r="B158" s="4">
        <v>45740</v>
      </c>
      <c r="C158" s="5">
        <v>312678</v>
      </c>
      <c r="D158" s="5" t="s">
        <v>11</v>
      </c>
      <c r="E158" s="7" t="s">
        <v>774</v>
      </c>
      <c r="F158" s="11">
        <f t="shared" si="4"/>
        <v>10</v>
      </c>
      <c r="G158" s="11" t="str">
        <f t="shared" si="5"/>
        <v xml:space="preserve">2.424,04 </v>
      </c>
      <c r="H158" s="14">
        <v>2424.04</v>
      </c>
      <c r="I158" s="7" t="s">
        <v>775</v>
      </c>
      <c r="J158" t="s">
        <v>1309</v>
      </c>
    </row>
    <row r="159" spans="1:10" ht="17.25" thickBot="1" x14ac:dyDescent="0.3">
      <c r="A159" s="16">
        <v>154</v>
      </c>
      <c r="B159" s="4">
        <v>45740</v>
      </c>
      <c r="C159" s="5">
        <v>313024</v>
      </c>
      <c r="D159" s="5" t="s">
        <v>11</v>
      </c>
      <c r="E159" s="7" t="s">
        <v>776</v>
      </c>
      <c r="F159" s="11">
        <f t="shared" si="4"/>
        <v>10</v>
      </c>
      <c r="G159" s="11" t="str">
        <f t="shared" si="5"/>
        <v xml:space="preserve">2.130,21 </v>
      </c>
      <c r="H159" s="14">
        <v>2130.21</v>
      </c>
      <c r="I159" s="7" t="s">
        <v>777</v>
      </c>
      <c r="J159" t="s">
        <v>1309</v>
      </c>
    </row>
    <row r="160" spans="1:10" ht="17.25" thickBot="1" x14ac:dyDescent="0.3">
      <c r="A160" s="16">
        <v>155</v>
      </c>
      <c r="B160" s="4">
        <v>45740</v>
      </c>
      <c r="C160" s="5">
        <v>313156</v>
      </c>
      <c r="D160" s="5" t="s">
        <v>11</v>
      </c>
      <c r="E160" s="7" t="s">
        <v>778</v>
      </c>
      <c r="F160" s="11">
        <f t="shared" si="4"/>
        <v>8</v>
      </c>
      <c r="G160" s="11" t="str">
        <f t="shared" si="5"/>
        <v xml:space="preserve">118,86 </v>
      </c>
      <c r="H160" s="14">
        <v>118.86</v>
      </c>
      <c r="I160" s="7" t="s">
        <v>779</v>
      </c>
      <c r="J160" t="s">
        <v>1309</v>
      </c>
    </row>
    <row r="161" spans="1:10" ht="17.25" thickBot="1" x14ac:dyDescent="0.3">
      <c r="A161" s="16">
        <v>156</v>
      </c>
      <c r="B161" s="4">
        <v>45740</v>
      </c>
      <c r="C161" s="5">
        <v>313156</v>
      </c>
      <c r="D161" s="5" t="s">
        <v>11</v>
      </c>
      <c r="E161" s="7" t="s">
        <v>780</v>
      </c>
      <c r="F161" s="11">
        <f t="shared" si="4"/>
        <v>10</v>
      </c>
      <c r="G161" s="11" t="str">
        <f t="shared" si="5"/>
        <v xml:space="preserve">2.274,42 </v>
      </c>
      <c r="H161" s="14">
        <v>2274.42</v>
      </c>
      <c r="I161" s="7" t="s">
        <v>781</v>
      </c>
      <c r="J161" t="s">
        <v>1309</v>
      </c>
    </row>
    <row r="162" spans="1:10" ht="17.25" thickBot="1" x14ac:dyDescent="0.3">
      <c r="A162" s="16">
        <v>157</v>
      </c>
      <c r="B162" s="4">
        <v>45740</v>
      </c>
      <c r="C162" s="5">
        <v>313157</v>
      </c>
      <c r="D162" s="5" t="s">
        <v>11</v>
      </c>
      <c r="E162" s="7" t="s">
        <v>782</v>
      </c>
      <c r="F162" s="11">
        <f t="shared" si="4"/>
        <v>10</v>
      </c>
      <c r="G162" s="11" t="str">
        <f t="shared" si="5"/>
        <v xml:space="preserve">2.335,38 </v>
      </c>
      <c r="H162" s="14">
        <v>2335.38</v>
      </c>
      <c r="I162" s="7" t="s">
        <v>783</v>
      </c>
      <c r="J162" t="s">
        <v>1309</v>
      </c>
    </row>
    <row r="163" spans="1:10" ht="17.25" thickBot="1" x14ac:dyDescent="0.3">
      <c r="A163" s="16">
        <v>158</v>
      </c>
      <c r="B163" s="4">
        <v>45740</v>
      </c>
      <c r="C163" s="5">
        <v>313289</v>
      </c>
      <c r="D163" s="5" t="s">
        <v>11</v>
      </c>
      <c r="E163" s="7" t="s">
        <v>784</v>
      </c>
      <c r="F163" s="11">
        <f t="shared" si="4"/>
        <v>8</v>
      </c>
      <c r="G163" s="11" t="str">
        <f t="shared" si="5"/>
        <v xml:space="preserve">334,01 </v>
      </c>
      <c r="H163" s="14">
        <v>334.01</v>
      </c>
      <c r="I163" s="7" t="s">
        <v>785</v>
      </c>
      <c r="J163" t="s">
        <v>1309</v>
      </c>
    </row>
    <row r="164" spans="1:10" ht="17.25" thickBot="1" x14ac:dyDescent="0.3">
      <c r="A164" s="16">
        <v>159</v>
      </c>
      <c r="B164" s="4">
        <v>45740</v>
      </c>
      <c r="C164" s="5">
        <v>313289</v>
      </c>
      <c r="D164" s="5" t="s">
        <v>11</v>
      </c>
      <c r="E164" s="7" t="s">
        <v>786</v>
      </c>
      <c r="F164" s="11">
        <f t="shared" si="4"/>
        <v>10</v>
      </c>
      <c r="G164" s="11" t="str">
        <f t="shared" si="5"/>
        <v xml:space="preserve">2.374,78 </v>
      </c>
      <c r="H164" s="14">
        <v>2374.7800000000002</v>
      </c>
      <c r="I164" s="7" t="s">
        <v>787</v>
      </c>
      <c r="J164" t="s">
        <v>1309</v>
      </c>
    </row>
    <row r="165" spans="1:10" ht="17.25" thickBot="1" x14ac:dyDescent="0.3">
      <c r="A165" s="16">
        <v>160</v>
      </c>
      <c r="B165" s="4">
        <v>45740</v>
      </c>
      <c r="C165" s="5">
        <v>313363</v>
      </c>
      <c r="D165" s="5" t="s">
        <v>11</v>
      </c>
      <c r="E165" s="7" t="s">
        <v>788</v>
      </c>
      <c r="F165" s="11">
        <f t="shared" si="4"/>
        <v>7</v>
      </c>
      <c r="G165" s="11" t="str">
        <f t="shared" si="5"/>
        <v xml:space="preserve">58,19 </v>
      </c>
      <c r="H165" s="14">
        <v>58.19</v>
      </c>
      <c r="I165" s="7" t="s">
        <v>789</v>
      </c>
      <c r="J165" t="s">
        <v>1309</v>
      </c>
    </row>
    <row r="166" spans="1:10" ht="17.25" thickBot="1" x14ac:dyDescent="0.3">
      <c r="A166" s="16">
        <v>161</v>
      </c>
      <c r="B166" s="4">
        <v>45740</v>
      </c>
      <c r="C166" s="5">
        <v>313363</v>
      </c>
      <c r="D166" s="5" t="s">
        <v>11</v>
      </c>
      <c r="E166" s="7" t="s">
        <v>790</v>
      </c>
      <c r="F166" s="11">
        <f t="shared" si="4"/>
        <v>10</v>
      </c>
      <c r="G166" s="11" t="str">
        <f t="shared" si="5"/>
        <v xml:space="preserve">2.458,85 </v>
      </c>
      <c r="H166" s="14">
        <v>2458.85</v>
      </c>
      <c r="I166" s="7" t="s">
        <v>791</v>
      </c>
      <c r="J166" t="s">
        <v>1309</v>
      </c>
    </row>
    <row r="167" spans="1:10" ht="17.25" thickBot="1" x14ac:dyDescent="0.3">
      <c r="A167" s="16">
        <v>162</v>
      </c>
      <c r="B167" s="4">
        <v>45740</v>
      </c>
      <c r="C167" s="5">
        <v>313367</v>
      </c>
      <c r="D167" s="5" t="s">
        <v>11</v>
      </c>
      <c r="E167" s="7" t="s">
        <v>792</v>
      </c>
      <c r="F167" s="11">
        <f t="shared" si="4"/>
        <v>10</v>
      </c>
      <c r="G167" s="11" t="str">
        <f t="shared" si="5"/>
        <v xml:space="preserve">2.245,42 </v>
      </c>
      <c r="H167" s="14">
        <v>2245.42</v>
      </c>
      <c r="I167" s="7" t="s">
        <v>793</v>
      </c>
      <c r="J167" t="s">
        <v>1309</v>
      </c>
    </row>
    <row r="168" spans="1:10" ht="17.25" thickBot="1" x14ac:dyDescent="0.3">
      <c r="A168" s="16">
        <v>163</v>
      </c>
      <c r="B168" s="4">
        <v>45740</v>
      </c>
      <c r="C168" s="5">
        <v>313373</v>
      </c>
      <c r="D168" s="5" t="s">
        <v>11</v>
      </c>
      <c r="E168" s="7" t="s">
        <v>794</v>
      </c>
      <c r="F168" s="11">
        <f t="shared" si="4"/>
        <v>8</v>
      </c>
      <c r="G168" s="11" t="str">
        <f t="shared" si="5"/>
        <v xml:space="preserve">149,42 </v>
      </c>
      <c r="H168" s="14">
        <v>149.41999999999999</v>
      </c>
      <c r="I168" s="7" t="s">
        <v>795</v>
      </c>
      <c r="J168" t="s">
        <v>1309</v>
      </c>
    </row>
    <row r="169" spans="1:10" ht="17.25" thickBot="1" x14ac:dyDescent="0.3">
      <c r="A169" s="16">
        <v>164</v>
      </c>
      <c r="B169" s="4">
        <v>45740</v>
      </c>
      <c r="C169" s="5">
        <v>313373</v>
      </c>
      <c r="D169" s="5" t="s">
        <v>11</v>
      </c>
      <c r="E169" s="7" t="s">
        <v>796</v>
      </c>
      <c r="F169" s="11">
        <f t="shared" si="4"/>
        <v>10</v>
      </c>
      <c r="G169" s="11" t="str">
        <f t="shared" si="5"/>
        <v xml:space="preserve">1.922,54 </v>
      </c>
      <c r="H169" s="14">
        <v>1922.54</v>
      </c>
      <c r="I169" s="7" t="s">
        <v>797</v>
      </c>
      <c r="J169" t="s">
        <v>1309</v>
      </c>
    </row>
    <row r="170" spans="1:10" ht="17.25" thickBot="1" x14ac:dyDescent="0.3">
      <c r="A170" s="16">
        <v>165</v>
      </c>
      <c r="B170" s="4">
        <v>45740</v>
      </c>
      <c r="C170" s="5">
        <v>313427</v>
      </c>
      <c r="D170" s="5" t="s">
        <v>11</v>
      </c>
      <c r="E170" s="7" t="s">
        <v>798</v>
      </c>
      <c r="F170" s="11">
        <f t="shared" si="4"/>
        <v>10</v>
      </c>
      <c r="G170" s="11" t="str">
        <f t="shared" si="5"/>
        <v xml:space="preserve">2.055,38 </v>
      </c>
      <c r="H170" s="14">
        <v>2055.38</v>
      </c>
      <c r="I170" s="7" t="s">
        <v>799</v>
      </c>
      <c r="J170" t="s">
        <v>1309</v>
      </c>
    </row>
    <row r="171" spans="1:10" ht="17.25" thickBot="1" x14ac:dyDescent="0.3">
      <c r="A171" s="16">
        <v>166</v>
      </c>
      <c r="B171" s="4">
        <v>45740</v>
      </c>
      <c r="C171" s="5">
        <v>313428</v>
      </c>
      <c r="D171" s="5" t="s">
        <v>11</v>
      </c>
      <c r="E171" s="7" t="s">
        <v>800</v>
      </c>
      <c r="F171" s="11">
        <f t="shared" si="4"/>
        <v>8</v>
      </c>
      <c r="G171" s="11" t="str">
        <f t="shared" si="5"/>
        <v xml:space="preserve">174,04 </v>
      </c>
      <c r="H171" s="14">
        <v>174.04</v>
      </c>
      <c r="I171" s="7" t="s">
        <v>801</v>
      </c>
      <c r="J171" t="s">
        <v>1309</v>
      </c>
    </row>
    <row r="172" spans="1:10" ht="17.25" thickBot="1" x14ac:dyDescent="0.3">
      <c r="A172" s="16">
        <v>167</v>
      </c>
      <c r="B172" s="4">
        <v>45740</v>
      </c>
      <c r="C172" s="5">
        <v>313428</v>
      </c>
      <c r="D172" s="5" t="s">
        <v>11</v>
      </c>
      <c r="E172" s="7" t="s">
        <v>802</v>
      </c>
      <c r="F172" s="11">
        <f t="shared" si="4"/>
        <v>10</v>
      </c>
      <c r="G172" s="11" t="str">
        <f t="shared" si="5"/>
        <v xml:space="preserve">2.565,82 </v>
      </c>
      <c r="H172" s="14">
        <v>2565.8200000000002</v>
      </c>
      <c r="I172" s="7" t="s">
        <v>803</v>
      </c>
      <c r="J172" t="s">
        <v>1309</v>
      </c>
    </row>
    <row r="173" spans="1:10" ht="17.25" thickBot="1" x14ac:dyDescent="0.3">
      <c r="A173" s="16">
        <v>168</v>
      </c>
      <c r="B173" s="4">
        <v>45740</v>
      </c>
      <c r="C173" s="5">
        <v>313429</v>
      </c>
      <c r="D173" s="5" t="s">
        <v>11</v>
      </c>
      <c r="E173" s="7" t="s">
        <v>804</v>
      </c>
      <c r="F173" s="11">
        <f t="shared" si="4"/>
        <v>7</v>
      </c>
      <c r="G173" s="11" t="str">
        <f t="shared" si="5"/>
        <v xml:space="preserve">45,26 </v>
      </c>
      <c r="H173" s="14">
        <v>45.26</v>
      </c>
      <c r="I173" s="7" t="s">
        <v>805</v>
      </c>
      <c r="J173" t="s">
        <v>1309</v>
      </c>
    </row>
    <row r="174" spans="1:10" ht="17.25" thickBot="1" x14ac:dyDescent="0.3">
      <c r="A174" s="16">
        <v>169</v>
      </c>
      <c r="B174" s="4">
        <v>45740</v>
      </c>
      <c r="C174" s="5">
        <v>313429</v>
      </c>
      <c r="D174" s="5" t="s">
        <v>11</v>
      </c>
      <c r="E174" s="7" t="s">
        <v>806</v>
      </c>
      <c r="F174" s="11">
        <f t="shared" si="4"/>
        <v>10</v>
      </c>
      <c r="G174" s="11" t="str">
        <f t="shared" si="5"/>
        <v xml:space="preserve">2.353,04 </v>
      </c>
      <c r="H174" s="14">
        <v>2353.04</v>
      </c>
      <c r="I174" s="7" t="s">
        <v>807</v>
      </c>
      <c r="J174" t="s">
        <v>1309</v>
      </c>
    </row>
    <row r="175" spans="1:10" ht="17.25" thickBot="1" x14ac:dyDescent="0.3">
      <c r="A175" s="16">
        <v>170</v>
      </c>
      <c r="B175" s="4">
        <v>45740</v>
      </c>
      <c r="C175" s="5">
        <v>313699</v>
      </c>
      <c r="D175" s="5" t="s">
        <v>11</v>
      </c>
      <c r="E175" s="7" t="s">
        <v>808</v>
      </c>
      <c r="F175" s="11">
        <f t="shared" si="4"/>
        <v>10</v>
      </c>
      <c r="G175" s="11" t="str">
        <f t="shared" si="5"/>
        <v xml:space="preserve">2.419,16 </v>
      </c>
      <c r="H175" s="14">
        <v>2419.16</v>
      </c>
      <c r="I175" s="7" t="s">
        <v>809</v>
      </c>
      <c r="J175" t="s">
        <v>1309</v>
      </c>
    </row>
    <row r="176" spans="1:10" ht="17.25" thickBot="1" x14ac:dyDescent="0.3">
      <c r="A176" s="16">
        <v>171</v>
      </c>
      <c r="B176" s="4">
        <v>45740</v>
      </c>
      <c r="C176" s="5">
        <v>315137</v>
      </c>
      <c r="D176" s="5" t="s">
        <v>11</v>
      </c>
      <c r="E176" s="7" t="s">
        <v>810</v>
      </c>
      <c r="F176" s="11">
        <f t="shared" si="4"/>
        <v>8</v>
      </c>
      <c r="G176" s="11" t="str">
        <f t="shared" si="5"/>
        <v xml:space="preserve">160,31 </v>
      </c>
      <c r="H176" s="14">
        <v>160.31</v>
      </c>
      <c r="I176" s="7" t="s">
        <v>811</v>
      </c>
      <c r="J176" t="s">
        <v>1309</v>
      </c>
    </row>
    <row r="177" spans="1:10" ht="17.25" thickBot="1" x14ac:dyDescent="0.3">
      <c r="A177" s="16">
        <v>172</v>
      </c>
      <c r="B177" s="4">
        <v>45740</v>
      </c>
      <c r="C177" s="5">
        <v>315137</v>
      </c>
      <c r="D177" s="5" t="s">
        <v>11</v>
      </c>
      <c r="E177" s="7" t="s">
        <v>812</v>
      </c>
      <c r="F177" s="11">
        <f t="shared" si="4"/>
        <v>10</v>
      </c>
      <c r="G177" s="11" t="str">
        <f t="shared" si="5"/>
        <v xml:space="preserve">2.482,15 </v>
      </c>
      <c r="H177" s="14">
        <v>2482.15</v>
      </c>
      <c r="I177" s="7" t="s">
        <v>813</v>
      </c>
      <c r="J177" t="s">
        <v>1309</v>
      </c>
    </row>
    <row r="178" spans="1:10" ht="17.25" thickBot="1" x14ac:dyDescent="0.3">
      <c r="A178" s="16">
        <v>173</v>
      </c>
      <c r="B178" s="4">
        <v>45740</v>
      </c>
      <c r="C178" s="5">
        <v>315167</v>
      </c>
      <c r="D178" s="5" t="s">
        <v>11</v>
      </c>
      <c r="E178" s="7" t="s">
        <v>814</v>
      </c>
      <c r="F178" s="11">
        <f t="shared" si="4"/>
        <v>10</v>
      </c>
      <c r="G178" s="11" t="str">
        <f t="shared" si="5"/>
        <v xml:space="preserve">2.771,54 </v>
      </c>
      <c r="H178" s="14">
        <v>2771.54</v>
      </c>
      <c r="I178" s="7" t="s">
        <v>815</v>
      </c>
      <c r="J178" t="s">
        <v>1309</v>
      </c>
    </row>
    <row r="179" spans="1:10" ht="17.25" thickBot="1" x14ac:dyDescent="0.3">
      <c r="A179" s="16">
        <v>174</v>
      </c>
      <c r="B179" s="4">
        <v>45740</v>
      </c>
      <c r="C179" s="5">
        <v>315174</v>
      </c>
      <c r="D179" s="5" t="s">
        <v>11</v>
      </c>
      <c r="E179" s="7" t="s">
        <v>816</v>
      </c>
      <c r="F179" s="11">
        <f t="shared" si="4"/>
        <v>10</v>
      </c>
      <c r="G179" s="11" t="str">
        <f t="shared" si="5"/>
        <v xml:space="preserve">2.350,75 </v>
      </c>
      <c r="H179" s="14">
        <v>2350.75</v>
      </c>
      <c r="I179" s="7" t="s">
        <v>817</v>
      </c>
      <c r="J179" t="s">
        <v>1309</v>
      </c>
    </row>
    <row r="180" spans="1:10" ht="17.25" thickBot="1" x14ac:dyDescent="0.3">
      <c r="A180" s="16">
        <v>175</v>
      </c>
      <c r="B180" s="4">
        <v>45740</v>
      </c>
      <c r="C180" s="5">
        <v>315739</v>
      </c>
      <c r="D180" s="5" t="s">
        <v>11</v>
      </c>
      <c r="E180" s="7" t="s">
        <v>818</v>
      </c>
      <c r="F180" s="11">
        <f t="shared" si="4"/>
        <v>7</v>
      </c>
      <c r="G180" s="11" t="str">
        <f t="shared" si="5"/>
        <v xml:space="preserve">81,74 </v>
      </c>
      <c r="H180" s="14">
        <v>81.739999999999995</v>
      </c>
      <c r="I180" s="7" t="s">
        <v>819</v>
      </c>
      <c r="J180" t="s">
        <v>1309</v>
      </c>
    </row>
    <row r="181" spans="1:10" ht="17.25" thickBot="1" x14ac:dyDescent="0.3">
      <c r="A181" s="16">
        <v>176</v>
      </c>
      <c r="B181" s="4">
        <v>45740</v>
      </c>
      <c r="C181" s="5">
        <v>315739</v>
      </c>
      <c r="D181" s="5" t="s">
        <v>11</v>
      </c>
      <c r="E181" s="7" t="s">
        <v>820</v>
      </c>
      <c r="F181" s="11">
        <f t="shared" si="4"/>
        <v>10</v>
      </c>
      <c r="G181" s="11" t="str">
        <f t="shared" si="5"/>
        <v xml:space="preserve">2.611,20 </v>
      </c>
      <c r="H181" s="14">
        <v>2611.1999999999998</v>
      </c>
      <c r="I181" s="7" t="s">
        <v>821</v>
      </c>
      <c r="J181" t="s">
        <v>1309</v>
      </c>
    </row>
    <row r="182" spans="1:10" ht="17.25" thickBot="1" x14ac:dyDescent="0.3">
      <c r="A182" s="16">
        <v>177</v>
      </c>
      <c r="B182" s="4">
        <v>45740</v>
      </c>
      <c r="C182" s="5">
        <v>316017</v>
      </c>
      <c r="D182" s="5" t="s">
        <v>11</v>
      </c>
      <c r="E182" s="7" t="s">
        <v>822</v>
      </c>
      <c r="F182" s="11">
        <f t="shared" si="4"/>
        <v>10</v>
      </c>
      <c r="G182" s="11" t="str">
        <f t="shared" si="5"/>
        <v xml:space="preserve">1.978,80 </v>
      </c>
      <c r="H182" s="14">
        <v>1978.8</v>
      </c>
      <c r="I182" s="7" t="s">
        <v>823</v>
      </c>
      <c r="J182" t="s">
        <v>1309</v>
      </c>
    </row>
    <row r="183" spans="1:10" ht="17.25" thickBot="1" x14ac:dyDescent="0.3">
      <c r="A183" s="16">
        <v>179</v>
      </c>
      <c r="B183" s="4">
        <v>45740</v>
      </c>
      <c r="C183" s="5">
        <v>240325</v>
      </c>
      <c r="D183" s="5" t="s">
        <v>32</v>
      </c>
      <c r="E183" s="6" t="s">
        <v>33</v>
      </c>
      <c r="F183" s="11">
        <f t="shared" si="4"/>
        <v>6</v>
      </c>
      <c r="G183" s="11" t="str">
        <f t="shared" si="5"/>
        <v xml:space="preserve">5,00 </v>
      </c>
      <c r="H183" s="13">
        <v>5</v>
      </c>
      <c r="I183" s="7" t="s">
        <v>826</v>
      </c>
    </row>
    <row r="184" spans="1:10" ht="17.25" thickBot="1" x14ac:dyDescent="0.3">
      <c r="A184" s="16">
        <v>180</v>
      </c>
      <c r="B184" s="4">
        <v>45740</v>
      </c>
      <c r="C184" s="5">
        <v>240325</v>
      </c>
      <c r="D184" s="5" t="s">
        <v>478</v>
      </c>
      <c r="E184" s="6" t="s">
        <v>827</v>
      </c>
      <c r="F184" s="11">
        <f t="shared" si="4"/>
        <v>7</v>
      </c>
      <c r="G184" s="11" t="str">
        <f t="shared" si="5"/>
        <v xml:space="preserve">27,00 </v>
      </c>
      <c r="H184" s="13">
        <v>27</v>
      </c>
      <c r="I184" s="7" t="s">
        <v>828</v>
      </c>
    </row>
    <row r="185" spans="1:10" ht="17.25" thickBot="1" x14ac:dyDescent="0.3">
      <c r="A185" s="16">
        <v>181</v>
      </c>
      <c r="B185" s="4">
        <v>45740</v>
      </c>
      <c r="C185" s="5">
        <v>0</v>
      </c>
      <c r="D185" s="5" t="s">
        <v>20</v>
      </c>
      <c r="E185" s="7" t="s">
        <v>21</v>
      </c>
      <c r="F185" s="11">
        <f t="shared" si="4"/>
        <v>6</v>
      </c>
      <c r="G185" s="11" t="str">
        <f t="shared" si="5"/>
        <v xml:space="preserve">0,00 </v>
      </c>
      <c r="H185" s="14">
        <v>0</v>
      </c>
      <c r="I185" s="7" t="s">
        <v>828</v>
      </c>
    </row>
    <row r="186" spans="1:10" ht="17.25" thickBot="1" x14ac:dyDescent="0.3">
      <c r="A186" s="16">
        <v>182</v>
      </c>
      <c r="B186" s="4">
        <v>45741</v>
      </c>
      <c r="C186" s="5">
        <v>210325</v>
      </c>
      <c r="D186" s="5" t="s">
        <v>49</v>
      </c>
      <c r="E186" s="7" t="s">
        <v>829</v>
      </c>
      <c r="F186" s="11">
        <f t="shared" si="4"/>
        <v>10</v>
      </c>
      <c r="G186" s="11" t="str">
        <f t="shared" si="5"/>
        <v xml:space="preserve">1.586,07 </v>
      </c>
      <c r="H186" s="14">
        <v>1586.07</v>
      </c>
      <c r="I186" s="7" t="s">
        <v>830</v>
      </c>
    </row>
    <row r="187" spans="1:10" ht="17.25" thickBot="1" x14ac:dyDescent="0.3">
      <c r="A187" s="16">
        <v>183</v>
      </c>
      <c r="B187" s="4">
        <v>45741</v>
      </c>
      <c r="C187" s="5">
        <v>240325</v>
      </c>
      <c r="D187" s="5" t="s">
        <v>49</v>
      </c>
      <c r="E187" s="6" t="s">
        <v>487</v>
      </c>
      <c r="F187" s="11">
        <f t="shared" si="4"/>
        <v>7</v>
      </c>
      <c r="G187" s="11" t="str">
        <f t="shared" si="5"/>
        <v xml:space="preserve">12,60 </v>
      </c>
      <c r="H187" s="13">
        <v>12.6</v>
      </c>
      <c r="I187" s="7" t="s">
        <v>831</v>
      </c>
    </row>
    <row r="188" spans="1:10" ht="17.25" thickBot="1" x14ac:dyDescent="0.3">
      <c r="A188" s="16">
        <v>184</v>
      </c>
      <c r="B188" s="4">
        <v>45741</v>
      </c>
      <c r="C188" s="5">
        <v>348244</v>
      </c>
      <c r="D188" s="5" t="s">
        <v>832</v>
      </c>
      <c r="E188" s="6" t="s">
        <v>68</v>
      </c>
      <c r="F188" s="11">
        <f t="shared" si="4"/>
        <v>7</v>
      </c>
      <c r="G188" s="11" t="str">
        <f t="shared" si="5"/>
        <v xml:space="preserve">10,00 </v>
      </c>
      <c r="H188" s="13">
        <v>10</v>
      </c>
      <c r="I188" s="7" t="s">
        <v>833</v>
      </c>
    </row>
    <row r="189" spans="1:10" ht="17.25" thickBot="1" x14ac:dyDescent="0.3">
      <c r="A189" s="16">
        <v>185</v>
      </c>
      <c r="B189" s="4">
        <v>45741</v>
      </c>
      <c r="C189" s="5">
        <v>202502</v>
      </c>
      <c r="D189" s="5" t="s">
        <v>106</v>
      </c>
      <c r="E189" s="6" t="s">
        <v>107</v>
      </c>
      <c r="F189" s="11">
        <f t="shared" si="4"/>
        <v>7</v>
      </c>
      <c r="G189" s="11" t="str">
        <f t="shared" si="5"/>
        <v xml:space="preserve">75,00 </v>
      </c>
      <c r="H189" s="13">
        <v>75</v>
      </c>
      <c r="I189" s="7" t="s">
        <v>834</v>
      </c>
    </row>
    <row r="190" spans="1:10" ht="17.25" thickBot="1" x14ac:dyDescent="0.3">
      <c r="A190" s="16">
        <v>186</v>
      </c>
      <c r="B190" s="4">
        <v>45741</v>
      </c>
      <c r="C190" s="5">
        <v>649485</v>
      </c>
      <c r="D190" s="5" t="s">
        <v>99</v>
      </c>
      <c r="E190" s="6" t="s">
        <v>835</v>
      </c>
      <c r="F190" s="11">
        <f t="shared" si="4"/>
        <v>7</v>
      </c>
      <c r="G190" s="11" t="str">
        <f t="shared" si="5"/>
        <v xml:space="preserve">11,46 </v>
      </c>
      <c r="H190" s="13">
        <v>11.46</v>
      </c>
      <c r="I190" s="7" t="s">
        <v>836</v>
      </c>
    </row>
    <row r="191" spans="1:10" ht="17.25" thickBot="1" x14ac:dyDescent="0.3">
      <c r="A191" s="16">
        <v>187</v>
      </c>
      <c r="B191" s="4">
        <v>45741</v>
      </c>
      <c r="C191" s="8">
        <v>829949</v>
      </c>
      <c r="D191" s="8" t="s">
        <v>26</v>
      </c>
      <c r="E191" s="6" t="s">
        <v>837</v>
      </c>
      <c r="F191" s="11">
        <f t="shared" si="4"/>
        <v>12</v>
      </c>
      <c r="G191" s="11" t="str">
        <f t="shared" si="5"/>
        <v xml:space="preserve">150.000,00 </v>
      </c>
      <c r="H191" s="13">
        <v>150000</v>
      </c>
      <c r="I191" s="7" t="s">
        <v>838</v>
      </c>
    </row>
    <row r="192" spans="1:10" ht="17.25" thickBot="1" x14ac:dyDescent="0.3">
      <c r="A192" s="16">
        <v>188</v>
      </c>
      <c r="B192" s="4">
        <v>45741</v>
      </c>
      <c r="C192" s="5">
        <v>829949</v>
      </c>
      <c r="D192" s="5" t="s">
        <v>99</v>
      </c>
      <c r="E192" s="6" t="s">
        <v>56</v>
      </c>
      <c r="F192" s="11">
        <f t="shared" si="4"/>
        <v>7</v>
      </c>
      <c r="G192" s="11" t="str">
        <f t="shared" si="5"/>
        <v xml:space="preserve">12,00 </v>
      </c>
      <c r="H192" s="13">
        <v>12</v>
      </c>
      <c r="I192" s="7" t="s">
        <v>839</v>
      </c>
    </row>
    <row r="193" spans="1:10" ht="17.25" thickBot="1" x14ac:dyDescent="0.3">
      <c r="A193" s="16">
        <v>178</v>
      </c>
      <c r="B193" s="4">
        <v>45740</v>
      </c>
      <c r="C193" s="5">
        <v>322508</v>
      </c>
      <c r="D193" s="5" t="s">
        <v>11</v>
      </c>
      <c r="E193" s="7" t="s">
        <v>824</v>
      </c>
      <c r="F193" s="11">
        <f t="shared" si="4"/>
        <v>10</v>
      </c>
      <c r="G193" s="11" t="str">
        <f t="shared" si="5"/>
        <v xml:space="preserve">2.505,35 </v>
      </c>
      <c r="H193" s="14">
        <v>2505.35</v>
      </c>
      <c r="I193" s="7" t="s">
        <v>825</v>
      </c>
      <c r="J193" t="s">
        <v>1309</v>
      </c>
    </row>
    <row r="194" spans="1:10" ht="17.25" thickBot="1" x14ac:dyDescent="0.3">
      <c r="A194" s="16">
        <v>190</v>
      </c>
      <c r="B194" s="4">
        <v>45741</v>
      </c>
      <c r="C194" s="5">
        <v>237261</v>
      </c>
      <c r="D194" s="5" t="s">
        <v>11</v>
      </c>
      <c r="E194" s="7" t="s">
        <v>842</v>
      </c>
      <c r="F194" s="11">
        <f t="shared" si="4"/>
        <v>10</v>
      </c>
      <c r="G194" s="11" t="str">
        <f t="shared" si="5"/>
        <v xml:space="preserve">7.616,52 </v>
      </c>
      <c r="H194" s="14">
        <v>7616.52</v>
      </c>
      <c r="I194" s="7" t="s">
        <v>843</v>
      </c>
      <c r="J194" t="s">
        <v>1309</v>
      </c>
    </row>
    <row r="195" spans="1:10" ht="17.25" thickBot="1" x14ac:dyDescent="0.3">
      <c r="A195" s="16">
        <v>191</v>
      </c>
      <c r="B195" s="4">
        <v>45741</v>
      </c>
      <c r="C195" s="5">
        <v>237261</v>
      </c>
      <c r="D195" s="5" t="s">
        <v>11</v>
      </c>
      <c r="E195" s="7" t="s">
        <v>329</v>
      </c>
      <c r="F195" s="11">
        <f t="shared" si="4"/>
        <v>11</v>
      </c>
      <c r="G195" s="11" t="str">
        <f t="shared" si="5"/>
        <v xml:space="preserve">42.438,83 </v>
      </c>
      <c r="H195" s="14">
        <v>42438.83</v>
      </c>
      <c r="I195" s="7" t="s">
        <v>844</v>
      </c>
      <c r="J195" t="s">
        <v>1309</v>
      </c>
    </row>
    <row r="196" spans="1:10" ht="17.25" thickBot="1" x14ac:dyDescent="0.3">
      <c r="A196" s="16">
        <v>192</v>
      </c>
      <c r="B196" s="4">
        <v>45741</v>
      </c>
      <c r="C196" s="5">
        <v>237261</v>
      </c>
      <c r="D196" s="5" t="s">
        <v>11</v>
      </c>
      <c r="E196" s="7" t="s">
        <v>845</v>
      </c>
      <c r="F196" s="11">
        <f t="shared" si="4"/>
        <v>7</v>
      </c>
      <c r="G196" s="11" t="str">
        <f t="shared" si="5"/>
        <v xml:space="preserve">49,47 </v>
      </c>
      <c r="H196" s="14">
        <v>49.47</v>
      </c>
      <c r="I196" s="7" t="s">
        <v>846</v>
      </c>
      <c r="J196" t="s">
        <v>1309</v>
      </c>
    </row>
    <row r="197" spans="1:10" ht="17.25" thickBot="1" x14ac:dyDescent="0.3">
      <c r="A197" s="16">
        <v>193</v>
      </c>
      <c r="B197" s="4">
        <v>45741</v>
      </c>
      <c r="C197" s="5">
        <v>237261</v>
      </c>
      <c r="D197" s="5" t="s">
        <v>11</v>
      </c>
      <c r="E197" s="7" t="s">
        <v>847</v>
      </c>
      <c r="F197" s="11">
        <f t="shared" ref="F197:F260" si="6">LEN(E197)</f>
        <v>8</v>
      </c>
      <c r="G197" s="11" t="str">
        <f t="shared" ref="G197:G260" si="7">LEFT(E197,F197-1)</f>
        <v xml:space="preserve">275,65 </v>
      </c>
      <c r="H197" s="14">
        <v>275.64999999999998</v>
      </c>
      <c r="I197" s="7" t="s">
        <v>848</v>
      </c>
      <c r="J197" t="s">
        <v>1309</v>
      </c>
    </row>
    <row r="198" spans="1:10" ht="17.25" thickBot="1" x14ac:dyDescent="0.3">
      <c r="A198" s="16">
        <v>194</v>
      </c>
      <c r="B198" s="4">
        <v>45741</v>
      </c>
      <c r="C198" s="5">
        <v>237261</v>
      </c>
      <c r="D198" s="5" t="s">
        <v>11</v>
      </c>
      <c r="E198" s="7" t="s">
        <v>849</v>
      </c>
      <c r="F198" s="11">
        <f t="shared" si="6"/>
        <v>10</v>
      </c>
      <c r="G198" s="11" t="str">
        <f t="shared" si="7"/>
        <v xml:space="preserve">1.929,25 </v>
      </c>
      <c r="H198" s="14">
        <v>1929.25</v>
      </c>
      <c r="I198" s="7" t="s">
        <v>850</v>
      </c>
      <c r="J198" t="s">
        <v>1309</v>
      </c>
    </row>
    <row r="199" spans="1:10" ht="17.25" thickBot="1" x14ac:dyDescent="0.3">
      <c r="A199" s="16">
        <v>195</v>
      </c>
      <c r="B199" s="4">
        <v>45741</v>
      </c>
      <c r="C199" s="5">
        <v>237261</v>
      </c>
      <c r="D199" s="5" t="s">
        <v>11</v>
      </c>
      <c r="E199" s="7" t="s">
        <v>851</v>
      </c>
      <c r="F199" s="11">
        <f t="shared" si="6"/>
        <v>6</v>
      </c>
      <c r="G199" s="11" t="str">
        <f t="shared" si="7"/>
        <v xml:space="preserve">0,36 </v>
      </c>
      <c r="H199" s="14">
        <v>0.36</v>
      </c>
      <c r="I199" s="7" t="s">
        <v>852</v>
      </c>
      <c r="J199" t="s">
        <v>1309</v>
      </c>
    </row>
    <row r="200" spans="1:10" ht="17.25" thickBot="1" x14ac:dyDescent="0.3">
      <c r="A200" s="16">
        <v>196</v>
      </c>
      <c r="B200" s="4">
        <v>45741</v>
      </c>
      <c r="C200" s="5">
        <v>237274</v>
      </c>
      <c r="D200" s="5" t="s">
        <v>11</v>
      </c>
      <c r="E200" s="7" t="s">
        <v>853</v>
      </c>
      <c r="F200" s="11">
        <f t="shared" si="6"/>
        <v>10</v>
      </c>
      <c r="G200" s="11" t="str">
        <f t="shared" si="7"/>
        <v xml:space="preserve">8.295,45 </v>
      </c>
      <c r="H200" s="14">
        <v>8295.4500000000007</v>
      </c>
      <c r="I200" s="7" t="s">
        <v>854</v>
      </c>
      <c r="J200" t="s">
        <v>1309</v>
      </c>
    </row>
    <row r="201" spans="1:10" ht="17.25" thickBot="1" x14ac:dyDescent="0.3">
      <c r="A201" s="16">
        <v>197</v>
      </c>
      <c r="B201" s="4">
        <v>45741</v>
      </c>
      <c r="C201" s="5">
        <v>237274</v>
      </c>
      <c r="D201" s="5" t="s">
        <v>11</v>
      </c>
      <c r="E201" s="7" t="s">
        <v>373</v>
      </c>
      <c r="F201" s="11">
        <f t="shared" si="6"/>
        <v>11</v>
      </c>
      <c r="G201" s="11" t="str">
        <f t="shared" si="7"/>
        <v xml:space="preserve">42.001,39 </v>
      </c>
      <c r="H201" s="14">
        <v>42001.39</v>
      </c>
      <c r="I201" s="7" t="s">
        <v>855</v>
      </c>
      <c r="J201" t="s">
        <v>1309</v>
      </c>
    </row>
    <row r="202" spans="1:10" ht="17.25" thickBot="1" x14ac:dyDescent="0.3">
      <c r="A202" s="16">
        <v>198</v>
      </c>
      <c r="B202" s="4">
        <v>45741</v>
      </c>
      <c r="C202" s="5">
        <v>237274</v>
      </c>
      <c r="D202" s="5" t="s">
        <v>11</v>
      </c>
      <c r="E202" s="7" t="s">
        <v>856</v>
      </c>
      <c r="F202" s="11">
        <f t="shared" si="6"/>
        <v>7</v>
      </c>
      <c r="G202" s="11" t="str">
        <f t="shared" si="7"/>
        <v xml:space="preserve">52,42 </v>
      </c>
      <c r="H202" s="14">
        <v>52.42</v>
      </c>
      <c r="I202" s="7" t="s">
        <v>857</v>
      </c>
      <c r="J202" t="s">
        <v>1309</v>
      </c>
    </row>
    <row r="203" spans="1:10" ht="17.25" thickBot="1" x14ac:dyDescent="0.3">
      <c r="A203" s="16">
        <v>199</v>
      </c>
      <c r="B203" s="4">
        <v>45741</v>
      </c>
      <c r="C203" s="5">
        <v>237274</v>
      </c>
      <c r="D203" s="5" t="s">
        <v>11</v>
      </c>
      <c r="E203" s="7" t="s">
        <v>858</v>
      </c>
      <c r="F203" s="11">
        <f t="shared" si="6"/>
        <v>8</v>
      </c>
      <c r="G203" s="11" t="str">
        <f t="shared" si="7"/>
        <v xml:space="preserve">265,42 </v>
      </c>
      <c r="H203" s="14">
        <v>265.42</v>
      </c>
      <c r="I203" s="7" t="s">
        <v>859</v>
      </c>
      <c r="J203" t="s">
        <v>1309</v>
      </c>
    </row>
    <row r="204" spans="1:10" ht="17.25" thickBot="1" x14ac:dyDescent="0.3">
      <c r="A204" s="16">
        <v>200</v>
      </c>
      <c r="B204" s="4">
        <v>45741</v>
      </c>
      <c r="C204" s="5">
        <v>237274</v>
      </c>
      <c r="D204" s="5" t="s">
        <v>11</v>
      </c>
      <c r="E204" s="7" t="s">
        <v>860</v>
      </c>
      <c r="F204" s="11">
        <f t="shared" si="6"/>
        <v>10</v>
      </c>
      <c r="G204" s="11" t="str">
        <f t="shared" si="7"/>
        <v xml:space="preserve">2.101,22 </v>
      </c>
      <c r="H204" s="14">
        <v>2101.2199999999998</v>
      </c>
      <c r="I204" s="7" t="s">
        <v>861</v>
      </c>
      <c r="J204" t="s">
        <v>1309</v>
      </c>
    </row>
    <row r="205" spans="1:10" ht="17.25" thickBot="1" x14ac:dyDescent="0.3">
      <c r="A205" s="16">
        <v>201</v>
      </c>
      <c r="B205" s="4">
        <v>45741</v>
      </c>
      <c r="C205" s="5">
        <v>237274</v>
      </c>
      <c r="D205" s="5" t="s">
        <v>11</v>
      </c>
      <c r="E205" s="7" t="s">
        <v>862</v>
      </c>
      <c r="F205" s="11">
        <f t="shared" si="6"/>
        <v>6</v>
      </c>
      <c r="G205" s="11" t="str">
        <f t="shared" si="7"/>
        <v xml:space="preserve">0,40 </v>
      </c>
      <c r="H205" s="14">
        <v>0.4</v>
      </c>
      <c r="I205" s="7" t="s">
        <v>863</v>
      </c>
      <c r="J205" t="s">
        <v>1309</v>
      </c>
    </row>
    <row r="206" spans="1:10" ht="17.25" thickBot="1" x14ac:dyDescent="0.3">
      <c r="A206" s="16">
        <v>202</v>
      </c>
      <c r="B206" s="4">
        <v>45741</v>
      </c>
      <c r="C206" s="5">
        <v>237279</v>
      </c>
      <c r="D206" s="5" t="s">
        <v>11</v>
      </c>
      <c r="E206" s="7" t="s">
        <v>864</v>
      </c>
      <c r="F206" s="11">
        <f t="shared" si="6"/>
        <v>10</v>
      </c>
      <c r="G206" s="11" t="str">
        <f t="shared" si="7"/>
        <v xml:space="preserve">7.947,47 </v>
      </c>
      <c r="H206" s="14">
        <v>7947.47</v>
      </c>
      <c r="I206" s="7" t="s">
        <v>865</v>
      </c>
      <c r="J206" t="s">
        <v>1309</v>
      </c>
    </row>
    <row r="207" spans="1:10" ht="17.25" thickBot="1" x14ac:dyDescent="0.3">
      <c r="A207" s="16">
        <v>203</v>
      </c>
      <c r="B207" s="4">
        <v>45741</v>
      </c>
      <c r="C207" s="5">
        <v>237279</v>
      </c>
      <c r="D207" s="5" t="s">
        <v>11</v>
      </c>
      <c r="E207" s="7" t="s">
        <v>373</v>
      </c>
      <c r="F207" s="11">
        <f t="shared" si="6"/>
        <v>11</v>
      </c>
      <c r="G207" s="11" t="str">
        <f t="shared" si="7"/>
        <v xml:space="preserve">42.001,39 </v>
      </c>
      <c r="H207" s="14">
        <v>42001.39</v>
      </c>
      <c r="I207" s="7" t="s">
        <v>866</v>
      </c>
      <c r="J207" t="s">
        <v>1309</v>
      </c>
    </row>
    <row r="208" spans="1:10" ht="17.25" thickBot="1" x14ac:dyDescent="0.3">
      <c r="A208" s="16">
        <v>204</v>
      </c>
      <c r="B208" s="4">
        <v>45741</v>
      </c>
      <c r="C208" s="5">
        <v>237279</v>
      </c>
      <c r="D208" s="5" t="s">
        <v>11</v>
      </c>
      <c r="E208" s="7" t="s">
        <v>867</v>
      </c>
      <c r="F208" s="11">
        <f t="shared" si="6"/>
        <v>7</v>
      </c>
      <c r="G208" s="11" t="str">
        <f t="shared" si="7"/>
        <v xml:space="preserve">46,43 </v>
      </c>
      <c r="H208" s="14">
        <v>46.43</v>
      </c>
      <c r="I208" s="7" t="s">
        <v>868</v>
      </c>
      <c r="J208" t="s">
        <v>1309</v>
      </c>
    </row>
    <row r="209" spans="1:10" ht="17.25" thickBot="1" x14ac:dyDescent="0.3">
      <c r="A209" s="16">
        <v>205</v>
      </c>
      <c r="B209" s="4">
        <v>45741</v>
      </c>
      <c r="C209" s="5">
        <v>237279</v>
      </c>
      <c r="D209" s="5" t="s">
        <v>11</v>
      </c>
      <c r="E209" s="7" t="s">
        <v>869</v>
      </c>
      <c r="F209" s="11">
        <f t="shared" si="6"/>
        <v>8</v>
      </c>
      <c r="G209" s="11" t="str">
        <f t="shared" si="7"/>
        <v xml:space="preserve">245,42 </v>
      </c>
      <c r="H209" s="14">
        <v>245.42</v>
      </c>
      <c r="I209" s="7" t="s">
        <v>870</v>
      </c>
      <c r="J209" t="s">
        <v>1309</v>
      </c>
    </row>
    <row r="210" spans="1:10" ht="17.25" thickBot="1" x14ac:dyDescent="0.3">
      <c r="A210" s="16">
        <v>206</v>
      </c>
      <c r="B210" s="4">
        <v>45741</v>
      </c>
      <c r="C210" s="5">
        <v>237279</v>
      </c>
      <c r="D210" s="5" t="s">
        <v>11</v>
      </c>
      <c r="E210" s="7" t="s">
        <v>871</v>
      </c>
      <c r="F210" s="11">
        <f t="shared" si="6"/>
        <v>10</v>
      </c>
      <c r="G210" s="11" t="str">
        <f t="shared" si="7"/>
        <v xml:space="preserve">2.013,08 </v>
      </c>
      <c r="H210" s="14">
        <v>2013.08</v>
      </c>
      <c r="I210" s="7" t="s">
        <v>872</v>
      </c>
      <c r="J210" t="s">
        <v>1309</v>
      </c>
    </row>
    <row r="211" spans="1:10" ht="17.25" thickBot="1" x14ac:dyDescent="0.3">
      <c r="A211" s="16">
        <v>207</v>
      </c>
      <c r="B211" s="4">
        <v>45741</v>
      </c>
      <c r="C211" s="5">
        <v>237279</v>
      </c>
      <c r="D211" s="5" t="s">
        <v>11</v>
      </c>
      <c r="E211" s="7" t="s">
        <v>873</v>
      </c>
      <c r="F211" s="11">
        <f t="shared" si="6"/>
        <v>6</v>
      </c>
      <c r="G211" s="11" t="str">
        <f t="shared" si="7"/>
        <v xml:space="preserve">0,38 </v>
      </c>
      <c r="H211" s="14">
        <v>0.38</v>
      </c>
      <c r="I211" s="7" t="s">
        <v>874</v>
      </c>
      <c r="J211" t="s">
        <v>1309</v>
      </c>
    </row>
    <row r="212" spans="1:10" ht="17.25" thickBot="1" x14ac:dyDescent="0.3">
      <c r="A212" s="16">
        <v>208</v>
      </c>
      <c r="B212" s="4">
        <v>45741</v>
      </c>
      <c r="C212" s="5">
        <v>237284</v>
      </c>
      <c r="D212" s="5" t="s">
        <v>11</v>
      </c>
      <c r="E212" s="7" t="s">
        <v>875</v>
      </c>
      <c r="F212" s="11">
        <f t="shared" si="6"/>
        <v>10</v>
      </c>
      <c r="G212" s="11" t="str">
        <f t="shared" si="7"/>
        <v xml:space="preserve">5.917,86 </v>
      </c>
      <c r="H212" s="14">
        <v>5917.86</v>
      </c>
      <c r="I212" s="7" t="s">
        <v>876</v>
      </c>
      <c r="J212" t="s">
        <v>1309</v>
      </c>
    </row>
    <row r="213" spans="1:10" ht="17.25" thickBot="1" x14ac:dyDescent="0.3">
      <c r="A213" s="16">
        <v>209</v>
      </c>
      <c r="B213" s="4">
        <v>45741</v>
      </c>
      <c r="C213" s="5">
        <v>237284</v>
      </c>
      <c r="D213" s="5" t="s">
        <v>11</v>
      </c>
      <c r="E213" s="7" t="s">
        <v>343</v>
      </c>
      <c r="F213" s="11">
        <f t="shared" si="6"/>
        <v>11</v>
      </c>
      <c r="G213" s="11" t="str">
        <f t="shared" si="7"/>
        <v xml:space="preserve">29.173,56 </v>
      </c>
      <c r="H213" s="14">
        <v>29173.56</v>
      </c>
      <c r="I213" s="7" t="s">
        <v>877</v>
      </c>
      <c r="J213" t="s">
        <v>1309</v>
      </c>
    </row>
    <row r="214" spans="1:10" ht="17.25" thickBot="1" x14ac:dyDescent="0.3">
      <c r="A214" s="16">
        <v>210</v>
      </c>
      <c r="B214" s="4">
        <v>45741</v>
      </c>
      <c r="C214" s="5">
        <v>237284</v>
      </c>
      <c r="D214" s="5" t="s">
        <v>11</v>
      </c>
      <c r="E214" s="7" t="s">
        <v>878</v>
      </c>
      <c r="F214" s="11">
        <f t="shared" si="6"/>
        <v>7</v>
      </c>
      <c r="G214" s="11" t="str">
        <f t="shared" si="7"/>
        <v xml:space="preserve">38,43 </v>
      </c>
      <c r="H214" s="14">
        <v>38.43</v>
      </c>
      <c r="I214" s="7" t="s">
        <v>879</v>
      </c>
      <c r="J214" t="s">
        <v>1309</v>
      </c>
    </row>
    <row r="215" spans="1:10" ht="17.25" thickBot="1" x14ac:dyDescent="0.3">
      <c r="A215" s="16">
        <v>211</v>
      </c>
      <c r="B215" s="4">
        <v>45741</v>
      </c>
      <c r="C215" s="5">
        <v>237284</v>
      </c>
      <c r="D215" s="5" t="s">
        <v>11</v>
      </c>
      <c r="E215" s="7" t="s">
        <v>880</v>
      </c>
      <c r="F215" s="11">
        <f t="shared" si="6"/>
        <v>8</v>
      </c>
      <c r="G215" s="11" t="str">
        <f t="shared" si="7"/>
        <v xml:space="preserve">189,49 </v>
      </c>
      <c r="H215" s="14">
        <v>189.49</v>
      </c>
      <c r="I215" s="7" t="s">
        <v>881</v>
      </c>
      <c r="J215" t="s">
        <v>1309</v>
      </c>
    </row>
    <row r="216" spans="1:10" ht="17.25" thickBot="1" x14ac:dyDescent="0.3">
      <c r="A216" s="16">
        <v>212</v>
      </c>
      <c r="B216" s="4">
        <v>45741</v>
      </c>
      <c r="C216" s="5">
        <v>237284</v>
      </c>
      <c r="D216" s="5" t="s">
        <v>11</v>
      </c>
      <c r="E216" s="7" t="s">
        <v>882</v>
      </c>
      <c r="F216" s="11">
        <f t="shared" si="6"/>
        <v>10</v>
      </c>
      <c r="G216" s="11" t="str">
        <f t="shared" si="7"/>
        <v xml:space="preserve">1.498,99 </v>
      </c>
      <c r="H216" s="14">
        <v>1498.99</v>
      </c>
      <c r="I216" s="7" t="s">
        <v>883</v>
      </c>
      <c r="J216" t="s">
        <v>1309</v>
      </c>
    </row>
    <row r="217" spans="1:10" ht="17.25" thickBot="1" x14ac:dyDescent="0.3">
      <c r="A217" s="16">
        <v>213</v>
      </c>
      <c r="B217" s="4">
        <v>45741</v>
      </c>
      <c r="C217" s="5">
        <v>237284</v>
      </c>
      <c r="D217" s="5" t="s">
        <v>11</v>
      </c>
      <c r="E217" s="7" t="s">
        <v>884</v>
      </c>
      <c r="F217" s="11">
        <f t="shared" si="6"/>
        <v>6</v>
      </c>
      <c r="G217" s="11" t="str">
        <f t="shared" si="7"/>
        <v xml:space="preserve">0,29 </v>
      </c>
      <c r="H217" s="14">
        <v>0.28999999999999998</v>
      </c>
      <c r="I217" s="7" t="s">
        <v>885</v>
      </c>
      <c r="J217" t="s">
        <v>1309</v>
      </c>
    </row>
    <row r="218" spans="1:10" ht="17.25" thickBot="1" x14ac:dyDescent="0.3">
      <c r="A218" s="16">
        <v>214</v>
      </c>
      <c r="B218" s="4">
        <v>45741</v>
      </c>
      <c r="C218" s="5">
        <v>237290</v>
      </c>
      <c r="D218" s="5" t="s">
        <v>11</v>
      </c>
      <c r="E218" s="7" t="s">
        <v>886</v>
      </c>
      <c r="F218" s="11">
        <f t="shared" si="6"/>
        <v>10</v>
      </c>
      <c r="G218" s="11" t="str">
        <f t="shared" si="7"/>
        <v xml:space="preserve">1.007,18 </v>
      </c>
      <c r="H218" s="14">
        <v>1007.18</v>
      </c>
      <c r="I218" s="7" t="s">
        <v>887</v>
      </c>
      <c r="J218" t="s">
        <v>1309</v>
      </c>
    </row>
    <row r="219" spans="1:10" ht="17.25" thickBot="1" x14ac:dyDescent="0.3">
      <c r="A219" s="16">
        <v>215</v>
      </c>
      <c r="B219" s="4">
        <v>45741</v>
      </c>
      <c r="C219" s="5">
        <v>237290</v>
      </c>
      <c r="D219" s="5" t="s">
        <v>11</v>
      </c>
      <c r="E219" s="7" t="s">
        <v>888</v>
      </c>
      <c r="F219" s="11">
        <f t="shared" si="6"/>
        <v>10</v>
      </c>
      <c r="G219" s="11" t="str">
        <f t="shared" si="7"/>
        <v xml:space="preserve">8.266,12 </v>
      </c>
      <c r="H219" s="14">
        <v>8266.1200000000008</v>
      </c>
      <c r="I219" s="7" t="s">
        <v>889</v>
      </c>
      <c r="J219" t="s">
        <v>1309</v>
      </c>
    </row>
    <row r="220" spans="1:10" ht="17.25" thickBot="1" x14ac:dyDescent="0.3">
      <c r="A220" s="16">
        <v>216</v>
      </c>
      <c r="B220" s="4">
        <v>45741</v>
      </c>
      <c r="C220" s="5">
        <v>237290</v>
      </c>
      <c r="D220" s="5" t="s">
        <v>11</v>
      </c>
      <c r="E220" s="7" t="s">
        <v>890</v>
      </c>
      <c r="F220" s="11">
        <f t="shared" si="6"/>
        <v>11</v>
      </c>
      <c r="G220" s="11" t="str">
        <f t="shared" si="7"/>
        <v xml:space="preserve">53.896,39 </v>
      </c>
      <c r="H220" s="14">
        <v>53896.39</v>
      </c>
      <c r="I220" s="7" t="s">
        <v>891</v>
      </c>
      <c r="J220" t="s">
        <v>1309</v>
      </c>
    </row>
    <row r="221" spans="1:10" ht="17.25" thickBot="1" x14ac:dyDescent="0.3">
      <c r="A221" s="16">
        <v>217</v>
      </c>
      <c r="B221" s="4">
        <v>45741</v>
      </c>
      <c r="C221" s="5">
        <v>237290</v>
      </c>
      <c r="D221" s="5" t="s">
        <v>11</v>
      </c>
      <c r="E221" s="7" t="s">
        <v>892</v>
      </c>
      <c r="F221" s="11">
        <f t="shared" si="6"/>
        <v>7</v>
      </c>
      <c r="G221" s="11" t="str">
        <f t="shared" si="7"/>
        <v xml:space="preserve">58,60 </v>
      </c>
      <c r="H221" s="14">
        <v>58.6</v>
      </c>
      <c r="I221" s="7" t="s">
        <v>893</v>
      </c>
      <c r="J221" t="s">
        <v>1309</v>
      </c>
    </row>
    <row r="222" spans="1:10" ht="17.25" thickBot="1" x14ac:dyDescent="0.3">
      <c r="A222" s="16">
        <v>218</v>
      </c>
      <c r="B222" s="4">
        <v>45741</v>
      </c>
      <c r="C222" s="5">
        <v>237290</v>
      </c>
      <c r="D222" s="5" t="s">
        <v>11</v>
      </c>
      <c r="E222" s="7" t="s">
        <v>894</v>
      </c>
      <c r="F222" s="11">
        <f t="shared" si="6"/>
        <v>8</v>
      </c>
      <c r="G222" s="11" t="str">
        <f t="shared" si="7"/>
        <v xml:space="preserve">340,60 </v>
      </c>
      <c r="H222" s="14">
        <v>340.6</v>
      </c>
      <c r="I222" s="7" t="s">
        <v>895</v>
      </c>
      <c r="J222" t="s">
        <v>1309</v>
      </c>
    </row>
    <row r="223" spans="1:10" ht="17.25" thickBot="1" x14ac:dyDescent="0.3">
      <c r="A223" s="16">
        <v>219</v>
      </c>
      <c r="B223" s="4">
        <v>45741</v>
      </c>
      <c r="C223" s="5">
        <v>237290</v>
      </c>
      <c r="D223" s="5" t="s">
        <v>11</v>
      </c>
      <c r="E223" s="7" t="s">
        <v>896</v>
      </c>
      <c r="F223" s="11">
        <f t="shared" si="6"/>
        <v>8</v>
      </c>
      <c r="G223" s="11" t="str">
        <f t="shared" si="7"/>
        <v xml:space="preserve">255,11 </v>
      </c>
      <c r="H223" s="14">
        <v>255.11</v>
      </c>
      <c r="I223" s="7" t="s">
        <v>897</v>
      </c>
      <c r="J223" t="s">
        <v>1309</v>
      </c>
    </row>
    <row r="224" spans="1:10" ht="17.25" thickBot="1" x14ac:dyDescent="0.3">
      <c r="A224" s="16">
        <v>220</v>
      </c>
      <c r="B224" s="4">
        <v>45741</v>
      </c>
      <c r="C224" s="5">
        <v>237290</v>
      </c>
      <c r="D224" s="5" t="s">
        <v>11</v>
      </c>
      <c r="E224" s="7" t="s">
        <v>898</v>
      </c>
      <c r="F224" s="11">
        <f t="shared" si="6"/>
        <v>10</v>
      </c>
      <c r="G224" s="11" t="str">
        <f t="shared" si="7"/>
        <v xml:space="preserve">2.093,80 </v>
      </c>
      <c r="H224" s="14">
        <v>2093.8000000000002</v>
      </c>
      <c r="I224" s="7" t="s">
        <v>899</v>
      </c>
      <c r="J224" t="s">
        <v>1309</v>
      </c>
    </row>
    <row r="225" spans="1:10" ht="17.25" thickBot="1" x14ac:dyDescent="0.3">
      <c r="A225" s="16">
        <v>221</v>
      </c>
      <c r="B225" s="4">
        <v>45741</v>
      </c>
      <c r="C225" s="5">
        <v>237290</v>
      </c>
      <c r="D225" s="5" t="s">
        <v>11</v>
      </c>
      <c r="E225" s="7" t="s">
        <v>900</v>
      </c>
      <c r="F225" s="11">
        <f t="shared" si="6"/>
        <v>6</v>
      </c>
      <c r="G225" s="11" t="str">
        <f t="shared" si="7"/>
        <v xml:space="preserve">0,45 </v>
      </c>
      <c r="H225" s="14">
        <v>0.45</v>
      </c>
      <c r="I225" s="7" t="s">
        <v>901</v>
      </c>
      <c r="J225" t="s">
        <v>1309</v>
      </c>
    </row>
    <row r="226" spans="1:10" ht="17.25" thickBot="1" x14ac:dyDescent="0.3">
      <c r="A226" s="16">
        <v>222</v>
      </c>
      <c r="B226" s="4">
        <v>45741</v>
      </c>
      <c r="C226" s="5">
        <v>237303</v>
      </c>
      <c r="D226" s="5" t="s">
        <v>11</v>
      </c>
      <c r="E226" s="7" t="s">
        <v>902</v>
      </c>
      <c r="F226" s="11">
        <f t="shared" si="6"/>
        <v>10</v>
      </c>
      <c r="G226" s="11" t="str">
        <f t="shared" si="7"/>
        <v xml:space="preserve">1.168,92 </v>
      </c>
      <c r="H226" s="14">
        <v>1168.92</v>
      </c>
      <c r="I226" s="7" t="s">
        <v>903</v>
      </c>
      <c r="J226" t="s">
        <v>1309</v>
      </c>
    </row>
    <row r="227" spans="1:10" ht="17.25" thickBot="1" x14ac:dyDescent="0.3">
      <c r="A227" s="16">
        <v>223</v>
      </c>
      <c r="B227" s="4">
        <v>45741</v>
      </c>
      <c r="C227" s="5">
        <v>237303</v>
      </c>
      <c r="D227" s="5" t="s">
        <v>11</v>
      </c>
      <c r="E227" s="7" t="s">
        <v>904</v>
      </c>
      <c r="F227" s="11">
        <f t="shared" si="6"/>
        <v>10</v>
      </c>
      <c r="G227" s="11" t="str">
        <f t="shared" si="7"/>
        <v xml:space="preserve">8.413,74 </v>
      </c>
      <c r="H227" s="14">
        <v>8413.74</v>
      </c>
      <c r="I227" s="7" t="s">
        <v>905</v>
      </c>
      <c r="J227" t="s">
        <v>1309</v>
      </c>
    </row>
    <row r="228" spans="1:10" ht="17.25" thickBot="1" x14ac:dyDescent="0.3">
      <c r="A228" s="16">
        <v>224</v>
      </c>
      <c r="B228" s="4">
        <v>45741</v>
      </c>
      <c r="C228" s="5">
        <v>237303</v>
      </c>
      <c r="D228" s="5" t="s">
        <v>11</v>
      </c>
      <c r="E228" s="7" t="s">
        <v>373</v>
      </c>
      <c r="F228" s="11">
        <f t="shared" si="6"/>
        <v>11</v>
      </c>
      <c r="G228" s="11" t="str">
        <f t="shared" si="7"/>
        <v xml:space="preserve">42.001,39 </v>
      </c>
      <c r="H228" s="14">
        <v>42001.39</v>
      </c>
      <c r="I228" s="7" t="s">
        <v>906</v>
      </c>
      <c r="J228" t="s">
        <v>1309</v>
      </c>
    </row>
    <row r="229" spans="1:10" ht="17.25" thickBot="1" x14ac:dyDescent="0.3">
      <c r="A229" s="16">
        <v>225</v>
      </c>
      <c r="B229" s="4">
        <v>45741</v>
      </c>
      <c r="C229" s="5">
        <v>237303</v>
      </c>
      <c r="D229" s="5" t="s">
        <v>11</v>
      </c>
      <c r="E229" s="7" t="s">
        <v>907</v>
      </c>
      <c r="F229" s="11">
        <f t="shared" si="6"/>
        <v>7</v>
      </c>
      <c r="G229" s="11" t="str">
        <f t="shared" si="7"/>
        <v xml:space="preserve">62,24 </v>
      </c>
      <c r="H229" s="14">
        <v>62.24</v>
      </c>
      <c r="I229" s="7" t="s">
        <v>908</v>
      </c>
      <c r="J229" t="s">
        <v>1309</v>
      </c>
    </row>
    <row r="230" spans="1:10" ht="17.25" thickBot="1" x14ac:dyDescent="0.3">
      <c r="A230" s="16">
        <v>226</v>
      </c>
      <c r="B230" s="4">
        <v>45741</v>
      </c>
      <c r="C230" s="5">
        <v>237303</v>
      </c>
      <c r="D230" s="5" t="s">
        <v>11</v>
      </c>
      <c r="E230" s="7" t="s">
        <v>909</v>
      </c>
      <c r="F230" s="11">
        <f t="shared" si="6"/>
        <v>8</v>
      </c>
      <c r="G230" s="11" t="str">
        <f t="shared" si="7"/>
        <v xml:space="preserve">272,81 </v>
      </c>
      <c r="H230" s="14">
        <v>272.81</v>
      </c>
      <c r="I230" s="7" t="s">
        <v>910</v>
      </c>
      <c r="J230" t="s">
        <v>1309</v>
      </c>
    </row>
    <row r="231" spans="1:10" ht="17.25" thickBot="1" x14ac:dyDescent="0.3">
      <c r="A231" s="16">
        <v>227</v>
      </c>
      <c r="B231" s="4">
        <v>45741</v>
      </c>
      <c r="C231" s="5">
        <v>237303</v>
      </c>
      <c r="D231" s="5" t="s">
        <v>11</v>
      </c>
      <c r="E231" s="7" t="s">
        <v>911</v>
      </c>
      <c r="F231" s="11">
        <f t="shared" si="6"/>
        <v>8</v>
      </c>
      <c r="G231" s="11" t="str">
        <f t="shared" si="7"/>
        <v xml:space="preserve">296,08 </v>
      </c>
      <c r="H231" s="14">
        <v>296.08</v>
      </c>
      <c r="I231" s="7" t="s">
        <v>912</v>
      </c>
      <c r="J231" t="s">
        <v>1309</v>
      </c>
    </row>
    <row r="232" spans="1:10" ht="17.25" thickBot="1" x14ac:dyDescent="0.3">
      <c r="A232" s="16">
        <v>228</v>
      </c>
      <c r="B232" s="4">
        <v>45741</v>
      </c>
      <c r="C232" s="5">
        <v>237303</v>
      </c>
      <c r="D232" s="5" t="s">
        <v>11</v>
      </c>
      <c r="E232" s="7" t="s">
        <v>913</v>
      </c>
      <c r="F232" s="11">
        <f t="shared" si="6"/>
        <v>10</v>
      </c>
      <c r="G232" s="11" t="str">
        <f t="shared" si="7"/>
        <v xml:space="preserve">2.131,19 </v>
      </c>
      <c r="H232" s="14">
        <v>2131.19</v>
      </c>
      <c r="I232" s="7" t="s">
        <v>914</v>
      </c>
      <c r="J232" t="s">
        <v>1309</v>
      </c>
    </row>
    <row r="233" spans="1:10" ht="17.25" thickBot="1" x14ac:dyDescent="0.3">
      <c r="A233" s="16">
        <v>229</v>
      </c>
      <c r="B233" s="4">
        <v>45741</v>
      </c>
      <c r="C233" s="5">
        <v>237303</v>
      </c>
      <c r="D233" s="5" t="s">
        <v>11</v>
      </c>
      <c r="E233" s="7" t="s">
        <v>915</v>
      </c>
      <c r="F233" s="11">
        <f t="shared" si="6"/>
        <v>6</v>
      </c>
      <c r="G233" s="11" t="str">
        <f t="shared" si="7"/>
        <v xml:space="preserve">0,46 </v>
      </c>
      <c r="H233" s="14">
        <v>0.46</v>
      </c>
      <c r="I233" s="7" t="s">
        <v>916</v>
      </c>
      <c r="J233" t="s">
        <v>1309</v>
      </c>
    </row>
    <row r="234" spans="1:10" ht="17.25" thickBot="1" x14ac:dyDescent="0.3">
      <c r="A234" s="16">
        <v>230</v>
      </c>
      <c r="B234" s="4">
        <v>45741</v>
      </c>
      <c r="C234" s="5">
        <v>237328</v>
      </c>
      <c r="D234" s="5" t="s">
        <v>11</v>
      </c>
      <c r="E234" s="7" t="s">
        <v>917</v>
      </c>
      <c r="F234" s="11">
        <f t="shared" si="6"/>
        <v>10</v>
      </c>
      <c r="G234" s="11" t="str">
        <f t="shared" si="7"/>
        <v xml:space="preserve">8.440,35 </v>
      </c>
      <c r="H234" s="14">
        <v>8440.35</v>
      </c>
      <c r="I234" s="7" t="s">
        <v>918</v>
      </c>
      <c r="J234" t="s">
        <v>1309</v>
      </c>
    </row>
    <row r="235" spans="1:10" ht="17.25" thickBot="1" x14ac:dyDescent="0.3">
      <c r="A235" s="16">
        <v>231</v>
      </c>
      <c r="B235" s="4">
        <v>45741</v>
      </c>
      <c r="C235" s="5">
        <v>237328</v>
      </c>
      <c r="D235" s="5" t="s">
        <v>11</v>
      </c>
      <c r="E235" s="7" t="s">
        <v>919</v>
      </c>
      <c r="F235" s="11">
        <f t="shared" si="6"/>
        <v>11</v>
      </c>
      <c r="G235" s="11" t="str">
        <f t="shared" si="7"/>
        <v xml:space="preserve">41.299,35 </v>
      </c>
      <c r="H235" s="14">
        <v>41299.35</v>
      </c>
      <c r="I235" s="7" t="s">
        <v>920</v>
      </c>
      <c r="J235" t="s">
        <v>1309</v>
      </c>
    </row>
    <row r="236" spans="1:10" ht="17.25" thickBot="1" x14ac:dyDescent="0.3">
      <c r="A236" s="16">
        <v>232</v>
      </c>
      <c r="B236" s="4">
        <v>45741</v>
      </c>
      <c r="C236" s="5">
        <v>237328</v>
      </c>
      <c r="D236" s="5" t="s">
        <v>11</v>
      </c>
      <c r="E236" s="7" t="s">
        <v>921</v>
      </c>
      <c r="F236" s="11">
        <f t="shared" si="6"/>
        <v>7</v>
      </c>
      <c r="G236" s="11" t="str">
        <f t="shared" si="7"/>
        <v xml:space="preserve">54,82 </v>
      </c>
      <c r="H236" s="14">
        <v>54.82</v>
      </c>
      <c r="I236" s="7" t="s">
        <v>922</v>
      </c>
      <c r="J236" t="s">
        <v>1309</v>
      </c>
    </row>
    <row r="237" spans="1:10" ht="17.25" thickBot="1" x14ac:dyDescent="0.3">
      <c r="A237" s="16">
        <v>233</v>
      </c>
      <c r="B237" s="4">
        <v>45741</v>
      </c>
      <c r="C237" s="5">
        <v>237328</v>
      </c>
      <c r="D237" s="5" t="s">
        <v>11</v>
      </c>
      <c r="E237" s="7" t="s">
        <v>923</v>
      </c>
      <c r="F237" s="11">
        <f t="shared" si="6"/>
        <v>8</v>
      </c>
      <c r="G237" s="11" t="str">
        <f t="shared" si="7"/>
        <v xml:space="preserve">268,25 </v>
      </c>
      <c r="H237" s="14">
        <v>268.25</v>
      </c>
      <c r="I237" s="7" t="s">
        <v>924</v>
      </c>
      <c r="J237" t="s">
        <v>1309</v>
      </c>
    </row>
    <row r="238" spans="1:10" ht="17.25" thickBot="1" x14ac:dyDescent="0.3">
      <c r="A238" s="16">
        <v>234</v>
      </c>
      <c r="B238" s="4">
        <v>45741</v>
      </c>
      <c r="C238" s="5">
        <v>237328</v>
      </c>
      <c r="D238" s="5" t="s">
        <v>11</v>
      </c>
      <c r="E238" s="7" t="s">
        <v>661</v>
      </c>
      <c r="F238" s="11">
        <f t="shared" si="6"/>
        <v>10</v>
      </c>
      <c r="G238" s="11" t="str">
        <f t="shared" si="7"/>
        <v xml:space="preserve">2.137,92 </v>
      </c>
      <c r="H238" s="14">
        <v>2137.92</v>
      </c>
      <c r="I238" s="7" t="s">
        <v>925</v>
      </c>
      <c r="J238" t="s">
        <v>1309</v>
      </c>
    </row>
    <row r="239" spans="1:10" ht="17.25" thickBot="1" x14ac:dyDescent="0.3">
      <c r="A239" s="16">
        <v>235</v>
      </c>
      <c r="B239" s="4">
        <v>45741</v>
      </c>
      <c r="C239" s="5">
        <v>237328</v>
      </c>
      <c r="D239" s="5" t="s">
        <v>11</v>
      </c>
      <c r="E239" s="7" t="s">
        <v>926</v>
      </c>
      <c r="F239" s="11">
        <f t="shared" si="6"/>
        <v>6</v>
      </c>
      <c r="G239" s="11" t="str">
        <f t="shared" si="7"/>
        <v xml:space="preserve">0,41 </v>
      </c>
      <c r="H239" s="14">
        <v>0.41</v>
      </c>
      <c r="I239" s="7" t="s">
        <v>927</v>
      </c>
      <c r="J239" t="s">
        <v>1309</v>
      </c>
    </row>
    <row r="240" spans="1:10" ht="17.25" thickBot="1" x14ac:dyDescent="0.3">
      <c r="A240" s="16">
        <v>236</v>
      </c>
      <c r="B240" s="4">
        <v>45741</v>
      </c>
      <c r="C240" s="5">
        <v>237330</v>
      </c>
      <c r="D240" s="5" t="s">
        <v>11</v>
      </c>
      <c r="E240" s="7" t="s">
        <v>928</v>
      </c>
      <c r="F240" s="11">
        <f t="shared" si="6"/>
        <v>10</v>
      </c>
      <c r="G240" s="11" t="str">
        <f t="shared" si="7"/>
        <v xml:space="preserve">6.304,40 </v>
      </c>
      <c r="H240" s="14">
        <v>6304.4</v>
      </c>
      <c r="I240" s="7" t="s">
        <v>929</v>
      </c>
      <c r="J240" t="s">
        <v>1309</v>
      </c>
    </row>
    <row r="241" spans="1:10" ht="17.25" thickBot="1" x14ac:dyDescent="0.3">
      <c r="A241" s="16">
        <v>237</v>
      </c>
      <c r="B241" s="4">
        <v>45741</v>
      </c>
      <c r="C241" s="5">
        <v>237330</v>
      </c>
      <c r="D241" s="5" t="s">
        <v>11</v>
      </c>
      <c r="E241" s="7" t="s">
        <v>930</v>
      </c>
      <c r="F241" s="11">
        <f t="shared" si="6"/>
        <v>11</v>
      </c>
      <c r="G241" s="11" t="str">
        <f t="shared" si="7"/>
        <v xml:space="preserve">55.430,82 </v>
      </c>
      <c r="H241" s="14">
        <v>55430.82</v>
      </c>
      <c r="I241" s="7" t="s">
        <v>931</v>
      </c>
      <c r="J241" t="s">
        <v>1309</v>
      </c>
    </row>
    <row r="242" spans="1:10" ht="17.25" thickBot="1" x14ac:dyDescent="0.3">
      <c r="A242" s="16">
        <v>238</v>
      </c>
      <c r="B242" s="4">
        <v>45741</v>
      </c>
      <c r="C242" s="5">
        <v>237330</v>
      </c>
      <c r="D242" s="5" t="s">
        <v>11</v>
      </c>
      <c r="E242" s="7" t="s">
        <v>932</v>
      </c>
      <c r="F242" s="11">
        <f t="shared" si="6"/>
        <v>7</v>
      </c>
      <c r="G242" s="11" t="str">
        <f t="shared" si="7"/>
        <v xml:space="preserve">39,83 </v>
      </c>
      <c r="H242" s="14">
        <v>39.83</v>
      </c>
      <c r="I242" s="7" t="s">
        <v>933</v>
      </c>
      <c r="J242" t="s">
        <v>1309</v>
      </c>
    </row>
    <row r="243" spans="1:10" ht="17.25" thickBot="1" x14ac:dyDescent="0.3">
      <c r="A243" s="16">
        <v>239</v>
      </c>
      <c r="B243" s="4">
        <v>45741</v>
      </c>
      <c r="C243" s="5">
        <v>237330</v>
      </c>
      <c r="D243" s="5" t="s">
        <v>11</v>
      </c>
      <c r="E243" s="7" t="s">
        <v>934</v>
      </c>
      <c r="F243" s="11">
        <f t="shared" si="6"/>
        <v>8</v>
      </c>
      <c r="G243" s="11" t="str">
        <f t="shared" si="7"/>
        <v xml:space="preserve">350,29 </v>
      </c>
      <c r="H243" s="14">
        <v>350.29</v>
      </c>
      <c r="I243" s="7" t="s">
        <v>935</v>
      </c>
      <c r="J243" t="s">
        <v>1309</v>
      </c>
    </row>
    <row r="244" spans="1:10" ht="17.25" thickBot="1" x14ac:dyDescent="0.3">
      <c r="A244" s="16">
        <v>240</v>
      </c>
      <c r="B244" s="4">
        <v>45741</v>
      </c>
      <c r="C244" s="5">
        <v>237330</v>
      </c>
      <c r="D244" s="5" t="s">
        <v>11</v>
      </c>
      <c r="E244" s="7" t="s">
        <v>936</v>
      </c>
      <c r="F244" s="11">
        <f t="shared" si="6"/>
        <v>10</v>
      </c>
      <c r="G244" s="11" t="str">
        <f t="shared" si="7"/>
        <v xml:space="preserve">1.596,90 </v>
      </c>
      <c r="H244" s="14">
        <v>1596.9</v>
      </c>
      <c r="I244" s="7" t="s">
        <v>937</v>
      </c>
      <c r="J244" t="s">
        <v>1309</v>
      </c>
    </row>
    <row r="245" spans="1:10" ht="17.25" thickBot="1" x14ac:dyDescent="0.3">
      <c r="A245" s="16">
        <v>241</v>
      </c>
      <c r="B245" s="4">
        <v>45741</v>
      </c>
      <c r="C245" s="5">
        <v>237330</v>
      </c>
      <c r="D245" s="5" t="s">
        <v>11</v>
      </c>
      <c r="E245" s="7" t="s">
        <v>938</v>
      </c>
      <c r="F245" s="11">
        <f t="shared" si="6"/>
        <v>6</v>
      </c>
      <c r="G245" s="11" t="str">
        <f t="shared" si="7"/>
        <v xml:space="preserve">0,30 </v>
      </c>
      <c r="H245" s="14">
        <v>0.3</v>
      </c>
      <c r="I245" s="7" t="s">
        <v>939</v>
      </c>
      <c r="J245" t="s">
        <v>1309</v>
      </c>
    </row>
    <row r="246" spans="1:10" ht="17.25" thickBot="1" x14ac:dyDescent="0.3">
      <c r="A246" s="16">
        <v>242</v>
      </c>
      <c r="B246" s="4">
        <v>45741</v>
      </c>
      <c r="C246" s="5">
        <v>237331</v>
      </c>
      <c r="D246" s="5" t="s">
        <v>11</v>
      </c>
      <c r="E246" s="7" t="s">
        <v>940</v>
      </c>
      <c r="F246" s="11">
        <f t="shared" si="6"/>
        <v>10</v>
      </c>
      <c r="G246" s="11" t="str">
        <f t="shared" si="7"/>
        <v xml:space="preserve">8.441,15 </v>
      </c>
      <c r="H246" s="14">
        <v>8441.15</v>
      </c>
      <c r="I246" s="7" t="s">
        <v>941</v>
      </c>
      <c r="J246" t="s">
        <v>1309</v>
      </c>
    </row>
    <row r="247" spans="1:10" ht="17.25" thickBot="1" x14ac:dyDescent="0.3">
      <c r="A247" s="16">
        <v>243</v>
      </c>
      <c r="B247" s="4">
        <v>45741</v>
      </c>
      <c r="C247" s="5">
        <v>237331</v>
      </c>
      <c r="D247" s="5" t="s">
        <v>11</v>
      </c>
      <c r="E247" s="7" t="s">
        <v>942</v>
      </c>
      <c r="F247" s="11">
        <f t="shared" si="6"/>
        <v>11</v>
      </c>
      <c r="G247" s="11" t="str">
        <f t="shared" si="7"/>
        <v xml:space="preserve">41.278,11 </v>
      </c>
      <c r="H247" s="14">
        <v>41278.11</v>
      </c>
      <c r="I247" s="7" t="s">
        <v>943</v>
      </c>
      <c r="J247" t="s">
        <v>1309</v>
      </c>
    </row>
    <row r="248" spans="1:10" ht="17.25" thickBot="1" x14ac:dyDescent="0.3">
      <c r="A248" s="16">
        <v>244</v>
      </c>
      <c r="B248" s="4">
        <v>45741</v>
      </c>
      <c r="C248" s="5">
        <v>237331</v>
      </c>
      <c r="D248" s="5" t="s">
        <v>11</v>
      </c>
      <c r="E248" s="7" t="s">
        <v>944</v>
      </c>
      <c r="F248" s="11">
        <f t="shared" si="6"/>
        <v>7</v>
      </c>
      <c r="G248" s="11" t="str">
        <f t="shared" si="7"/>
        <v xml:space="preserve">56,28 </v>
      </c>
      <c r="H248" s="14">
        <v>56.28</v>
      </c>
      <c r="I248" s="7" t="s">
        <v>945</v>
      </c>
      <c r="J248" t="s">
        <v>1309</v>
      </c>
    </row>
    <row r="249" spans="1:10" ht="17.25" thickBot="1" x14ac:dyDescent="0.3">
      <c r="A249" s="16">
        <v>245</v>
      </c>
      <c r="B249" s="4">
        <v>45741</v>
      </c>
      <c r="C249" s="5">
        <v>237331</v>
      </c>
      <c r="D249" s="5" t="s">
        <v>11</v>
      </c>
      <c r="E249" s="7" t="s">
        <v>946</v>
      </c>
      <c r="F249" s="11">
        <f t="shared" si="6"/>
        <v>8</v>
      </c>
      <c r="G249" s="11" t="str">
        <f t="shared" si="7"/>
        <v xml:space="preserve">275,23 </v>
      </c>
      <c r="H249" s="14">
        <v>275.23</v>
      </c>
      <c r="I249" s="7" t="s">
        <v>947</v>
      </c>
      <c r="J249" t="s">
        <v>1309</v>
      </c>
    </row>
    <row r="250" spans="1:10" ht="17.25" thickBot="1" x14ac:dyDescent="0.3">
      <c r="A250" s="16">
        <v>246</v>
      </c>
      <c r="B250" s="4">
        <v>45741</v>
      </c>
      <c r="C250" s="5">
        <v>237331</v>
      </c>
      <c r="D250" s="5" t="s">
        <v>11</v>
      </c>
      <c r="E250" s="7" t="s">
        <v>626</v>
      </c>
      <c r="F250" s="11">
        <f t="shared" si="6"/>
        <v>10</v>
      </c>
      <c r="G250" s="11" t="str">
        <f t="shared" si="7"/>
        <v xml:space="preserve">2.138,13 </v>
      </c>
      <c r="H250" s="14">
        <v>2138.13</v>
      </c>
      <c r="I250" s="7" t="s">
        <v>948</v>
      </c>
      <c r="J250" t="s">
        <v>1309</v>
      </c>
    </row>
    <row r="251" spans="1:10" ht="17.25" thickBot="1" x14ac:dyDescent="0.3">
      <c r="A251" s="16">
        <v>247</v>
      </c>
      <c r="B251" s="4">
        <v>45741</v>
      </c>
      <c r="C251" s="5">
        <v>237331</v>
      </c>
      <c r="D251" s="5" t="s">
        <v>11</v>
      </c>
      <c r="E251" s="7" t="s">
        <v>926</v>
      </c>
      <c r="F251" s="11">
        <f t="shared" si="6"/>
        <v>6</v>
      </c>
      <c r="G251" s="11" t="str">
        <f t="shared" si="7"/>
        <v xml:space="preserve">0,41 </v>
      </c>
      <c r="H251" s="14">
        <v>0.41</v>
      </c>
      <c r="I251" s="7" t="s">
        <v>949</v>
      </c>
      <c r="J251" t="s">
        <v>1309</v>
      </c>
    </row>
    <row r="252" spans="1:10" ht="17.25" thickBot="1" x14ac:dyDescent="0.3">
      <c r="A252" s="16">
        <v>248</v>
      </c>
      <c r="B252" s="4">
        <v>45741</v>
      </c>
      <c r="C252" s="5">
        <v>237332</v>
      </c>
      <c r="D252" s="5" t="s">
        <v>11</v>
      </c>
      <c r="E252" s="7" t="s">
        <v>950</v>
      </c>
      <c r="F252" s="11">
        <f t="shared" si="6"/>
        <v>10</v>
      </c>
      <c r="G252" s="11" t="str">
        <f t="shared" si="7"/>
        <v xml:space="preserve">7.278,16 </v>
      </c>
      <c r="H252" s="14">
        <v>7278.16</v>
      </c>
      <c r="I252" s="7" t="s">
        <v>951</v>
      </c>
      <c r="J252" t="s">
        <v>1309</v>
      </c>
    </row>
    <row r="253" spans="1:10" ht="17.25" thickBot="1" x14ac:dyDescent="0.3">
      <c r="A253" s="16">
        <v>249</v>
      </c>
      <c r="B253" s="4">
        <v>45741</v>
      </c>
      <c r="C253" s="5">
        <v>237332</v>
      </c>
      <c r="D253" s="5" t="s">
        <v>11</v>
      </c>
      <c r="E253" s="7" t="s">
        <v>919</v>
      </c>
      <c r="F253" s="11">
        <f t="shared" si="6"/>
        <v>11</v>
      </c>
      <c r="G253" s="11" t="str">
        <f t="shared" si="7"/>
        <v xml:space="preserve">41.299,35 </v>
      </c>
      <c r="H253" s="14">
        <v>41299.35</v>
      </c>
      <c r="I253" s="7" t="s">
        <v>952</v>
      </c>
      <c r="J253" t="s">
        <v>1309</v>
      </c>
    </row>
    <row r="254" spans="1:10" ht="17.25" thickBot="1" x14ac:dyDescent="0.3">
      <c r="A254" s="16">
        <v>250</v>
      </c>
      <c r="B254" s="4">
        <v>45741</v>
      </c>
      <c r="C254" s="5">
        <v>237332</v>
      </c>
      <c r="D254" s="5" t="s">
        <v>11</v>
      </c>
      <c r="E254" s="7" t="s">
        <v>953</v>
      </c>
      <c r="F254" s="11">
        <f t="shared" si="6"/>
        <v>7</v>
      </c>
      <c r="G254" s="11" t="str">
        <f t="shared" si="7"/>
        <v xml:space="preserve">48,52 </v>
      </c>
      <c r="H254" s="14">
        <v>48.52</v>
      </c>
      <c r="I254" s="7" t="s">
        <v>954</v>
      </c>
      <c r="J254" t="s">
        <v>1309</v>
      </c>
    </row>
    <row r="255" spans="1:10" ht="17.25" thickBot="1" x14ac:dyDescent="0.3">
      <c r="A255" s="16">
        <v>251</v>
      </c>
      <c r="B255" s="4">
        <v>45741</v>
      </c>
      <c r="C255" s="5">
        <v>237332</v>
      </c>
      <c r="D255" s="5" t="s">
        <v>11</v>
      </c>
      <c r="E255" s="7" t="s">
        <v>955</v>
      </c>
      <c r="F255" s="11">
        <f t="shared" si="6"/>
        <v>8</v>
      </c>
      <c r="G255" s="11" t="str">
        <f t="shared" si="7"/>
        <v xml:space="preserve">275,37 </v>
      </c>
      <c r="H255" s="14">
        <v>275.37</v>
      </c>
      <c r="I255" s="7" t="s">
        <v>956</v>
      </c>
      <c r="J255" t="s">
        <v>1309</v>
      </c>
    </row>
    <row r="256" spans="1:10" ht="17.25" thickBot="1" x14ac:dyDescent="0.3">
      <c r="A256" s="16">
        <v>252</v>
      </c>
      <c r="B256" s="4">
        <v>45741</v>
      </c>
      <c r="C256" s="5">
        <v>237332</v>
      </c>
      <c r="D256" s="5" t="s">
        <v>11</v>
      </c>
      <c r="E256" s="7" t="s">
        <v>957</v>
      </c>
      <c r="F256" s="11">
        <f t="shared" si="6"/>
        <v>10</v>
      </c>
      <c r="G256" s="11" t="str">
        <f t="shared" si="7"/>
        <v xml:space="preserve">1.843,54 </v>
      </c>
      <c r="H256" s="14">
        <v>1843.54</v>
      </c>
      <c r="I256" s="7" t="s">
        <v>958</v>
      </c>
      <c r="J256" t="s">
        <v>1309</v>
      </c>
    </row>
    <row r="257" spans="1:10" ht="17.25" thickBot="1" x14ac:dyDescent="0.3">
      <c r="A257" s="16">
        <v>253</v>
      </c>
      <c r="B257" s="4">
        <v>45741</v>
      </c>
      <c r="C257" s="5">
        <v>237332</v>
      </c>
      <c r="D257" s="5" t="s">
        <v>11</v>
      </c>
      <c r="E257" s="7" t="s">
        <v>959</v>
      </c>
      <c r="F257" s="11">
        <f t="shared" si="6"/>
        <v>6</v>
      </c>
      <c r="G257" s="11" t="str">
        <f t="shared" si="7"/>
        <v xml:space="preserve">0,35 </v>
      </c>
      <c r="H257" s="14">
        <v>0.35</v>
      </c>
      <c r="I257" s="7" t="s">
        <v>960</v>
      </c>
      <c r="J257" t="s">
        <v>1309</v>
      </c>
    </row>
    <row r="258" spans="1:10" ht="17.25" thickBot="1" x14ac:dyDescent="0.3">
      <c r="A258" s="16">
        <v>254</v>
      </c>
      <c r="B258" s="4">
        <v>45741</v>
      </c>
      <c r="C258" s="5">
        <v>237333</v>
      </c>
      <c r="D258" s="5" t="s">
        <v>11</v>
      </c>
      <c r="E258" s="7" t="s">
        <v>961</v>
      </c>
      <c r="F258" s="11">
        <f t="shared" si="6"/>
        <v>10</v>
      </c>
      <c r="G258" s="11" t="str">
        <f t="shared" si="7"/>
        <v xml:space="preserve">8.397,16 </v>
      </c>
      <c r="H258" s="14">
        <v>8397.16</v>
      </c>
      <c r="I258" s="7" t="s">
        <v>962</v>
      </c>
      <c r="J258" t="s">
        <v>1309</v>
      </c>
    </row>
    <row r="259" spans="1:10" ht="17.25" thickBot="1" x14ac:dyDescent="0.3">
      <c r="A259" s="16">
        <v>255</v>
      </c>
      <c r="B259" s="4">
        <v>45741</v>
      </c>
      <c r="C259" s="5">
        <v>237333</v>
      </c>
      <c r="D259" s="5" t="s">
        <v>11</v>
      </c>
      <c r="E259" s="7" t="s">
        <v>329</v>
      </c>
      <c r="F259" s="11">
        <f t="shared" si="6"/>
        <v>11</v>
      </c>
      <c r="G259" s="11" t="str">
        <f t="shared" si="7"/>
        <v xml:space="preserve">42.438,83 </v>
      </c>
      <c r="H259" s="14">
        <v>42438.83</v>
      </c>
      <c r="I259" s="7" t="s">
        <v>963</v>
      </c>
      <c r="J259" t="s">
        <v>1309</v>
      </c>
    </row>
    <row r="260" spans="1:10" ht="17.25" thickBot="1" x14ac:dyDescent="0.3">
      <c r="A260" s="16">
        <v>256</v>
      </c>
      <c r="B260" s="4">
        <v>45741</v>
      </c>
      <c r="C260" s="5">
        <v>237333</v>
      </c>
      <c r="D260" s="5" t="s">
        <v>11</v>
      </c>
      <c r="E260" s="7" t="s">
        <v>964</v>
      </c>
      <c r="F260" s="11">
        <f t="shared" si="6"/>
        <v>7</v>
      </c>
      <c r="G260" s="11" t="str">
        <f t="shared" si="7"/>
        <v xml:space="preserve">54,54 </v>
      </c>
      <c r="H260" s="14">
        <v>54.54</v>
      </c>
      <c r="I260" s="7" t="s">
        <v>965</v>
      </c>
      <c r="J260" t="s">
        <v>1309</v>
      </c>
    </row>
    <row r="261" spans="1:10" ht="17.25" thickBot="1" x14ac:dyDescent="0.3">
      <c r="A261" s="16">
        <v>257</v>
      </c>
      <c r="B261" s="4">
        <v>45741</v>
      </c>
      <c r="C261" s="5">
        <v>237333</v>
      </c>
      <c r="D261" s="5" t="s">
        <v>11</v>
      </c>
      <c r="E261" s="7" t="s">
        <v>966</v>
      </c>
      <c r="F261" s="11">
        <f t="shared" ref="F261:F324" si="8">LEN(E261)</f>
        <v>8</v>
      </c>
      <c r="G261" s="11" t="str">
        <f t="shared" ref="G261:G324" si="9">LEFT(E261,F261-1)</f>
        <v xml:space="preserve">275,64 </v>
      </c>
      <c r="H261" s="14">
        <v>275.64</v>
      </c>
      <c r="I261" s="7" t="s">
        <v>967</v>
      </c>
      <c r="J261" t="s">
        <v>1309</v>
      </c>
    </row>
    <row r="262" spans="1:10" ht="17.25" thickBot="1" x14ac:dyDescent="0.3">
      <c r="A262" s="16">
        <v>258</v>
      </c>
      <c r="B262" s="4">
        <v>45741</v>
      </c>
      <c r="C262" s="5">
        <v>237333</v>
      </c>
      <c r="D262" s="5" t="s">
        <v>11</v>
      </c>
      <c r="E262" s="7" t="s">
        <v>968</v>
      </c>
      <c r="F262" s="11">
        <f t="shared" si="8"/>
        <v>10</v>
      </c>
      <c r="G262" s="11" t="str">
        <f t="shared" si="9"/>
        <v xml:space="preserve">2.126,98 </v>
      </c>
      <c r="H262" s="14">
        <v>2126.98</v>
      </c>
      <c r="I262" s="7" t="s">
        <v>969</v>
      </c>
      <c r="J262" t="s">
        <v>1309</v>
      </c>
    </row>
    <row r="263" spans="1:10" ht="17.25" thickBot="1" x14ac:dyDescent="0.3">
      <c r="A263" s="16">
        <v>259</v>
      </c>
      <c r="B263" s="4">
        <v>45741</v>
      </c>
      <c r="C263" s="5">
        <v>237333</v>
      </c>
      <c r="D263" s="5" t="s">
        <v>11</v>
      </c>
      <c r="E263" s="7" t="s">
        <v>862</v>
      </c>
      <c r="F263" s="11">
        <f t="shared" si="8"/>
        <v>6</v>
      </c>
      <c r="G263" s="11" t="str">
        <f t="shared" si="9"/>
        <v xml:space="preserve">0,40 </v>
      </c>
      <c r="H263" s="14">
        <v>0.4</v>
      </c>
      <c r="I263" s="7" t="s">
        <v>970</v>
      </c>
      <c r="J263" t="s">
        <v>1309</v>
      </c>
    </row>
    <row r="264" spans="1:10" ht="17.25" thickBot="1" x14ac:dyDescent="0.3">
      <c r="A264" s="16">
        <v>260</v>
      </c>
      <c r="B264" s="4">
        <v>45741</v>
      </c>
      <c r="C264" s="5">
        <v>237335</v>
      </c>
      <c r="D264" s="5" t="s">
        <v>11</v>
      </c>
      <c r="E264" s="7" t="s">
        <v>971</v>
      </c>
      <c r="F264" s="11">
        <f t="shared" si="8"/>
        <v>10</v>
      </c>
      <c r="G264" s="11" t="str">
        <f t="shared" si="9"/>
        <v xml:space="preserve">6.689,91 </v>
      </c>
      <c r="H264" s="14">
        <v>6689.91</v>
      </c>
      <c r="I264" s="7" t="s">
        <v>972</v>
      </c>
      <c r="J264" t="s">
        <v>1309</v>
      </c>
    </row>
    <row r="265" spans="1:10" ht="17.25" thickBot="1" x14ac:dyDescent="0.3">
      <c r="A265" s="16">
        <v>261</v>
      </c>
      <c r="B265" s="4">
        <v>45741</v>
      </c>
      <c r="C265" s="5">
        <v>237335</v>
      </c>
      <c r="D265" s="5" t="s">
        <v>11</v>
      </c>
      <c r="E265" s="7" t="s">
        <v>343</v>
      </c>
      <c r="F265" s="11">
        <f t="shared" si="8"/>
        <v>11</v>
      </c>
      <c r="G265" s="11" t="str">
        <f t="shared" si="9"/>
        <v xml:space="preserve">29.173,56 </v>
      </c>
      <c r="H265" s="14">
        <v>29173.56</v>
      </c>
      <c r="I265" s="7" t="s">
        <v>973</v>
      </c>
      <c r="J265" t="s">
        <v>1309</v>
      </c>
    </row>
    <row r="266" spans="1:10" ht="17.25" thickBot="1" x14ac:dyDescent="0.3">
      <c r="A266" s="16">
        <v>262</v>
      </c>
      <c r="B266" s="4">
        <v>45741</v>
      </c>
      <c r="C266" s="5">
        <v>237335</v>
      </c>
      <c r="D266" s="5" t="s">
        <v>11</v>
      </c>
      <c r="E266" s="7" t="s">
        <v>974</v>
      </c>
      <c r="F266" s="11">
        <f t="shared" si="8"/>
        <v>7</v>
      </c>
      <c r="G266" s="11" t="str">
        <f t="shared" si="9"/>
        <v xml:space="preserve">42,27 </v>
      </c>
      <c r="H266" s="14">
        <v>42.27</v>
      </c>
      <c r="I266" s="7" t="s">
        <v>975</v>
      </c>
      <c r="J266" t="s">
        <v>1309</v>
      </c>
    </row>
    <row r="267" spans="1:10" ht="17.25" thickBot="1" x14ac:dyDescent="0.3">
      <c r="A267" s="16">
        <v>263</v>
      </c>
      <c r="B267" s="4">
        <v>45741</v>
      </c>
      <c r="C267" s="5">
        <v>237335</v>
      </c>
      <c r="D267" s="5" t="s">
        <v>11</v>
      </c>
      <c r="E267" s="7" t="s">
        <v>976</v>
      </c>
      <c r="F267" s="11">
        <f t="shared" si="8"/>
        <v>8</v>
      </c>
      <c r="G267" s="11" t="str">
        <f t="shared" si="9"/>
        <v xml:space="preserve">184,36 </v>
      </c>
      <c r="H267" s="14">
        <v>184.36</v>
      </c>
      <c r="I267" s="7" t="s">
        <v>977</v>
      </c>
      <c r="J267" t="s">
        <v>1309</v>
      </c>
    </row>
    <row r="268" spans="1:10" ht="17.25" thickBot="1" x14ac:dyDescent="0.3">
      <c r="A268" s="16">
        <v>264</v>
      </c>
      <c r="B268" s="4">
        <v>45741</v>
      </c>
      <c r="C268" s="5">
        <v>237335</v>
      </c>
      <c r="D268" s="5" t="s">
        <v>11</v>
      </c>
      <c r="E268" s="7" t="s">
        <v>978</v>
      </c>
      <c r="F268" s="11">
        <f t="shared" si="8"/>
        <v>10</v>
      </c>
      <c r="G268" s="11" t="str">
        <f t="shared" si="9"/>
        <v xml:space="preserve">1.694,54 </v>
      </c>
      <c r="H268" s="14">
        <v>1694.54</v>
      </c>
      <c r="I268" s="7" t="s">
        <v>979</v>
      </c>
      <c r="J268" t="s">
        <v>1309</v>
      </c>
    </row>
    <row r="269" spans="1:10" ht="17.25" thickBot="1" x14ac:dyDescent="0.3">
      <c r="A269" s="16">
        <v>265</v>
      </c>
      <c r="B269" s="4">
        <v>45741</v>
      </c>
      <c r="C269" s="5">
        <v>237335</v>
      </c>
      <c r="D269" s="5" t="s">
        <v>11</v>
      </c>
      <c r="E269" s="7" t="s">
        <v>980</v>
      </c>
      <c r="F269" s="11">
        <f t="shared" si="8"/>
        <v>6</v>
      </c>
      <c r="G269" s="11" t="str">
        <f t="shared" si="9"/>
        <v xml:space="preserve">0,32 </v>
      </c>
      <c r="H269" s="14">
        <v>0.32</v>
      </c>
      <c r="I269" s="7" t="s">
        <v>981</v>
      </c>
      <c r="J269" t="s">
        <v>1309</v>
      </c>
    </row>
    <row r="270" spans="1:10" ht="17.25" thickBot="1" x14ac:dyDescent="0.3">
      <c r="A270" s="16">
        <v>266</v>
      </c>
      <c r="B270" s="4">
        <v>45741</v>
      </c>
      <c r="C270" s="5">
        <v>237337</v>
      </c>
      <c r="D270" s="5" t="s">
        <v>11</v>
      </c>
      <c r="E270" s="7" t="s">
        <v>982</v>
      </c>
      <c r="F270" s="11">
        <f t="shared" si="8"/>
        <v>10</v>
      </c>
      <c r="G270" s="11" t="str">
        <f t="shared" si="9"/>
        <v xml:space="preserve">7.493,44 </v>
      </c>
      <c r="H270" s="14">
        <v>7493.44</v>
      </c>
      <c r="I270" s="7" t="s">
        <v>983</v>
      </c>
      <c r="J270" t="s">
        <v>1309</v>
      </c>
    </row>
    <row r="271" spans="1:10" ht="17.25" thickBot="1" x14ac:dyDescent="0.3">
      <c r="A271" s="16">
        <v>267</v>
      </c>
      <c r="B271" s="4">
        <v>45741</v>
      </c>
      <c r="C271" s="5">
        <v>237337</v>
      </c>
      <c r="D271" s="5" t="s">
        <v>11</v>
      </c>
      <c r="E271" s="7" t="s">
        <v>373</v>
      </c>
      <c r="F271" s="11">
        <f t="shared" si="8"/>
        <v>11</v>
      </c>
      <c r="G271" s="11" t="str">
        <f t="shared" si="9"/>
        <v xml:space="preserve">42.001,39 </v>
      </c>
      <c r="H271" s="14">
        <v>42001.39</v>
      </c>
      <c r="I271" s="7" t="s">
        <v>984</v>
      </c>
      <c r="J271" t="s">
        <v>1309</v>
      </c>
    </row>
    <row r="272" spans="1:10" ht="17.25" thickBot="1" x14ac:dyDescent="0.3">
      <c r="A272" s="16">
        <v>268</v>
      </c>
      <c r="B272" s="4">
        <v>45741</v>
      </c>
      <c r="C272" s="5">
        <v>237337</v>
      </c>
      <c r="D272" s="5" t="s">
        <v>11</v>
      </c>
      <c r="E272" s="7" t="s">
        <v>985</v>
      </c>
      <c r="F272" s="11">
        <f t="shared" si="8"/>
        <v>7</v>
      </c>
      <c r="G272" s="11" t="str">
        <f t="shared" si="9"/>
        <v xml:space="preserve">48,67 </v>
      </c>
      <c r="H272" s="14">
        <v>48.67</v>
      </c>
      <c r="I272" s="7" t="s">
        <v>986</v>
      </c>
      <c r="J272" t="s">
        <v>1309</v>
      </c>
    </row>
    <row r="273" spans="1:10" ht="17.25" thickBot="1" x14ac:dyDescent="0.3">
      <c r="A273" s="16">
        <v>269</v>
      </c>
      <c r="B273" s="4">
        <v>45741</v>
      </c>
      <c r="C273" s="5">
        <v>237337</v>
      </c>
      <c r="D273" s="5" t="s">
        <v>11</v>
      </c>
      <c r="E273" s="7" t="s">
        <v>987</v>
      </c>
      <c r="F273" s="11">
        <f t="shared" si="8"/>
        <v>8</v>
      </c>
      <c r="G273" s="11" t="str">
        <f t="shared" si="9"/>
        <v xml:space="preserve">272,80 </v>
      </c>
      <c r="H273" s="14">
        <v>272.8</v>
      </c>
      <c r="I273" s="7" t="s">
        <v>988</v>
      </c>
      <c r="J273" t="s">
        <v>1309</v>
      </c>
    </row>
    <row r="274" spans="1:10" ht="17.25" thickBot="1" x14ac:dyDescent="0.3">
      <c r="A274" s="16">
        <v>270</v>
      </c>
      <c r="B274" s="4">
        <v>45741</v>
      </c>
      <c r="C274" s="5">
        <v>237337</v>
      </c>
      <c r="D274" s="5" t="s">
        <v>11</v>
      </c>
      <c r="E274" s="7" t="s">
        <v>989</v>
      </c>
      <c r="F274" s="11">
        <f t="shared" si="8"/>
        <v>10</v>
      </c>
      <c r="G274" s="11" t="str">
        <f t="shared" si="9"/>
        <v xml:space="preserve">1.898,07 </v>
      </c>
      <c r="H274" s="14">
        <v>1898.07</v>
      </c>
      <c r="I274" s="7" t="s">
        <v>990</v>
      </c>
      <c r="J274" t="s">
        <v>1309</v>
      </c>
    </row>
    <row r="275" spans="1:10" ht="17.25" thickBot="1" x14ac:dyDescent="0.3">
      <c r="A275" s="16">
        <v>271</v>
      </c>
      <c r="B275" s="4">
        <v>45741</v>
      </c>
      <c r="C275" s="5">
        <v>237337</v>
      </c>
      <c r="D275" s="5" t="s">
        <v>11</v>
      </c>
      <c r="E275" s="7" t="s">
        <v>851</v>
      </c>
      <c r="F275" s="11">
        <f t="shared" si="8"/>
        <v>6</v>
      </c>
      <c r="G275" s="11" t="str">
        <f t="shared" si="9"/>
        <v xml:space="preserve">0,36 </v>
      </c>
      <c r="H275" s="14">
        <v>0.36</v>
      </c>
      <c r="I275" s="7" t="s">
        <v>991</v>
      </c>
      <c r="J275" t="s">
        <v>1309</v>
      </c>
    </row>
    <row r="276" spans="1:10" ht="17.25" thickBot="1" x14ac:dyDescent="0.3">
      <c r="A276" s="16">
        <v>272</v>
      </c>
      <c r="B276" s="4">
        <v>45741</v>
      </c>
      <c r="C276" s="5">
        <v>237340</v>
      </c>
      <c r="D276" s="5" t="s">
        <v>11</v>
      </c>
      <c r="E276" s="7" t="s">
        <v>992</v>
      </c>
      <c r="F276" s="11">
        <f t="shared" si="8"/>
        <v>10</v>
      </c>
      <c r="G276" s="11" t="str">
        <f t="shared" si="9"/>
        <v xml:space="preserve">7.824,04 </v>
      </c>
      <c r="H276" s="14">
        <v>7824.04</v>
      </c>
      <c r="I276" s="7" t="s">
        <v>993</v>
      </c>
      <c r="J276" t="s">
        <v>1309</v>
      </c>
    </row>
    <row r="277" spans="1:10" ht="17.25" thickBot="1" x14ac:dyDescent="0.3">
      <c r="A277" s="16">
        <v>273</v>
      </c>
      <c r="B277" s="4">
        <v>45741</v>
      </c>
      <c r="C277" s="5">
        <v>237340</v>
      </c>
      <c r="D277" s="5" t="s">
        <v>11</v>
      </c>
      <c r="E277" s="7" t="s">
        <v>329</v>
      </c>
      <c r="F277" s="11">
        <f t="shared" si="8"/>
        <v>11</v>
      </c>
      <c r="G277" s="11" t="str">
        <f t="shared" si="9"/>
        <v xml:space="preserve">42.438,83 </v>
      </c>
      <c r="H277" s="14">
        <v>42438.83</v>
      </c>
      <c r="I277" s="7" t="s">
        <v>994</v>
      </c>
      <c r="J277" t="s">
        <v>1309</v>
      </c>
    </row>
    <row r="278" spans="1:10" ht="17.25" thickBot="1" x14ac:dyDescent="0.3">
      <c r="A278" s="16">
        <v>274</v>
      </c>
      <c r="B278" s="4">
        <v>45741</v>
      </c>
      <c r="C278" s="5">
        <v>237340</v>
      </c>
      <c r="D278" s="5" t="s">
        <v>11</v>
      </c>
      <c r="E278" s="7" t="s">
        <v>995</v>
      </c>
      <c r="F278" s="11">
        <f t="shared" si="8"/>
        <v>7</v>
      </c>
      <c r="G278" s="11" t="str">
        <f t="shared" si="9"/>
        <v xml:space="preserve">50,82 </v>
      </c>
      <c r="H278" s="14">
        <v>50.82</v>
      </c>
      <c r="I278" s="7" t="s">
        <v>996</v>
      </c>
      <c r="J278" t="s">
        <v>1309</v>
      </c>
    </row>
    <row r="279" spans="1:10" ht="17.25" thickBot="1" x14ac:dyDescent="0.3">
      <c r="A279" s="16">
        <v>275</v>
      </c>
      <c r="B279" s="4">
        <v>45741</v>
      </c>
      <c r="C279" s="5">
        <v>237340</v>
      </c>
      <c r="D279" s="5" t="s">
        <v>11</v>
      </c>
      <c r="E279" s="7" t="s">
        <v>966</v>
      </c>
      <c r="F279" s="11">
        <f t="shared" si="8"/>
        <v>8</v>
      </c>
      <c r="G279" s="11" t="str">
        <f t="shared" si="9"/>
        <v xml:space="preserve">275,64 </v>
      </c>
      <c r="H279" s="14">
        <v>275.64</v>
      </c>
      <c r="I279" s="7" t="s">
        <v>997</v>
      </c>
      <c r="J279" t="s">
        <v>1309</v>
      </c>
    </row>
    <row r="280" spans="1:10" ht="17.25" thickBot="1" x14ac:dyDescent="0.3">
      <c r="A280" s="16">
        <v>276</v>
      </c>
      <c r="B280" s="4">
        <v>45741</v>
      </c>
      <c r="C280" s="5">
        <v>237340</v>
      </c>
      <c r="D280" s="5" t="s">
        <v>11</v>
      </c>
      <c r="E280" s="7" t="s">
        <v>998</v>
      </c>
      <c r="F280" s="11">
        <f t="shared" si="8"/>
        <v>10</v>
      </c>
      <c r="G280" s="11" t="str">
        <f t="shared" si="9"/>
        <v xml:space="preserve">1.981,81 </v>
      </c>
      <c r="H280" s="14">
        <v>1981.81</v>
      </c>
      <c r="I280" s="7" t="s">
        <v>999</v>
      </c>
      <c r="J280" t="s">
        <v>1309</v>
      </c>
    </row>
    <row r="281" spans="1:10" ht="17.25" thickBot="1" x14ac:dyDescent="0.3">
      <c r="A281" s="16">
        <v>277</v>
      </c>
      <c r="B281" s="4">
        <v>45741</v>
      </c>
      <c r="C281" s="5">
        <v>237340</v>
      </c>
      <c r="D281" s="5" t="s">
        <v>11</v>
      </c>
      <c r="E281" s="7" t="s">
        <v>873</v>
      </c>
      <c r="F281" s="11">
        <f t="shared" si="8"/>
        <v>6</v>
      </c>
      <c r="G281" s="11" t="str">
        <f t="shared" si="9"/>
        <v xml:space="preserve">0,38 </v>
      </c>
      <c r="H281" s="14">
        <v>0.38</v>
      </c>
      <c r="I281" s="7" t="s">
        <v>1000</v>
      </c>
      <c r="J281" t="s">
        <v>1309</v>
      </c>
    </row>
    <row r="282" spans="1:10" ht="17.25" thickBot="1" x14ac:dyDescent="0.3">
      <c r="A282" s="16">
        <v>278</v>
      </c>
      <c r="B282" s="4">
        <v>45741</v>
      </c>
      <c r="C282" s="5">
        <v>237831</v>
      </c>
      <c r="D282" s="5" t="s">
        <v>11</v>
      </c>
      <c r="E282" s="7" t="s">
        <v>1001</v>
      </c>
      <c r="F282" s="11">
        <f t="shared" si="8"/>
        <v>8</v>
      </c>
      <c r="G282" s="11" t="str">
        <f t="shared" si="9"/>
        <v xml:space="preserve">406,67 </v>
      </c>
      <c r="H282" s="14">
        <v>406.67</v>
      </c>
      <c r="I282" s="7" t="s">
        <v>1002</v>
      </c>
      <c r="J282" t="s">
        <v>1309</v>
      </c>
    </row>
    <row r="283" spans="1:10" ht="17.25" thickBot="1" x14ac:dyDescent="0.3">
      <c r="A283" s="16">
        <v>279</v>
      </c>
      <c r="B283" s="4">
        <v>45741</v>
      </c>
      <c r="C283" s="5">
        <v>237831</v>
      </c>
      <c r="D283" s="5" t="s">
        <v>11</v>
      </c>
      <c r="E283" s="7" t="s">
        <v>1003</v>
      </c>
      <c r="F283" s="11">
        <f t="shared" si="8"/>
        <v>10</v>
      </c>
      <c r="G283" s="11" t="str">
        <f t="shared" si="9"/>
        <v xml:space="preserve">6.637,94 </v>
      </c>
      <c r="H283" s="14">
        <v>6637.94</v>
      </c>
      <c r="I283" s="7" t="s">
        <v>1004</v>
      </c>
      <c r="J283" t="s">
        <v>1309</v>
      </c>
    </row>
    <row r="284" spans="1:10" ht="17.25" thickBot="1" x14ac:dyDescent="0.3">
      <c r="A284" s="16">
        <v>280</v>
      </c>
      <c r="B284" s="4">
        <v>45741</v>
      </c>
      <c r="C284" s="5">
        <v>237831</v>
      </c>
      <c r="D284" s="5" t="s">
        <v>11</v>
      </c>
      <c r="E284" s="7" t="s">
        <v>942</v>
      </c>
      <c r="F284" s="11">
        <f t="shared" si="8"/>
        <v>11</v>
      </c>
      <c r="G284" s="11" t="str">
        <f t="shared" si="9"/>
        <v xml:space="preserve">41.278,11 </v>
      </c>
      <c r="H284" s="14">
        <v>41278.11</v>
      </c>
      <c r="I284" s="7" t="s">
        <v>1005</v>
      </c>
      <c r="J284" t="s">
        <v>1309</v>
      </c>
    </row>
    <row r="285" spans="1:10" ht="17.25" thickBot="1" x14ac:dyDescent="0.3">
      <c r="A285" s="16">
        <v>281</v>
      </c>
      <c r="B285" s="4">
        <v>45741</v>
      </c>
      <c r="C285" s="5">
        <v>237831</v>
      </c>
      <c r="D285" s="5" t="s">
        <v>11</v>
      </c>
      <c r="E285" s="7" t="s">
        <v>1006</v>
      </c>
      <c r="F285" s="11">
        <f t="shared" si="8"/>
        <v>7</v>
      </c>
      <c r="G285" s="11" t="str">
        <f t="shared" si="9"/>
        <v xml:space="preserve">46,96 </v>
      </c>
      <c r="H285" s="14">
        <v>46.96</v>
      </c>
      <c r="I285" s="7" t="s">
        <v>1007</v>
      </c>
      <c r="J285" t="s">
        <v>1309</v>
      </c>
    </row>
    <row r="286" spans="1:10" ht="17.25" thickBot="1" x14ac:dyDescent="0.3">
      <c r="A286" s="16">
        <v>282</v>
      </c>
      <c r="B286" s="4">
        <v>45741</v>
      </c>
      <c r="C286" s="5">
        <v>237831</v>
      </c>
      <c r="D286" s="5" t="s">
        <v>11</v>
      </c>
      <c r="E286" s="7" t="s">
        <v>946</v>
      </c>
      <c r="F286" s="11">
        <f t="shared" si="8"/>
        <v>8</v>
      </c>
      <c r="G286" s="11" t="str">
        <f t="shared" si="9"/>
        <v xml:space="preserve">275,23 </v>
      </c>
      <c r="H286" s="14">
        <v>275.23</v>
      </c>
      <c r="I286" s="7" t="s">
        <v>1008</v>
      </c>
      <c r="J286" t="s">
        <v>1309</v>
      </c>
    </row>
    <row r="287" spans="1:10" ht="17.25" thickBot="1" x14ac:dyDescent="0.3">
      <c r="A287" s="16">
        <v>283</v>
      </c>
      <c r="B287" s="4">
        <v>45741</v>
      </c>
      <c r="C287" s="5">
        <v>237831</v>
      </c>
      <c r="D287" s="5" t="s">
        <v>11</v>
      </c>
      <c r="E287" s="7" t="s">
        <v>1009</v>
      </c>
      <c r="F287" s="11">
        <f t="shared" si="8"/>
        <v>8</v>
      </c>
      <c r="G287" s="11" t="str">
        <f t="shared" si="9"/>
        <v xml:space="preserve">103,00 </v>
      </c>
      <c r="H287" s="14">
        <v>103</v>
      </c>
      <c r="I287" s="7" t="s">
        <v>1010</v>
      </c>
      <c r="J287" t="s">
        <v>1309</v>
      </c>
    </row>
    <row r="288" spans="1:10" ht="17.25" thickBot="1" x14ac:dyDescent="0.3">
      <c r="A288" s="16">
        <v>284</v>
      </c>
      <c r="B288" s="4">
        <v>45741</v>
      </c>
      <c r="C288" s="5">
        <v>237831</v>
      </c>
      <c r="D288" s="5" t="s">
        <v>11</v>
      </c>
      <c r="E288" s="7" t="s">
        <v>1011</v>
      </c>
      <c r="F288" s="11">
        <f t="shared" si="8"/>
        <v>10</v>
      </c>
      <c r="G288" s="11" t="str">
        <f t="shared" si="9"/>
        <v xml:space="preserve">1.681,39 </v>
      </c>
      <c r="H288" s="14">
        <v>1681.39</v>
      </c>
      <c r="I288" s="7" t="s">
        <v>1012</v>
      </c>
      <c r="J288" t="s">
        <v>1309</v>
      </c>
    </row>
    <row r="289" spans="1:10" ht="17.25" thickBot="1" x14ac:dyDescent="0.3">
      <c r="A289" s="16">
        <v>285</v>
      </c>
      <c r="B289" s="4">
        <v>45741</v>
      </c>
      <c r="C289" s="5">
        <v>237831</v>
      </c>
      <c r="D289" s="5" t="s">
        <v>11</v>
      </c>
      <c r="E289" s="7" t="s">
        <v>1013</v>
      </c>
      <c r="F289" s="11">
        <f t="shared" si="8"/>
        <v>6</v>
      </c>
      <c r="G289" s="11" t="str">
        <f t="shared" si="9"/>
        <v xml:space="preserve">0,34 </v>
      </c>
      <c r="H289" s="14">
        <v>0.34</v>
      </c>
      <c r="I289" s="7" t="s">
        <v>1014</v>
      </c>
      <c r="J289" t="s">
        <v>1309</v>
      </c>
    </row>
    <row r="290" spans="1:10" ht="17.25" thickBot="1" x14ac:dyDescent="0.3">
      <c r="A290" s="16">
        <v>286</v>
      </c>
      <c r="B290" s="4">
        <v>45741</v>
      </c>
      <c r="C290" s="5">
        <v>237902</v>
      </c>
      <c r="D290" s="5" t="s">
        <v>11</v>
      </c>
      <c r="E290" s="7" t="s">
        <v>1015</v>
      </c>
      <c r="F290" s="11">
        <f t="shared" si="8"/>
        <v>10</v>
      </c>
      <c r="G290" s="11" t="str">
        <f t="shared" si="9"/>
        <v xml:space="preserve">8.796,24 </v>
      </c>
      <c r="H290" s="14">
        <v>8796.24</v>
      </c>
      <c r="I290" s="7" t="s">
        <v>1016</v>
      </c>
      <c r="J290" t="s">
        <v>1309</v>
      </c>
    </row>
    <row r="291" spans="1:10" ht="17.25" thickBot="1" x14ac:dyDescent="0.3">
      <c r="A291" s="16">
        <v>287</v>
      </c>
      <c r="B291" s="4">
        <v>45741</v>
      </c>
      <c r="C291" s="5">
        <v>237902</v>
      </c>
      <c r="D291" s="5" t="s">
        <v>11</v>
      </c>
      <c r="E291" s="7" t="s">
        <v>919</v>
      </c>
      <c r="F291" s="11">
        <f t="shared" si="8"/>
        <v>11</v>
      </c>
      <c r="G291" s="11" t="str">
        <f t="shared" si="9"/>
        <v xml:space="preserve">41.299,35 </v>
      </c>
      <c r="H291" s="14">
        <v>41299.35</v>
      </c>
      <c r="I291" s="7" t="s">
        <v>1017</v>
      </c>
      <c r="J291" t="s">
        <v>1309</v>
      </c>
    </row>
    <row r="292" spans="1:10" ht="17.25" thickBot="1" x14ac:dyDescent="0.3">
      <c r="A292" s="16">
        <v>288</v>
      </c>
      <c r="B292" s="4">
        <v>45741</v>
      </c>
      <c r="C292" s="5">
        <v>237902</v>
      </c>
      <c r="D292" s="5" t="s">
        <v>11</v>
      </c>
      <c r="E292" s="7" t="s">
        <v>1018</v>
      </c>
      <c r="F292" s="11">
        <f t="shared" si="8"/>
        <v>7</v>
      </c>
      <c r="G292" s="11" t="str">
        <f t="shared" si="9"/>
        <v xml:space="preserve">55,58 </v>
      </c>
      <c r="H292" s="14">
        <v>55.58</v>
      </c>
      <c r="I292" s="7" t="s">
        <v>1019</v>
      </c>
      <c r="J292" t="s">
        <v>1309</v>
      </c>
    </row>
    <row r="293" spans="1:10" ht="17.25" thickBot="1" x14ac:dyDescent="0.3">
      <c r="A293" s="16">
        <v>289</v>
      </c>
      <c r="B293" s="4">
        <v>45741</v>
      </c>
      <c r="C293" s="5">
        <v>237902</v>
      </c>
      <c r="D293" s="5" t="s">
        <v>11</v>
      </c>
      <c r="E293" s="7" t="s">
        <v>1020</v>
      </c>
      <c r="F293" s="11">
        <f t="shared" si="8"/>
        <v>8</v>
      </c>
      <c r="G293" s="11" t="str">
        <f t="shared" si="9"/>
        <v xml:space="preserve">261,00 </v>
      </c>
      <c r="H293" s="14">
        <v>261</v>
      </c>
      <c r="I293" s="7" t="s">
        <v>1021</v>
      </c>
      <c r="J293" t="s">
        <v>1309</v>
      </c>
    </row>
    <row r="294" spans="1:10" ht="17.25" thickBot="1" x14ac:dyDescent="0.3">
      <c r="A294" s="16">
        <v>290</v>
      </c>
      <c r="B294" s="4">
        <v>45741</v>
      </c>
      <c r="C294" s="5">
        <v>237902</v>
      </c>
      <c r="D294" s="5" t="s">
        <v>11</v>
      </c>
      <c r="E294" s="7" t="s">
        <v>1022</v>
      </c>
      <c r="F294" s="11">
        <f t="shared" si="8"/>
        <v>10</v>
      </c>
      <c r="G294" s="11" t="str">
        <f t="shared" si="9"/>
        <v xml:space="preserve">2.228,07 </v>
      </c>
      <c r="H294" s="14">
        <v>2228.0700000000002</v>
      </c>
      <c r="I294" s="7" t="s">
        <v>1023</v>
      </c>
      <c r="J294" t="s">
        <v>1309</v>
      </c>
    </row>
    <row r="295" spans="1:10" ht="17.25" thickBot="1" x14ac:dyDescent="0.3">
      <c r="A295" s="16">
        <v>291</v>
      </c>
      <c r="B295" s="4">
        <v>45741</v>
      </c>
      <c r="C295" s="5">
        <v>237902</v>
      </c>
      <c r="D295" s="5" t="s">
        <v>11</v>
      </c>
      <c r="E295" s="7" t="s">
        <v>1024</v>
      </c>
      <c r="F295" s="11">
        <f t="shared" si="8"/>
        <v>6</v>
      </c>
      <c r="G295" s="11" t="str">
        <f t="shared" si="9"/>
        <v xml:space="preserve">0,43 </v>
      </c>
      <c r="H295" s="14">
        <v>0.43</v>
      </c>
      <c r="I295" s="7" t="s">
        <v>1025</v>
      </c>
      <c r="J295" t="s">
        <v>1309</v>
      </c>
    </row>
    <row r="296" spans="1:10" ht="17.25" thickBot="1" x14ac:dyDescent="0.3">
      <c r="A296" s="16">
        <v>292</v>
      </c>
      <c r="B296" s="4">
        <v>45741</v>
      </c>
      <c r="C296" s="5">
        <v>237922</v>
      </c>
      <c r="D296" s="5" t="s">
        <v>11</v>
      </c>
      <c r="E296" s="7" t="s">
        <v>1026</v>
      </c>
      <c r="F296" s="11">
        <f t="shared" si="8"/>
        <v>8</v>
      </c>
      <c r="G296" s="11" t="str">
        <f t="shared" si="9"/>
        <v xml:space="preserve">797,00 </v>
      </c>
      <c r="H296" s="14">
        <v>797</v>
      </c>
      <c r="I296" s="7" t="s">
        <v>1027</v>
      </c>
      <c r="J296" t="s">
        <v>1309</v>
      </c>
    </row>
    <row r="297" spans="1:10" ht="17.25" thickBot="1" x14ac:dyDescent="0.3">
      <c r="A297" s="16">
        <v>293</v>
      </c>
      <c r="B297" s="4">
        <v>45741</v>
      </c>
      <c r="C297" s="5">
        <v>237922</v>
      </c>
      <c r="D297" s="5" t="s">
        <v>11</v>
      </c>
      <c r="E297" s="7" t="s">
        <v>1028</v>
      </c>
      <c r="F297" s="11">
        <f t="shared" si="8"/>
        <v>10</v>
      </c>
      <c r="G297" s="11" t="str">
        <f t="shared" si="9"/>
        <v xml:space="preserve">7.643,51 </v>
      </c>
      <c r="H297" s="14">
        <v>7643.51</v>
      </c>
      <c r="I297" s="7" t="s">
        <v>1029</v>
      </c>
      <c r="J297" t="s">
        <v>1309</v>
      </c>
    </row>
    <row r="298" spans="1:10" ht="17.25" thickBot="1" x14ac:dyDescent="0.3">
      <c r="A298" s="16">
        <v>294</v>
      </c>
      <c r="B298" s="4">
        <v>45741</v>
      </c>
      <c r="C298" s="5">
        <v>237922</v>
      </c>
      <c r="D298" s="5" t="s">
        <v>11</v>
      </c>
      <c r="E298" s="7" t="s">
        <v>329</v>
      </c>
      <c r="F298" s="11">
        <f t="shared" si="8"/>
        <v>11</v>
      </c>
      <c r="G298" s="11" t="str">
        <f t="shared" si="9"/>
        <v xml:space="preserve">42.438,83 </v>
      </c>
      <c r="H298" s="14">
        <v>42438.83</v>
      </c>
      <c r="I298" s="7" t="s">
        <v>1030</v>
      </c>
      <c r="J298" t="s">
        <v>1309</v>
      </c>
    </row>
    <row r="299" spans="1:10" ht="17.25" thickBot="1" x14ac:dyDescent="0.3">
      <c r="A299" s="16">
        <v>295</v>
      </c>
      <c r="B299" s="4">
        <v>45741</v>
      </c>
      <c r="C299" s="5">
        <v>237922</v>
      </c>
      <c r="D299" s="5" t="s">
        <v>11</v>
      </c>
      <c r="E299" s="7" t="s">
        <v>1031</v>
      </c>
      <c r="F299" s="11">
        <f t="shared" si="8"/>
        <v>7</v>
      </c>
      <c r="G299" s="11" t="str">
        <f t="shared" si="9"/>
        <v xml:space="preserve">53,34 </v>
      </c>
      <c r="H299" s="14">
        <v>53.34</v>
      </c>
      <c r="I299" s="7" t="s">
        <v>1032</v>
      </c>
      <c r="J299" t="s">
        <v>1309</v>
      </c>
    </row>
    <row r="300" spans="1:10" ht="17.25" thickBot="1" x14ac:dyDescent="0.3">
      <c r="A300" s="16">
        <v>296</v>
      </c>
      <c r="B300" s="4">
        <v>45741</v>
      </c>
      <c r="C300" s="5">
        <v>237922</v>
      </c>
      <c r="D300" s="5" t="s">
        <v>11</v>
      </c>
      <c r="E300" s="7" t="s">
        <v>1033</v>
      </c>
      <c r="F300" s="11">
        <f t="shared" si="8"/>
        <v>8</v>
      </c>
      <c r="G300" s="11" t="str">
        <f t="shared" si="9"/>
        <v xml:space="preserve">268,19 </v>
      </c>
      <c r="H300" s="14">
        <v>268.19</v>
      </c>
      <c r="I300" s="7" t="s">
        <v>1034</v>
      </c>
      <c r="J300" t="s">
        <v>1309</v>
      </c>
    </row>
    <row r="301" spans="1:10" ht="17.25" thickBot="1" x14ac:dyDescent="0.3">
      <c r="A301" s="16">
        <v>297</v>
      </c>
      <c r="B301" s="4">
        <v>45741</v>
      </c>
      <c r="C301" s="5">
        <v>237922</v>
      </c>
      <c r="D301" s="5" t="s">
        <v>11</v>
      </c>
      <c r="E301" s="7" t="s">
        <v>1035</v>
      </c>
      <c r="F301" s="11">
        <f t="shared" si="8"/>
        <v>8</v>
      </c>
      <c r="G301" s="11" t="str">
        <f t="shared" si="9"/>
        <v xml:space="preserve">201,87 </v>
      </c>
      <c r="H301" s="14">
        <v>201.87</v>
      </c>
      <c r="I301" s="7" t="s">
        <v>1036</v>
      </c>
      <c r="J301" t="s">
        <v>1309</v>
      </c>
    </row>
    <row r="302" spans="1:10" ht="17.25" thickBot="1" x14ac:dyDescent="0.3">
      <c r="A302" s="16">
        <v>298</v>
      </c>
      <c r="B302" s="4">
        <v>45741</v>
      </c>
      <c r="C302" s="5">
        <v>237922</v>
      </c>
      <c r="D302" s="5" t="s">
        <v>11</v>
      </c>
      <c r="E302" s="7" t="s">
        <v>1037</v>
      </c>
      <c r="F302" s="11">
        <f t="shared" si="8"/>
        <v>10</v>
      </c>
      <c r="G302" s="11" t="str">
        <f t="shared" si="9"/>
        <v xml:space="preserve">1.936,09 </v>
      </c>
      <c r="H302" s="14">
        <v>1936.09</v>
      </c>
      <c r="I302" s="7" t="s">
        <v>1038</v>
      </c>
      <c r="J302" t="s">
        <v>1309</v>
      </c>
    </row>
    <row r="303" spans="1:10" ht="17.25" thickBot="1" x14ac:dyDescent="0.3">
      <c r="A303" s="16">
        <v>299</v>
      </c>
      <c r="B303" s="4">
        <v>45741</v>
      </c>
      <c r="C303" s="5">
        <v>237922</v>
      </c>
      <c r="D303" s="5" t="s">
        <v>11</v>
      </c>
      <c r="E303" s="7" t="s">
        <v>926</v>
      </c>
      <c r="F303" s="11">
        <f t="shared" si="8"/>
        <v>6</v>
      </c>
      <c r="G303" s="11" t="str">
        <f t="shared" si="9"/>
        <v xml:space="preserve">0,41 </v>
      </c>
      <c r="H303" s="14">
        <v>0.41</v>
      </c>
      <c r="I303" s="7" t="s">
        <v>1039</v>
      </c>
      <c r="J303" t="s">
        <v>1309</v>
      </c>
    </row>
    <row r="304" spans="1:10" ht="17.25" thickBot="1" x14ac:dyDescent="0.3">
      <c r="A304" s="16">
        <v>300</v>
      </c>
      <c r="B304" s="4">
        <v>45741</v>
      </c>
      <c r="C304" s="5">
        <v>237992</v>
      </c>
      <c r="D304" s="5" t="s">
        <v>11</v>
      </c>
      <c r="E304" s="7" t="s">
        <v>1040</v>
      </c>
      <c r="F304" s="11">
        <f t="shared" si="8"/>
        <v>10</v>
      </c>
      <c r="G304" s="11" t="str">
        <f t="shared" si="9"/>
        <v xml:space="preserve">1.333,58 </v>
      </c>
      <c r="H304" s="14">
        <v>1333.58</v>
      </c>
      <c r="I304" s="7" t="s">
        <v>1041</v>
      </c>
      <c r="J304" t="s">
        <v>1309</v>
      </c>
    </row>
    <row r="305" spans="1:10" ht="17.25" thickBot="1" x14ac:dyDescent="0.3">
      <c r="A305" s="16">
        <v>301</v>
      </c>
      <c r="B305" s="4">
        <v>45741</v>
      </c>
      <c r="C305" s="5">
        <v>237992</v>
      </c>
      <c r="D305" s="5" t="s">
        <v>11</v>
      </c>
      <c r="E305" s="7" t="s">
        <v>1042</v>
      </c>
      <c r="F305" s="11">
        <f t="shared" si="8"/>
        <v>10</v>
      </c>
      <c r="G305" s="11" t="str">
        <f t="shared" si="9"/>
        <v xml:space="preserve">8.420,72 </v>
      </c>
      <c r="H305" s="14">
        <v>8420.7199999999993</v>
      </c>
      <c r="I305" s="7" t="s">
        <v>1043</v>
      </c>
      <c r="J305" t="s">
        <v>1309</v>
      </c>
    </row>
    <row r="306" spans="1:10" ht="17.25" thickBot="1" x14ac:dyDescent="0.3">
      <c r="A306" s="16">
        <v>302</v>
      </c>
      <c r="B306" s="4">
        <v>45741</v>
      </c>
      <c r="C306" s="5">
        <v>237992</v>
      </c>
      <c r="D306" s="5" t="s">
        <v>11</v>
      </c>
      <c r="E306" s="7" t="s">
        <v>942</v>
      </c>
      <c r="F306" s="11">
        <f t="shared" si="8"/>
        <v>11</v>
      </c>
      <c r="G306" s="11" t="str">
        <f t="shared" si="9"/>
        <v xml:space="preserve">41.278,11 </v>
      </c>
      <c r="H306" s="14">
        <v>41278.11</v>
      </c>
      <c r="I306" s="7" t="s">
        <v>1044</v>
      </c>
      <c r="J306" t="s">
        <v>1309</v>
      </c>
    </row>
    <row r="307" spans="1:10" ht="17.25" thickBot="1" x14ac:dyDescent="0.3">
      <c r="A307" s="16">
        <v>303</v>
      </c>
      <c r="B307" s="4">
        <v>45741</v>
      </c>
      <c r="C307" s="5">
        <v>237992</v>
      </c>
      <c r="D307" s="5" t="s">
        <v>11</v>
      </c>
      <c r="E307" s="7" t="s">
        <v>1045</v>
      </c>
      <c r="F307" s="11">
        <f t="shared" si="8"/>
        <v>7</v>
      </c>
      <c r="G307" s="11" t="str">
        <f t="shared" si="9"/>
        <v xml:space="preserve">63,35 </v>
      </c>
      <c r="H307" s="14">
        <v>63.35</v>
      </c>
      <c r="I307" s="7" t="s">
        <v>1046</v>
      </c>
      <c r="J307" t="s">
        <v>1309</v>
      </c>
    </row>
    <row r="308" spans="1:10" ht="17.25" thickBot="1" x14ac:dyDescent="0.3">
      <c r="A308" s="16">
        <v>304</v>
      </c>
      <c r="B308" s="4">
        <v>45741</v>
      </c>
      <c r="C308" s="5">
        <v>237992</v>
      </c>
      <c r="D308" s="5" t="s">
        <v>11</v>
      </c>
      <c r="E308" s="7" t="s">
        <v>1047</v>
      </c>
      <c r="F308" s="11">
        <f t="shared" si="8"/>
        <v>8</v>
      </c>
      <c r="G308" s="11" t="str">
        <f t="shared" si="9"/>
        <v xml:space="preserve">268,11 </v>
      </c>
      <c r="H308" s="14">
        <v>268.11</v>
      </c>
      <c r="I308" s="7" t="s">
        <v>1048</v>
      </c>
      <c r="J308" t="s">
        <v>1309</v>
      </c>
    </row>
    <row r="309" spans="1:10" ht="17.25" thickBot="1" x14ac:dyDescent="0.3">
      <c r="A309" s="16">
        <v>305</v>
      </c>
      <c r="B309" s="4">
        <v>45741</v>
      </c>
      <c r="C309" s="5">
        <v>237992</v>
      </c>
      <c r="D309" s="5" t="s">
        <v>11</v>
      </c>
      <c r="E309" s="7" t="s">
        <v>1049</v>
      </c>
      <c r="F309" s="11">
        <f t="shared" si="8"/>
        <v>8</v>
      </c>
      <c r="G309" s="11" t="str">
        <f t="shared" si="9"/>
        <v xml:space="preserve">337,79 </v>
      </c>
      <c r="H309" s="14">
        <v>337.79</v>
      </c>
      <c r="I309" s="7" t="s">
        <v>1050</v>
      </c>
      <c r="J309" t="s">
        <v>1309</v>
      </c>
    </row>
    <row r="310" spans="1:10" ht="17.25" thickBot="1" x14ac:dyDescent="0.3">
      <c r="A310" s="16">
        <v>306</v>
      </c>
      <c r="B310" s="4">
        <v>45741</v>
      </c>
      <c r="C310" s="5">
        <v>237992</v>
      </c>
      <c r="D310" s="5" t="s">
        <v>11</v>
      </c>
      <c r="E310" s="7" t="s">
        <v>1051</v>
      </c>
      <c r="F310" s="11">
        <f t="shared" si="8"/>
        <v>10</v>
      </c>
      <c r="G310" s="11" t="str">
        <f t="shared" si="9"/>
        <v xml:space="preserve">2.132,96 </v>
      </c>
      <c r="H310" s="14">
        <v>2132.96</v>
      </c>
      <c r="I310" s="7" t="s">
        <v>1052</v>
      </c>
      <c r="J310" t="s">
        <v>1309</v>
      </c>
    </row>
    <row r="311" spans="1:10" ht="17.25" thickBot="1" x14ac:dyDescent="0.3">
      <c r="A311" s="16">
        <v>307</v>
      </c>
      <c r="B311" s="4">
        <v>45741</v>
      </c>
      <c r="C311" s="5">
        <v>237992</v>
      </c>
      <c r="D311" s="5" t="s">
        <v>11</v>
      </c>
      <c r="E311" s="7" t="s">
        <v>1053</v>
      </c>
      <c r="F311" s="11">
        <f t="shared" si="8"/>
        <v>6</v>
      </c>
      <c r="G311" s="11" t="str">
        <f t="shared" si="9"/>
        <v xml:space="preserve">0,47 </v>
      </c>
      <c r="H311" s="14">
        <v>0.47</v>
      </c>
      <c r="I311" s="7" t="s">
        <v>1054</v>
      </c>
      <c r="J311" t="s">
        <v>1309</v>
      </c>
    </row>
    <row r="312" spans="1:10" ht="17.25" thickBot="1" x14ac:dyDescent="0.3">
      <c r="A312" s="16">
        <v>308</v>
      </c>
      <c r="B312" s="4">
        <v>45741</v>
      </c>
      <c r="C312" s="5">
        <v>238042</v>
      </c>
      <c r="D312" s="5" t="s">
        <v>11</v>
      </c>
      <c r="E312" s="7" t="s">
        <v>1055</v>
      </c>
      <c r="F312" s="11">
        <f t="shared" si="8"/>
        <v>8</v>
      </c>
      <c r="G312" s="11" t="str">
        <f t="shared" si="9"/>
        <v xml:space="preserve">670,95 </v>
      </c>
      <c r="H312" s="14">
        <v>670.95</v>
      </c>
      <c r="I312" s="7" t="s">
        <v>1056</v>
      </c>
      <c r="J312" t="s">
        <v>1309</v>
      </c>
    </row>
    <row r="313" spans="1:10" ht="17.25" thickBot="1" x14ac:dyDescent="0.3">
      <c r="A313" s="16">
        <v>309</v>
      </c>
      <c r="B313" s="4">
        <v>45741</v>
      </c>
      <c r="C313" s="5">
        <v>238042</v>
      </c>
      <c r="D313" s="5" t="s">
        <v>11</v>
      </c>
      <c r="E313" s="7" t="s">
        <v>1057</v>
      </c>
      <c r="F313" s="11">
        <f t="shared" si="8"/>
        <v>10</v>
      </c>
      <c r="G313" s="11" t="str">
        <f t="shared" si="9"/>
        <v xml:space="preserve">7.804,19 </v>
      </c>
      <c r="H313" s="14">
        <v>7804.19</v>
      </c>
      <c r="I313" s="7" t="s">
        <v>1058</v>
      </c>
      <c r="J313" t="s">
        <v>1309</v>
      </c>
    </row>
    <row r="314" spans="1:10" ht="17.25" thickBot="1" x14ac:dyDescent="0.3">
      <c r="A314" s="16">
        <v>310</v>
      </c>
      <c r="B314" s="4">
        <v>45741</v>
      </c>
      <c r="C314" s="5">
        <v>238042</v>
      </c>
      <c r="D314" s="5" t="s">
        <v>11</v>
      </c>
      <c r="E314" s="7" t="s">
        <v>1059</v>
      </c>
      <c r="F314" s="11">
        <f t="shared" si="8"/>
        <v>11</v>
      </c>
      <c r="G314" s="11" t="str">
        <f t="shared" si="9"/>
        <v xml:space="preserve">55.036,83 </v>
      </c>
      <c r="H314" s="14">
        <v>55036.83</v>
      </c>
      <c r="I314" s="7" t="s">
        <v>1060</v>
      </c>
      <c r="J314" t="s">
        <v>1309</v>
      </c>
    </row>
    <row r="315" spans="1:10" ht="17.25" thickBot="1" x14ac:dyDescent="0.3">
      <c r="A315" s="16">
        <v>311</v>
      </c>
      <c r="B315" s="4">
        <v>45741</v>
      </c>
      <c r="C315" s="5">
        <v>238042</v>
      </c>
      <c r="D315" s="5" t="s">
        <v>11</v>
      </c>
      <c r="E315" s="7" t="s">
        <v>1061</v>
      </c>
      <c r="F315" s="11">
        <f t="shared" si="8"/>
        <v>7</v>
      </c>
      <c r="G315" s="11" t="str">
        <f t="shared" si="9"/>
        <v xml:space="preserve">56,51 </v>
      </c>
      <c r="H315" s="14">
        <v>56.51</v>
      </c>
      <c r="I315" s="7" t="s">
        <v>1062</v>
      </c>
      <c r="J315" t="s">
        <v>1309</v>
      </c>
    </row>
    <row r="316" spans="1:10" ht="17.25" thickBot="1" x14ac:dyDescent="0.3">
      <c r="A316" s="16">
        <v>312</v>
      </c>
      <c r="B316" s="4">
        <v>45741</v>
      </c>
      <c r="C316" s="5">
        <v>238042</v>
      </c>
      <c r="D316" s="5" t="s">
        <v>11</v>
      </c>
      <c r="E316" s="7" t="s">
        <v>1063</v>
      </c>
      <c r="F316" s="11">
        <f t="shared" si="8"/>
        <v>8</v>
      </c>
      <c r="G316" s="11" t="str">
        <f t="shared" si="9"/>
        <v xml:space="preserve">366,97 </v>
      </c>
      <c r="H316" s="14">
        <v>366.97</v>
      </c>
      <c r="I316" s="7" t="s">
        <v>1064</v>
      </c>
      <c r="J316" t="s">
        <v>1309</v>
      </c>
    </row>
    <row r="317" spans="1:10" ht="17.25" thickBot="1" x14ac:dyDescent="0.3">
      <c r="A317" s="16">
        <v>313</v>
      </c>
      <c r="B317" s="4">
        <v>45741</v>
      </c>
      <c r="C317" s="5">
        <v>238042</v>
      </c>
      <c r="D317" s="5" t="s">
        <v>11</v>
      </c>
      <c r="E317" s="7" t="s">
        <v>1065</v>
      </c>
      <c r="F317" s="11">
        <f t="shared" si="8"/>
        <v>8</v>
      </c>
      <c r="G317" s="11" t="str">
        <f t="shared" si="9"/>
        <v xml:space="preserve">169,94 </v>
      </c>
      <c r="H317" s="14">
        <v>169.94</v>
      </c>
      <c r="I317" s="7" t="s">
        <v>1066</v>
      </c>
      <c r="J317" t="s">
        <v>1309</v>
      </c>
    </row>
    <row r="318" spans="1:10" ht="17.25" thickBot="1" x14ac:dyDescent="0.3">
      <c r="A318" s="16">
        <v>314</v>
      </c>
      <c r="B318" s="4">
        <v>45741</v>
      </c>
      <c r="C318" s="5">
        <v>238042</v>
      </c>
      <c r="D318" s="5" t="s">
        <v>11</v>
      </c>
      <c r="E318" s="7" t="s">
        <v>1067</v>
      </c>
      <c r="F318" s="11">
        <f t="shared" si="8"/>
        <v>10</v>
      </c>
      <c r="G318" s="11" t="str">
        <f t="shared" si="9"/>
        <v xml:space="preserve">1.976,80 </v>
      </c>
      <c r="H318" s="14">
        <v>1976.8</v>
      </c>
      <c r="I318" s="7" t="s">
        <v>1068</v>
      </c>
      <c r="J318" t="s">
        <v>1309</v>
      </c>
    </row>
    <row r="319" spans="1:10" ht="17.25" thickBot="1" x14ac:dyDescent="0.3">
      <c r="A319" s="16">
        <v>315</v>
      </c>
      <c r="B319" s="4">
        <v>45741</v>
      </c>
      <c r="C319" s="5">
        <v>238042</v>
      </c>
      <c r="D319" s="5" t="s">
        <v>11</v>
      </c>
      <c r="E319" s="7" t="s">
        <v>926</v>
      </c>
      <c r="F319" s="11">
        <f t="shared" si="8"/>
        <v>6</v>
      </c>
      <c r="G319" s="11" t="str">
        <f t="shared" si="9"/>
        <v xml:space="preserve">0,41 </v>
      </c>
      <c r="H319" s="14">
        <v>0.41</v>
      </c>
      <c r="I319" s="7" t="s">
        <v>1069</v>
      </c>
      <c r="J319" t="s">
        <v>1309</v>
      </c>
    </row>
    <row r="320" spans="1:10" ht="17.25" thickBot="1" x14ac:dyDescent="0.3">
      <c r="A320" s="16">
        <v>316</v>
      </c>
      <c r="B320" s="4">
        <v>45741</v>
      </c>
      <c r="C320" s="5">
        <v>238451</v>
      </c>
      <c r="D320" s="5" t="s">
        <v>11</v>
      </c>
      <c r="E320" s="7" t="s">
        <v>1070</v>
      </c>
      <c r="F320" s="11">
        <f t="shared" si="8"/>
        <v>10</v>
      </c>
      <c r="G320" s="11" t="str">
        <f t="shared" si="9"/>
        <v xml:space="preserve">4.553,51 </v>
      </c>
      <c r="H320" s="14">
        <v>4553.51</v>
      </c>
      <c r="I320" s="7" t="s">
        <v>1071</v>
      </c>
      <c r="J320" t="s">
        <v>1309</v>
      </c>
    </row>
    <row r="321" spans="1:10" ht="17.25" thickBot="1" x14ac:dyDescent="0.3">
      <c r="A321" s="16">
        <v>317</v>
      </c>
      <c r="B321" s="4">
        <v>45741</v>
      </c>
      <c r="C321" s="5">
        <v>238451</v>
      </c>
      <c r="D321" s="5" t="s">
        <v>11</v>
      </c>
      <c r="E321" s="7" t="s">
        <v>343</v>
      </c>
      <c r="F321" s="11">
        <f t="shared" si="8"/>
        <v>11</v>
      </c>
      <c r="G321" s="11" t="str">
        <f t="shared" si="9"/>
        <v xml:space="preserve">29.173,56 </v>
      </c>
      <c r="H321" s="14">
        <v>29173.56</v>
      </c>
      <c r="I321" s="7" t="s">
        <v>1072</v>
      </c>
      <c r="J321" t="s">
        <v>1309</v>
      </c>
    </row>
    <row r="322" spans="1:10" ht="17.25" thickBot="1" x14ac:dyDescent="0.3">
      <c r="A322" s="16">
        <v>318</v>
      </c>
      <c r="B322" s="4">
        <v>45741</v>
      </c>
      <c r="C322" s="5">
        <v>238451</v>
      </c>
      <c r="D322" s="5" t="s">
        <v>11</v>
      </c>
      <c r="E322" s="7" t="s">
        <v>1073</v>
      </c>
      <c r="F322" s="11">
        <f t="shared" si="8"/>
        <v>7</v>
      </c>
      <c r="G322" s="11" t="str">
        <f t="shared" si="9"/>
        <v xml:space="preserve">30,36 </v>
      </c>
      <c r="H322" s="14">
        <v>30.36</v>
      </c>
      <c r="I322" s="7" t="s">
        <v>1074</v>
      </c>
      <c r="J322" t="s">
        <v>1309</v>
      </c>
    </row>
    <row r="323" spans="1:10" ht="17.25" thickBot="1" x14ac:dyDescent="0.3">
      <c r="A323" s="16">
        <v>319</v>
      </c>
      <c r="B323" s="4">
        <v>45741</v>
      </c>
      <c r="C323" s="5">
        <v>238451</v>
      </c>
      <c r="D323" s="5" t="s">
        <v>11</v>
      </c>
      <c r="E323" s="7" t="s">
        <v>1075</v>
      </c>
      <c r="F323" s="11">
        <f t="shared" si="8"/>
        <v>8</v>
      </c>
      <c r="G323" s="11" t="str">
        <f t="shared" si="9"/>
        <v xml:space="preserve">194,52 </v>
      </c>
      <c r="H323" s="14">
        <v>194.52</v>
      </c>
      <c r="I323" s="7" t="s">
        <v>1076</v>
      </c>
      <c r="J323" t="s">
        <v>1309</v>
      </c>
    </row>
    <row r="324" spans="1:10" ht="17.25" thickBot="1" x14ac:dyDescent="0.3">
      <c r="A324" s="16">
        <v>320</v>
      </c>
      <c r="B324" s="4">
        <v>45741</v>
      </c>
      <c r="C324" s="5">
        <v>238451</v>
      </c>
      <c r="D324" s="5" t="s">
        <v>11</v>
      </c>
      <c r="E324" s="7" t="s">
        <v>1077</v>
      </c>
      <c r="F324" s="11">
        <f t="shared" si="8"/>
        <v>10</v>
      </c>
      <c r="G324" s="11" t="str">
        <f t="shared" si="9"/>
        <v xml:space="preserve">1.153,40 </v>
      </c>
      <c r="H324" s="14">
        <v>1153.4000000000001</v>
      </c>
      <c r="I324" s="7" t="s">
        <v>1078</v>
      </c>
      <c r="J324" t="s">
        <v>1309</v>
      </c>
    </row>
    <row r="325" spans="1:10" ht="17.25" thickBot="1" x14ac:dyDescent="0.3">
      <c r="A325" s="16">
        <v>321</v>
      </c>
      <c r="B325" s="4">
        <v>45741</v>
      </c>
      <c r="C325" s="5">
        <v>238451</v>
      </c>
      <c r="D325" s="5" t="s">
        <v>11</v>
      </c>
      <c r="E325" s="7" t="s">
        <v>1079</v>
      </c>
      <c r="F325" s="11">
        <f t="shared" ref="F325:F388" si="10">LEN(E325)</f>
        <v>6</v>
      </c>
      <c r="G325" s="11" t="str">
        <f t="shared" ref="G325:G388" si="11">LEFT(E325,F325-1)</f>
        <v xml:space="preserve">0,22 </v>
      </c>
      <c r="H325" s="14">
        <v>0.22</v>
      </c>
      <c r="I325" s="7" t="s">
        <v>1080</v>
      </c>
      <c r="J325" t="s">
        <v>1309</v>
      </c>
    </row>
    <row r="326" spans="1:10" ht="17.25" thickBot="1" x14ac:dyDescent="0.3">
      <c r="A326" s="16">
        <v>322</v>
      </c>
      <c r="B326" s="4">
        <v>45741</v>
      </c>
      <c r="C326" s="5">
        <v>238457</v>
      </c>
      <c r="D326" s="5" t="s">
        <v>11</v>
      </c>
      <c r="E326" s="7" t="s">
        <v>1081</v>
      </c>
      <c r="F326" s="11">
        <f t="shared" si="10"/>
        <v>10</v>
      </c>
      <c r="G326" s="11" t="str">
        <f t="shared" si="11"/>
        <v xml:space="preserve">5.671,70 </v>
      </c>
      <c r="H326" s="14">
        <v>5671.7</v>
      </c>
      <c r="I326" s="7" t="s">
        <v>1082</v>
      </c>
      <c r="J326" t="s">
        <v>1309</v>
      </c>
    </row>
    <row r="327" spans="1:10" ht="17.25" thickBot="1" x14ac:dyDescent="0.3">
      <c r="A327" s="16">
        <v>323</v>
      </c>
      <c r="B327" s="4">
        <v>45741</v>
      </c>
      <c r="C327" s="5">
        <v>238457</v>
      </c>
      <c r="D327" s="5" t="s">
        <v>11</v>
      </c>
      <c r="E327" s="7" t="s">
        <v>942</v>
      </c>
      <c r="F327" s="11">
        <f t="shared" si="10"/>
        <v>11</v>
      </c>
      <c r="G327" s="11" t="str">
        <f t="shared" si="11"/>
        <v xml:space="preserve">41.278,11 </v>
      </c>
      <c r="H327" s="14">
        <v>41278.11</v>
      </c>
      <c r="I327" s="7" t="s">
        <v>1083</v>
      </c>
      <c r="J327" t="s">
        <v>1309</v>
      </c>
    </row>
    <row r="328" spans="1:10" ht="17.25" thickBot="1" x14ac:dyDescent="0.3">
      <c r="A328" s="16">
        <v>324</v>
      </c>
      <c r="B328" s="4">
        <v>45741</v>
      </c>
      <c r="C328" s="5">
        <v>238457</v>
      </c>
      <c r="D328" s="5" t="s">
        <v>11</v>
      </c>
      <c r="E328" s="7" t="s">
        <v>1084</v>
      </c>
      <c r="F328" s="11">
        <f t="shared" si="10"/>
        <v>7</v>
      </c>
      <c r="G328" s="11" t="str">
        <f t="shared" si="11"/>
        <v xml:space="preserve">36,84 </v>
      </c>
      <c r="H328" s="14">
        <v>36.840000000000003</v>
      </c>
      <c r="I328" s="7" t="s">
        <v>1085</v>
      </c>
      <c r="J328" t="s">
        <v>1309</v>
      </c>
    </row>
    <row r="329" spans="1:10" ht="17.25" thickBot="1" x14ac:dyDescent="0.3">
      <c r="A329" s="16">
        <v>325</v>
      </c>
      <c r="B329" s="4">
        <v>45741</v>
      </c>
      <c r="C329" s="5">
        <v>238457</v>
      </c>
      <c r="D329" s="5" t="s">
        <v>11</v>
      </c>
      <c r="E329" s="7" t="s">
        <v>1047</v>
      </c>
      <c r="F329" s="11">
        <f t="shared" si="10"/>
        <v>8</v>
      </c>
      <c r="G329" s="11" t="str">
        <f t="shared" si="11"/>
        <v xml:space="preserve">268,11 </v>
      </c>
      <c r="H329" s="14">
        <v>268.11</v>
      </c>
      <c r="I329" s="7" t="s">
        <v>1086</v>
      </c>
      <c r="J329" t="s">
        <v>1309</v>
      </c>
    </row>
    <row r="330" spans="1:10" ht="17.25" thickBot="1" x14ac:dyDescent="0.3">
      <c r="A330" s="16">
        <v>326</v>
      </c>
      <c r="B330" s="4">
        <v>45741</v>
      </c>
      <c r="C330" s="5">
        <v>238457</v>
      </c>
      <c r="D330" s="5" t="s">
        <v>11</v>
      </c>
      <c r="E330" s="7" t="s">
        <v>1087</v>
      </c>
      <c r="F330" s="11">
        <f t="shared" si="10"/>
        <v>10</v>
      </c>
      <c r="G330" s="11" t="str">
        <f t="shared" si="11"/>
        <v xml:space="preserve">1.436,64 </v>
      </c>
      <c r="H330" s="14">
        <v>1436.64</v>
      </c>
      <c r="I330" s="7" t="s">
        <v>1088</v>
      </c>
      <c r="J330" t="s">
        <v>1309</v>
      </c>
    </row>
    <row r="331" spans="1:10" ht="17.25" thickBot="1" x14ac:dyDescent="0.3">
      <c r="A331" s="16">
        <v>327</v>
      </c>
      <c r="B331" s="4">
        <v>45741</v>
      </c>
      <c r="C331" s="5">
        <v>238457</v>
      </c>
      <c r="D331" s="5" t="s">
        <v>11</v>
      </c>
      <c r="E331" s="7" t="s">
        <v>1089</v>
      </c>
      <c r="F331" s="11">
        <f t="shared" si="10"/>
        <v>6</v>
      </c>
      <c r="G331" s="11" t="str">
        <f t="shared" si="11"/>
        <v xml:space="preserve">0,27 </v>
      </c>
      <c r="H331" s="14">
        <v>0.27</v>
      </c>
      <c r="I331" s="7" t="s">
        <v>1090</v>
      </c>
      <c r="J331" t="s">
        <v>1309</v>
      </c>
    </row>
    <row r="332" spans="1:10" ht="17.25" thickBot="1" x14ac:dyDescent="0.3">
      <c r="A332" s="16">
        <v>328</v>
      </c>
      <c r="B332" s="4">
        <v>45741</v>
      </c>
      <c r="C332" s="5">
        <v>331100</v>
      </c>
      <c r="D332" s="5" t="s">
        <v>11</v>
      </c>
      <c r="E332" s="7" t="s">
        <v>1091</v>
      </c>
      <c r="F332" s="11">
        <f t="shared" si="10"/>
        <v>8</v>
      </c>
      <c r="G332" s="11" t="str">
        <f t="shared" si="11"/>
        <v xml:space="preserve">572,07 </v>
      </c>
      <c r="H332" s="14">
        <v>572.07000000000005</v>
      </c>
      <c r="I332" s="7" t="s">
        <v>1092</v>
      </c>
      <c r="J332" t="s">
        <v>1309</v>
      </c>
    </row>
    <row r="333" spans="1:10" ht="17.25" thickBot="1" x14ac:dyDescent="0.3">
      <c r="A333" s="16">
        <v>329</v>
      </c>
      <c r="B333" s="4">
        <v>45741</v>
      </c>
      <c r="C333" s="5">
        <v>331100</v>
      </c>
      <c r="D333" s="5" t="s">
        <v>11</v>
      </c>
      <c r="E333" s="7" t="s">
        <v>1093</v>
      </c>
      <c r="F333" s="11">
        <f t="shared" si="10"/>
        <v>10</v>
      </c>
      <c r="G333" s="11" t="str">
        <f t="shared" si="11"/>
        <v xml:space="preserve">8.058,19 </v>
      </c>
      <c r="H333" s="14">
        <v>8058.19</v>
      </c>
      <c r="I333" s="7" t="s">
        <v>1094</v>
      </c>
      <c r="J333" t="s">
        <v>1309</v>
      </c>
    </row>
    <row r="334" spans="1:10" ht="17.25" thickBot="1" x14ac:dyDescent="0.3">
      <c r="A334" s="16">
        <v>330</v>
      </c>
      <c r="B334" s="4">
        <v>45741</v>
      </c>
      <c r="C334" s="5">
        <v>331100</v>
      </c>
      <c r="D334" s="5" t="s">
        <v>11</v>
      </c>
      <c r="E334" s="7" t="s">
        <v>359</v>
      </c>
      <c r="F334" s="11">
        <f t="shared" si="10"/>
        <v>11</v>
      </c>
      <c r="G334" s="11" t="str">
        <f t="shared" si="11"/>
        <v xml:space="preserve">41.421,03 </v>
      </c>
      <c r="H334" s="14">
        <v>41421.03</v>
      </c>
      <c r="I334" s="7" t="s">
        <v>1095</v>
      </c>
      <c r="J334" t="s">
        <v>1309</v>
      </c>
    </row>
    <row r="335" spans="1:10" ht="17.25" thickBot="1" x14ac:dyDescent="0.3">
      <c r="A335" s="16">
        <v>331</v>
      </c>
      <c r="B335" s="4">
        <v>45741</v>
      </c>
      <c r="C335" s="5">
        <v>331100</v>
      </c>
      <c r="D335" s="5" t="s">
        <v>11</v>
      </c>
      <c r="E335" s="7" t="s">
        <v>1096</v>
      </c>
      <c r="F335" s="11">
        <f t="shared" si="10"/>
        <v>7</v>
      </c>
      <c r="G335" s="11" t="str">
        <f t="shared" si="11"/>
        <v xml:space="preserve">50,42 </v>
      </c>
      <c r="H335" s="14">
        <v>50.42</v>
      </c>
      <c r="I335" s="7" t="s">
        <v>1097</v>
      </c>
      <c r="J335" t="s">
        <v>1309</v>
      </c>
    </row>
    <row r="336" spans="1:10" ht="17.25" thickBot="1" x14ac:dyDescent="0.3">
      <c r="A336" s="16">
        <v>332</v>
      </c>
      <c r="B336" s="4">
        <v>45741</v>
      </c>
      <c r="C336" s="5">
        <v>331100</v>
      </c>
      <c r="D336" s="5" t="s">
        <v>11</v>
      </c>
      <c r="E336" s="7" t="s">
        <v>1098</v>
      </c>
      <c r="F336" s="11">
        <f t="shared" si="10"/>
        <v>8</v>
      </c>
      <c r="G336" s="11" t="str">
        <f t="shared" si="11"/>
        <v xml:space="preserve">242,02 </v>
      </c>
      <c r="H336" s="14">
        <v>242.02</v>
      </c>
      <c r="I336" s="7" t="s">
        <v>1099</v>
      </c>
      <c r="J336" t="s">
        <v>1309</v>
      </c>
    </row>
    <row r="337" spans="1:10" ht="17.25" thickBot="1" x14ac:dyDescent="0.3">
      <c r="A337" s="16">
        <v>333</v>
      </c>
      <c r="B337" s="4">
        <v>45741</v>
      </c>
      <c r="C337" s="5">
        <v>331100</v>
      </c>
      <c r="D337" s="5" t="s">
        <v>11</v>
      </c>
      <c r="E337" s="7" t="s">
        <v>1100</v>
      </c>
      <c r="F337" s="11">
        <f t="shared" si="10"/>
        <v>8</v>
      </c>
      <c r="G337" s="11" t="str">
        <f t="shared" si="11"/>
        <v xml:space="preserve">144,90 </v>
      </c>
      <c r="H337" s="14">
        <v>144.9</v>
      </c>
      <c r="I337" s="7" t="s">
        <v>1101</v>
      </c>
      <c r="J337" t="s">
        <v>1309</v>
      </c>
    </row>
    <row r="338" spans="1:10" ht="17.25" thickBot="1" x14ac:dyDescent="0.3">
      <c r="A338" s="16">
        <v>334</v>
      </c>
      <c r="B338" s="4">
        <v>45741</v>
      </c>
      <c r="C338" s="5">
        <v>331100</v>
      </c>
      <c r="D338" s="5" t="s">
        <v>11</v>
      </c>
      <c r="E338" s="7" t="s">
        <v>1102</v>
      </c>
      <c r="F338" s="11">
        <f t="shared" si="10"/>
        <v>10</v>
      </c>
      <c r="G338" s="11" t="str">
        <f t="shared" si="11"/>
        <v xml:space="preserve">2.041,13 </v>
      </c>
      <c r="H338" s="14">
        <v>2041.13</v>
      </c>
      <c r="I338" s="7" t="s">
        <v>1103</v>
      </c>
      <c r="J338" t="s">
        <v>1309</v>
      </c>
    </row>
    <row r="339" spans="1:10" ht="17.25" thickBot="1" x14ac:dyDescent="0.3">
      <c r="A339" s="16">
        <v>335</v>
      </c>
      <c r="B339" s="4">
        <v>45741</v>
      </c>
      <c r="C339" s="5">
        <v>331100</v>
      </c>
      <c r="D339" s="5" t="s">
        <v>11</v>
      </c>
      <c r="E339" s="7" t="s">
        <v>926</v>
      </c>
      <c r="F339" s="11">
        <f t="shared" si="10"/>
        <v>6</v>
      </c>
      <c r="G339" s="11" t="str">
        <f t="shared" si="11"/>
        <v xml:space="preserve">0,41 </v>
      </c>
      <c r="H339" s="14">
        <v>0.41</v>
      </c>
      <c r="I339" s="7" t="s">
        <v>1104</v>
      </c>
      <c r="J339" t="s">
        <v>1309</v>
      </c>
    </row>
    <row r="340" spans="1:10" ht="17.25" thickBot="1" x14ac:dyDescent="0.3">
      <c r="A340" s="16">
        <v>336</v>
      </c>
      <c r="B340" s="4">
        <v>45741</v>
      </c>
      <c r="C340" s="5">
        <v>331103</v>
      </c>
      <c r="D340" s="5" t="s">
        <v>11</v>
      </c>
      <c r="E340" s="7" t="s">
        <v>1105</v>
      </c>
      <c r="F340" s="11">
        <f t="shared" si="10"/>
        <v>10</v>
      </c>
      <c r="G340" s="11" t="str">
        <f t="shared" si="11"/>
        <v xml:space="preserve">8.365,90 </v>
      </c>
      <c r="H340" s="14">
        <v>8365.9</v>
      </c>
      <c r="I340" s="7" t="s">
        <v>1106</v>
      </c>
      <c r="J340" t="s">
        <v>1309</v>
      </c>
    </row>
    <row r="341" spans="1:10" ht="17.25" thickBot="1" x14ac:dyDescent="0.3">
      <c r="A341" s="16">
        <v>337</v>
      </c>
      <c r="B341" s="4">
        <v>45741</v>
      </c>
      <c r="C341" s="5">
        <v>331103</v>
      </c>
      <c r="D341" s="5" t="s">
        <v>11</v>
      </c>
      <c r="E341" s="7" t="s">
        <v>942</v>
      </c>
      <c r="F341" s="11">
        <f t="shared" si="10"/>
        <v>11</v>
      </c>
      <c r="G341" s="11" t="str">
        <f t="shared" si="11"/>
        <v xml:space="preserve">41.278,11 </v>
      </c>
      <c r="H341" s="14">
        <v>41278.11</v>
      </c>
      <c r="I341" s="7" t="s">
        <v>1107</v>
      </c>
      <c r="J341" t="s">
        <v>1309</v>
      </c>
    </row>
    <row r="342" spans="1:10" ht="17.25" thickBot="1" x14ac:dyDescent="0.3">
      <c r="A342" s="16">
        <v>338</v>
      </c>
      <c r="B342" s="4">
        <v>45741</v>
      </c>
      <c r="C342" s="5">
        <v>331103</v>
      </c>
      <c r="D342" s="5" t="s">
        <v>11</v>
      </c>
      <c r="E342" s="7" t="s">
        <v>1108</v>
      </c>
      <c r="F342" s="11">
        <f t="shared" si="10"/>
        <v>7</v>
      </c>
      <c r="G342" s="11" t="str">
        <f t="shared" si="11"/>
        <v xml:space="preserve">55,78 </v>
      </c>
      <c r="H342" s="14">
        <v>55.78</v>
      </c>
      <c r="I342" s="7" t="s">
        <v>1109</v>
      </c>
      <c r="J342" t="s">
        <v>1309</v>
      </c>
    </row>
    <row r="343" spans="1:10" ht="17.25" thickBot="1" x14ac:dyDescent="0.3">
      <c r="A343" s="16">
        <v>339</v>
      </c>
      <c r="B343" s="4">
        <v>45741</v>
      </c>
      <c r="C343" s="5">
        <v>331103</v>
      </c>
      <c r="D343" s="5" t="s">
        <v>11</v>
      </c>
      <c r="E343" s="7" t="s">
        <v>946</v>
      </c>
      <c r="F343" s="11">
        <f t="shared" si="10"/>
        <v>8</v>
      </c>
      <c r="G343" s="11" t="str">
        <f t="shared" si="11"/>
        <v xml:space="preserve">275,23 </v>
      </c>
      <c r="H343" s="14">
        <v>275.23</v>
      </c>
      <c r="I343" s="7" t="s">
        <v>1110</v>
      </c>
      <c r="J343" t="s">
        <v>1309</v>
      </c>
    </row>
    <row r="344" spans="1:10" ht="17.25" thickBot="1" x14ac:dyDescent="0.3">
      <c r="A344" s="16">
        <v>340</v>
      </c>
      <c r="B344" s="4">
        <v>45741</v>
      </c>
      <c r="C344" s="5">
        <v>331103</v>
      </c>
      <c r="D344" s="5" t="s">
        <v>11</v>
      </c>
      <c r="E344" s="7" t="s">
        <v>1111</v>
      </c>
      <c r="F344" s="11">
        <f t="shared" si="10"/>
        <v>10</v>
      </c>
      <c r="G344" s="11" t="str">
        <f t="shared" si="11"/>
        <v xml:space="preserve">2.119,07 </v>
      </c>
      <c r="H344" s="14">
        <v>2119.0700000000002</v>
      </c>
      <c r="I344" s="7" t="s">
        <v>1112</v>
      </c>
      <c r="J344" t="s">
        <v>1309</v>
      </c>
    </row>
    <row r="345" spans="1:10" ht="17.25" thickBot="1" x14ac:dyDescent="0.3">
      <c r="A345" s="16">
        <v>341</v>
      </c>
      <c r="B345" s="4">
        <v>45741</v>
      </c>
      <c r="C345" s="5">
        <v>331103</v>
      </c>
      <c r="D345" s="5" t="s">
        <v>11</v>
      </c>
      <c r="E345" s="7" t="s">
        <v>862</v>
      </c>
      <c r="F345" s="11">
        <f t="shared" si="10"/>
        <v>6</v>
      </c>
      <c r="G345" s="11" t="str">
        <f t="shared" si="11"/>
        <v xml:space="preserve">0,40 </v>
      </c>
      <c r="H345" s="14">
        <v>0.4</v>
      </c>
      <c r="I345" s="7" t="s">
        <v>1113</v>
      </c>
      <c r="J345" t="s">
        <v>1309</v>
      </c>
    </row>
    <row r="346" spans="1:10" ht="17.25" thickBot="1" x14ac:dyDescent="0.3">
      <c r="A346" s="16">
        <v>342</v>
      </c>
      <c r="B346" s="4">
        <v>45741</v>
      </c>
      <c r="C346" s="5">
        <v>331110</v>
      </c>
      <c r="D346" s="5" t="s">
        <v>11</v>
      </c>
      <c r="E346" s="7" t="s">
        <v>1114</v>
      </c>
      <c r="F346" s="11">
        <f t="shared" si="10"/>
        <v>8</v>
      </c>
      <c r="G346" s="11" t="str">
        <f t="shared" si="11"/>
        <v xml:space="preserve">631,60 </v>
      </c>
      <c r="H346" s="14">
        <v>631.6</v>
      </c>
      <c r="I346" s="7" t="s">
        <v>1115</v>
      </c>
      <c r="J346" t="s">
        <v>1309</v>
      </c>
    </row>
    <row r="347" spans="1:10" ht="17.25" thickBot="1" x14ac:dyDescent="0.3">
      <c r="A347" s="16">
        <v>343</v>
      </c>
      <c r="B347" s="4">
        <v>45741</v>
      </c>
      <c r="C347" s="5">
        <v>331110</v>
      </c>
      <c r="D347" s="5" t="s">
        <v>11</v>
      </c>
      <c r="E347" s="7" t="s">
        <v>1116</v>
      </c>
      <c r="F347" s="11">
        <f t="shared" si="10"/>
        <v>10</v>
      </c>
      <c r="G347" s="11" t="str">
        <f t="shared" si="11"/>
        <v xml:space="preserve">6.351,44 </v>
      </c>
      <c r="H347" s="14">
        <v>6351.44</v>
      </c>
      <c r="I347" s="7" t="s">
        <v>1117</v>
      </c>
      <c r="J347" t="s">
        <v>1309</v>
      </c>
    </row>
    <row r="348" spans="1:10" ht="17.25" thickBot="1" x14ac:dyDescent="0.3">
      <c r="A348" s="16">
        <v>344</v>
      </c>
      <c r="B348" s="4">
        <v>45741</v>
      </c>
      <c r="C348" s="5">
        <v>331110</v>
      </c>
      <c r="D348" s="5" t="s">
        <v>11</v>
      </c>
      <c r="E348" s="7" t="s">
        <v>919</v>
      </c>
      <c r="F348" s="11">
        <f t="shared" si="10"/>
        <v>11</v>
      </c>
      <c r="G348" s="11" t="str">
        <f t="shared" si="11"/>
        <v xml:space="preserve">41.299,35 </v>
      </c>
      <c r="H348" s="14">
        <v>41299.35</v>
      </c>
      <c r="I348" s="7" t="s">
        <v>1118</v>
      </c>
      <c r="J348" t="s">
        <v>1309</v>
      </c>
    </row>
    <row r="349" spans="1:10" ht="17.25" thickBot="1" x14ac:dyDescent="0.3">
      <c r="A349" s="16">
        <v>345</v>
      </c>
      <c r="B349" s="4">
        <v>45741</v>
      </c>
      <c r="C349" s="5">
        <v>331110</v>
      </c>
      <c r="D349" s="5" t="s">
        <v>11</v>
      </c>
      <c r="E349" s="7" t="s">
        <v>1119</v>
      </c>
      <c r="F349" s="11">
        <f t="shared" si="10"/>
        <v>7</v>
      </c>
      <c r="G349" s="11" t="str">
        <f t="shared" si="11"/>
        <v xml:space="preserve">44,13 </v>
      </c>
      <c r="H349" s="14">
        <v>44.13</v>
      </c>
      <c r="I349" s="7" t="s">
        <v>1120</v>
      </c>
      <c r="J349" t="s">
        <v>1309</v>
      </c>
    </row>
    <row r="350" spans="1:10" ht="17.25" thickBot="1" x14ac:dyDescent="0.3">
      <c r="A350" s="16">
        <v>346</v>
      </c>
      <c r="B350" s="4">
        <v>45741</v>
      </c>
      <c r="C350" s="5">
        <v>331110</v>
      </c>
      <c r="D350" s="5" t="s">
        <v>11</v>
      </c>
      <c r="E350" s="7" t="s">
        <v>1121</v>
      </c>
      <c r="F350" s="11">
        <f t="shared" si="10"/>
        <v>8</v>
      </c>
      <c r="G350" s="11" t="str">
        <f t="shared" si="11"/>
        <v xml:space="preserve">260,99 </v>
      </c>
      <c r="H350" s="14">
        <v>260.99</v>
      </c>
      <c r="I350" s="7" t="s">
        <v>1122</v>
      </c>
      <c r="J350" t="s">
        <v>1309</v>
      </c>
    </row>
    <row r="351" spans="1:10" ht="17.25" thickBot="1" x14ac:dyDescent="0.3">
      <c r="A351" s="16">
        <v>347</v>
      </c>
      <c r="B351" s="4">
        <v>45741</v>
      </c>
      <c r="C351" s="5">
        <v>331110</v>
      </c>
      <c r="D351" s="5" t="s">
        <v>11</v>
      </c>
      <c r="E351" s="7" t="s">
        <v>1123</v>
      </c>
      <c r="F351" s="11">
        <f t="shared" si="10"/>
        <v>8</v>
      </c>
      <c r="G351" s="11" t="str">
        <f t="shared" si="11"/>
        <v xml:space="preserve">159,98 </v>
      </c>
      <c r="H351" s="14">
        <v>159.97999999999999</v>
      </c>
      <c r="I351" s="7" t="s">
        <v>1124</v>
      </c>
      <c r="J351" t="s">
        <v>1309</v>
      </c>
    </row>
    <row r="352" spans="1:10" ht="17.25" thickBot="1" x14ac:dyDescent="0.3">
      <c r="A352" s="16">
        <v>348</v>
      </c>
      <c r="B352" s="4">
        <v>45741</v>
      </c>
      <c r="C352" s="5">
        <v>331110</v>
      </c>
      <c r="D352" s="5" t="s">
        <v>11</v>
      </c>
      <c r="E352" s="7" t="s">
        <v>1125</v>
      </c>
      <c r="F352" s="11">
        <f t="shared" si="10"/>
        <v>10</v>
      </c>
      <c r="G352" s="11" t="str">
        <f t="shared" si="11"/>
        <v xml:space="preserve">1.608,81 </v>
      </c>
      <c r="H352" s="14">
        <v>1608.81</v>
      </c>
      <c r="I352" s="7" t="s">
        <v>1126</v>
      </c>
      <c r="J352" t="s">
        <v>1309</v>
      </c>
    </row>
    <row r="353" spans="1:10" ht="17.25" thickBot="1" x14ac:dyDescent="0.3">
      <c r="A353" s="16">
        <v>349</v>
      </c>
      <c r="B353" s="4">
        <v>45741</v>
      </c>
      <c r="C353" s="5">
        <v>331110</v>
      </c>
      <c r="D353" s="5" t="s">
        <v>11</v>
      </c>
      <c r="E353" s="7" t="s">
        <v>1127</v>
      </c>
      <c r="F353" s="11">
        <f t="shared" si="10"/>
        <v>6</v>
      </c>
      <c r="G353" s="11" t="str">
        <f t="shared" si="11"/>
        <v xml:space="preserve">0,33 </v>
      </c>
      <c r="H353" s="14">
        <v>0.33</v>
      </c>
      <c r="I353" s="7" t="s">
        <v>1128</v>
      </c>
      <c r="J353" t="s">
        <v>1309</v>
      </c>
    </row>
    <row r="354" spans="1:10" ht="17.25" thickBot="1" x14ac:dyDescent="0.3">
      <c r="A354" s="16">
        <v>350</v>
      </c>
      <c r="B354" s="4">
        <v>45741</v>
      </c>
      <c r="C354" s="5">
        <v>331111</v>
      </c>
      <c r="D354" s="5" t="s">
        <v>11</v>
      </c>
      <c r="E354" s="7" t="s">
        <v>1129</v>
      </c>
      <c r="F354" s="11">
        <f t="shared" si="10"/>
        <v>8</v>
      </c>
      <c r="G354" s="11" t="str">
        <f t="shared" si="11"/>
        <v xml:space="preserve">549,94 </v>
      </c>
      <c r="H354" s="14">
        <v>549.94000000000005</v>
      </c>
      <c r="I354" s="7" t="s">
        <v>1130</v>
      </c>
      <c r="J354" t="s">
        <v>1309</v>
      </c>
    </row>
    <row r="355" spans="1:10" ht="17.25" thickBot="1" x14ac:dyDescent="0.3">
      <c r="A355" s="16">
        <v>351</v>
      </c>
      <c r="B355" s="4">
        <v>45741</v>
      </c>
      <c r="C355" s="5">
        <v>331111</v>
      </c>
      <c r="D355" s="5" t="s">
        <v>11</v>
      </c>
      <c r="E355" s="7" t="s">
        <v>1131</v>
      </c>
      <c r="F355" s="11">
        <f t="shared" si="10"/>
        <v>10</v>
      </c>
      <c r="G355" s="11" t="str">
        <f t="shared" si="11"/>
        <v xml:space="preserve">8.020,29 </v>
      </c>
      <c r="H355" s="14">
        <v>8020.29</v>
      </c>
      <c r="I355" s="7" t="s">
        <v>1132</v>
      </c>
      <c r="J355" t="s">
        <v>1309</v>
      </c>
    </row>
    <row r="356" spans="1:10" ht="17.25" thickBot="1" x14ac:dyDescent="0.3">
      <c r="A356" s="16">
        <v>352</v>
      </c>
      <c r="B356" s="4">
        <v>45741</v>
      </c>
      <c r="C356" s="5">
        <v>331111</v>
      </c>
      <c r="D356" s="5" t="s">
        <v>11</v>
      </c>
      <c r="E356" s="7" t="s">
        <v>329</v>
      </c>
      <c r="F356" s="11">
        <f t="shared" si="10"/>
        <v>11</v>
      </c>
      <c r="G356" s="11" t="str">
        <f t="shared" si="11"/>
        <v xml:space="preserve">42.438,83 </v>
      </c>
      <c r="H356" s="14">
        <v>42438.83</v>
      </c>
      <c r="I356" s="7" t="s">
        <v>1133</v>
      </c>
      <c r="J356" t="s">
        <v>1309</v>
      </c>
    </row>
    <row r="357" spans="1:10" ht="17.25" thickBot="1" x14ac:dyDescent="0.3">
      <c r="A357" s="16">
        <v>353</v>
      </c>
      <c r="B357" s="4">
        <v>45741</v>
      </c>
      <c r="C357" s="5">
        <v>331111</v>
      </c>
      <c r="D357" s="5" t="s">
        <v>11</v>
      </c>
      <c r="E357" s="7" t="s">
        <v>1134</v>
      </c>
      <c r="F357" s="11">
        <f t="shared" si="10"/>
        <v>7</v>
      </c>
      <c r="G357" s="11" t="str">
        <f t="shared" si="11"/>
        <v xml:space="preserve">54,16 </v>
      </c>
      <c r="H357" s="14">
        <v>54.16</v>
      </c>
      <c r="I357" s="7" t="s">
        <v>1135</v>
      </c>
      <c r="J357" t="s">
        <v>1309</v>
      </c>
    </row>
    <row r="358" spans="1:10" ht="17.25" thickBot="1" x14ac:dyDescent="0.3">
      <c r="A358" s="16">
        <v>354</v>
      </c>
      <c r="B358" s="4">
        <v>45741</v>
      </c>
      <c r="C358" s="5">
        <v>331111</v>
      </c>
      <c r="D358" s="5" t="s">
        <v>11</v>
      </c>
      <c r="E358" s="7" t="s">
        <v>1136</v>
      </c>
      <c r="F358" s="11">
        <f t="shared" si="10"/>
        <v>8</v>
      </c>
      <c r="G358" s="11" t="str">
        <f t="shared" si="11"/>
        <v xml:space="preserve">268,20 </v>
      </c>
      <c r="H358" s="14">
        <v>268.2</v>
      </c>
      <c r="I358" s="7" t="s">
        <v>1137</v>
      </c>
      <c r="J358" t="s">
        <v>1309</v>
      </c>
    </row>
    <row r="359" spans="1:10" ht="17.25" thickBot="1" x14ac:dyDescent="0.3">
      <c r="A359" s="16">
        <v>355</v>
      </c>
      <c r="B359" s="4">
        <v>45741</v>
      </c>
      <c r="C359" s="5">
        <v>331111</v>
      </c>
      <c r="D359" s="5" t="s">
        <v>11</v>
      </c>
      <c r="E359" s="7" t="s">
        <v>1138</v>
      </c>
      <c r="F359" s="11">
        <f t="shared" si="10"/>
        <v>8</v>
      </c>
      <c r="G359" s="11" t="str">
        <f t="shared" si="11"/>
        <v xml:space="preserve">139,29 </v>
      </c>
      <c r="H359" s="14">
        <v>139.29</v>
      </c>
      <c r="I359" s="7" t="s">
        <v>1139</v>
      </c>
      <c r="J359" t="s">
        <v>1309</v>
      </c>
    </row>
    <row r="360" spans="1:10" ht="17.25" thickBot="1" x14ac:dyDescent="0.3">
      <c r="A360" s="16">
        <v>356</v>
      </c>
      <c r="B360" s="4">
        <v>45741</v>
      </c>
      <c r="C360" s="5">
        <v>331111</v>
      </c>
      <c r="D360" s="5" t="s">
        <v>11</v>
      </c>
      <c r="E360" s="7" t="s">
        <v>1140</v>
      </c>
      <c r="F360" s="11">
        <f t="shared" si="10"/>
        <v>10</v>
      </c>
      <c r="G360" s="11" t="str">
        <f t="shared" si="11"/>
        <v xml:space="preserve">2.031,53 </v>
      </c>
      <c r="H360" s="14">
        <v>2031.53</v>
      </c>
      <c r="I360" s="7" t="s">
        <v>1141</v>
      </c>
      <c r="J360" t="s">
        <v>1309</v>
      </c>
    </row>
    <row r="361" spans="1:10" ht="17.25" thickBot="1" x14ac:dyDescent="0.3">
      <c r="A361" s="16">
        <v>357</v>
      </c>
      <c r="B361" s="4">
        <v>45741</v>
      </c>
      <c r="C361" s="5">
        <v>331111</v>
      </c>
      <c r="D361" s="5" t="s">
        <v>11</v>
      </c>
      <c r="E361" s="7" t="s">
        <v>926</v>
      </c>
      <c r="F361" s="11">
        <f t="shared" si="10"/>
        <v>6</v>
      </c>
      <c r="G361" s="11" t="str">
        <f t="shared" si="11"/>
        <v xml:space="preserve">0,41 </v>
      </c>
      <c r="H361" s="14">
        <v>0.41</v>
      </c>
      <c r="I361" s="7" t="s">
        <v>1142</v>
      </c>
      <c r="J361" t="s">
        <v>1309</v>
      </c>
    </row>
    <row r="362" spans="1:10" ht="17.25" thickBot="1" x14ac:dyDescent="0.3">
      <c r="A362" s="16">
        <v>358</v>
      </c>
      <c r="B362" s="4">
        <v>45741</v>
      </c>
      <c r="C362" s="5">
        <v>331112</v>
      </c>
      <c r="D362" s="5" t="s">
        <v>11</v>
      </c>
      <c r="E362" s="7" t="s">
        <v>1143</v>
      </c>
      <c r="F362" s="11">
        <f t="shared" si="10"/>
        <v>7</v>
      </c>
      <c r="G362" s="11" t="str">
        <f t="shared" si="11"/>
        <v xml:space="preserve">10,14 </v>
      </c>
      <c r="H362" s="14">
        <v>10.14</v>
      </c>
      <c r="I362" s="7" t="s">
        <v>1144</v>
      </c>
      <c r="J362" t="s">
        <v>1309</v>
      </c>
    </row>
    <row r="363" spans="1:10" ht="17.25" thickBot="1" x14ac:dyDescent="0.3">
      <c r="A363" s="16">
        <v>359</v>
      </c>
      <c r="B363" s="4">
        <v>45741</v>
      </c>
      <c r="C363" s="5">
        <v>331112</v>
      </c>
      <c r="D363" s="5" t="s">
        <v>11</v>
      </c>
      <c r="E363" s="7" t="s">
        <v>1145</v>
      </c>
      <c r="F363" s="11">
        <f t="shared" si="10"/>
        <v>11</v>
      </c>
      <c r="G363" s="11" t="str">
        <f t="shared" si="11"/>
        <v xml:space="preserve">10.422,50 </v>
      </c>
      <c r="H363" s="14">
        <v>10422.5</v>
      </c>
      <c r="I363" s="7" t="s">
        <v>1146</v>
      </c>
      <c r="J363" t="s">
        <v>1309</v>
      </c>
    </row>
    <row r="364" spans="1:10" ht="17.25" thickBot="1" x14ac:dyDescent="0.3">
      <c r="A364" s="16">
        <v>360</v>
      </c>
      <c r="B364" s="4">
        <v>45741</v>
      </c>
      <c r="C364" s="5">
        <v>331112</v>
      </c>
      <c r="D364" s="5" t="s">
        <v>11</v>
      </c>
      <c r="E364" s="7" t="s">
        <v>400</v>
      </c>
      <c r="F364" s="11">
        <f t="shared" si="10"/>
        <v>11</v>
      </c>
      <c r="G364" s="11" t="str">
        <f t="shared" si="11"/>
        <v xml:space="preserve">53.874,18 </v>
      </c>
      <c r="H364" s="14">
        <v>53874.18</v>
      </c>
      <c r="I364" s="7" t="s">
        <v>1147</v>
      </c>
      <c r="J364" t="s">
        <v>1309</v>
      </c>
    </row>
    <row r="365" spans="1:10" ht="17.25" thickBot="1" x14ac:dyDescent="0.3">
      <c r="A365" s="16">
        <v>361</v>
      </c>
      <c r="B365" s="4">
        <v>45741</v>
      </c>
      <c r="C365" s="5">
        <v>331112</v>
      </c>
      <c r="D365" s="5" t="s">
        <v>11</v>
      </c>
      <c r="E365" s="7" t="s">
        <v>1148</v>
      </c>
      <c r="F365" s="11">
        <f t="shared" si="10"/>
        <v>7</v>
      </c>
      <c r="G365" s="11" t="str">
        <f t="shared" si="11"/>
        <v xml:space="preserve">60,95 </v>
      </c>
      <c r="H365" s="14">
        <v>60.95</v>
      </c>
      <c r="I365" s="7" t="s">
        <v>1149</v>
      </c>
      <c r="J365" t="s">
        <v>1309</v>
      </c>
    </row>
    <row r="366" spans="1:10" ht="17.25" thickBot="1" x14ac:dyDescent="0.3">
      <c r="A366" s="16">
        <v>362</v>
      </c>
      <c r="B366" s="4">
        <v>45741</v>
      </c>
      <c r="C366" s="5">
        <v>331112</v>
      </c>
      <c r="D366" s="5" t="s">
        <v>11</v>
      </c>
      <c r="E366" s="7" t="s">
        <v>1150</v>
      </c>
      <c r="F366" s="11">
        <f t="shared" si="10"/>
        <v>8</v>
      </c>
      <c r="G366" s="11" t="str">
        <f t="shared" si="11"/>
        <v xml:space="preserve">314,79 </v>
      </c>
      <c r="H366" s="14">
        <v>314.79000000000002</v>
      </c>
      <c r="I366" s="7" t="s">
        <v>1151</v>
      </c>
      <c r="J366" t="s">
        <v>1309</v>
      </c>
    </row>
    <row r="367" spans="1:10" ht="17.25" thickBot="1" x14ac:dyDescent="0.3">
      <c r="A367" s="16">
        <v>363</v>
      </c>
      <c r="B367" s="4">
        <v>45741</v>
      </c>
      <c r="C367" s="5">
        <v>331112</v>
      </c>
      <c r="D367" s="5" t="s">
        <v>11</v>
      </c>
      <c r="E367" s="7" t="s">
        <v>1152</v>
      </c>
      <c r="F367" s="11">
        <f t="shared" si="10"/>
        <v>6</v>
      </c>
      <c r="G367" s="11" t="str">
        <f t="shared" si="11"/>
        <v xml:space="preserve">2,56 </v>
      </c>
      <c r="H367" s="14">
        <v>2.56</v>
      </c>
      <c r="I367" s="7" t="s">
        <v>1153</v>
      </c>
      <c r="J367" t="s">
        <v>1309</v>
      </c>
    </row>
    <row r="368" spans="1:10" ht="17.25" thickBot="1" x14ac:dyDescent="0.3">
      <c r="A368" s="16">
        <v>364</v>
      </c>
      <c r="B368" s="4">
        <v>45741</v>
      </c>
      <c r="C368" s="5">
        <v>331112</v>
      </c>
      <c r="D368" s="5" t="s">
        <v>11</v>
      </c>
      <c r="E368" s="7" t="s">
        <v>1154</v>
      </c>
      <c r="F368" s="11">
        <f t="shared" si="10"/>
        <v>10</v>
      </c>
      <c r="G368" s="11" t="str">
        <f t="shared" si="11"/>
        <v xml:space="preserve">2.640,00 </v>
      </c>
      <c r="H368" s="14">
        <v>2640</v>
      </c>
      <c r="I368" s="7" t="s">
        <v>1155</v>
      </c>
      <c r="J368" t="s">
        <v>1309</v>
      </c>
    </row>
    <row r="369" spans="1:10" ht="17.25" thickBot="1" x14ac:dyDescent="0.3">
      <c r="A369" s="16">
        <v>365</v>
      </c>
      <c r="B369" s="4">
        <v>45741</v>
      </c>
      <c r="C369" s="5">
        <v>331112</v>
      </c>
      <c r="D369" s="5" t="s">
        <v>11</v>
      </c>
      <c r="E369" s="7" t="s">
        <v>1156</v>
      </c>
      <c r="F369" s="11">
        <f t="shared" si="10"/>
        <v>6</v>
      </c>
      <c r="G369" s="11" t="str">
        <f t="shared" si="11"/>
        <v xml:space="preserve">0,50 </v>
      </c>
      <c r="H369" s="14">
        <v>0.5</v>
      </c>
      <c r="I369" s="7" t="s">
        <v>1157</v>
      </c>
      <c r="J369" t="s">
        <v>1309</v>
      </c>
    </row>
    <row r="370" spans="1:10" ht="17.25" thickBot="1" x14ac:dyDescent="0.3">
      <c r="A370" s="16">
        <v>366</v>
      </c>
      <c r="B370" s="4">
        <v>45741</v>
      </c>
      <c r="C370" s="5">
        <v>331113</v>
      </c>
      <c r="D370" s="5" t="s">
        <v>11</v>
      </c>
      <c r="E370" s="7" t="s">
        <v>1158</v>
      </c>
      <c r="F370" s="11">
        <f t="shared" si="10"/>
        <v>10</v>
      </c>
      <c r="G370" s="11" t="str">
        <f t="shared" si="11"/>
        <v xml:space="preserve">8.839,84 </v>
      </c>
      <c r="H370" s="14">
        <v>8839.84</v>
      </c>
      <c r="I370" s="7" t="s">
        <v>1159</v>
      </c>
      <c r="J370" t="s">
        <v>1309</v>
      </c>
    </row>
    <row r="371" spans="1:10" ht="17.25" thickBot="1" x14ac:dyDescent="0.3">
      <c r="A371" s="16">
        <v>367</v>
      </c>
      <c r="B371" s="4">
        <v>45741</v>
      </c>
      <c r="C371" s="5">
        <v>331113</v>
      </c>
      <c r="D371" s="5" t="s">
        <v>11</v>
      </c>
      <c r="E371" s="7" t="s">
        <v>16</v>
      </c>
      <c r="F371" s="11">
        <f t="shared" si="10"/>
        <v>11</v>
      </c>
      <c r="G371" s="11" t="str">
        <f t="shared" si="11"/>
        <v xml:space="preserve">61.297,21 </v>
      </c>
      <c r="H371" s="14">
        <v>61297.21</v>
      </c>
      <c r="I371" s="7" t="s">
        <v>1160</v>
      </c>
      <c r="J371" t="s">
        <v>1309</v>
      </c>
    </row>
    <row r="372" spans="1:10" ht="17.25" thickBot="1" x14ac:dyDescent="0.3">
      <c r="A372" s="16">
        <v>368</v>
      </c>
      <c r="B372" s="4">
        <v>45741</v>
      </c>
      <c r="C372" s="5">
        <v>331113</v>
      </c>
      <c r="D372" s="5" t="s">
        <v>11</v>
      </c>
      <c r="E372" s="7" t="s">
        <v>1161</v>
      </c>
      <c r="F372" s="11">
        <f t="shared" si="10"/>
        <v>7</v>
      </c>
      <c r="G372" s="11" t="str">
        <f t="shared" si="11"/>
        <v xml:space="preserve">58,94 </v>
      </c>
      <c r="H372" s="14">
        <v>58.94</v>
      </c>
      <c r="I372" s="7" t="s">
        <v>1162</v>
      </c>
      <c r="J372" t="s">
        <v>1309</v>
      </c>
    </row>
    <row r="373" spans="1:10" ht="17.25" thickBot="1" x14ac:dyDescent="0.3">
      <c r="A373" s="16">
        <v>369</v>
      </c>
      <c r="B373" s="4">
        <v>45741</v>
      </c>
      <c r="C373" s="5">
        <v>331113</v>
      </c>
      <c r="D373" s="5" t="s">
        <v>11</v>
      </c>
      <c r="E373" s="7" t="s">
        <v>1163</v>
      </c>
      <c r="F373" s="11">
        <f t="shared" si="10"/>
        <v>8</v>
      </c>
      <c r="G373" s="11" t="str">
        <f t="shared" si="11"/>
        <v xml:space="preserve">408,72 </v>
      </c>
      <c r="H373" s="14">
        <v>408.72</v>
      </c>
      <c r="I373" s="7" t="s">
        <v>1164</v>
      </c>
      <c r="J373" t="s">
        <v>1309</v>
      </c>
    </row>
    <row r="374" spans="1:10" ht="17.25" thickBot="1" x14ac:dyDescent="0.3">
      <c r="A374" s="16">
        <v>370</v>
      </c>
      <c r="B374" s="4">
        <v>45741</v>
      </c>
      <c r="C374" s="5">
        <v>331113</v>
      </c>
      <c r="D374" s="5" t="s">
        <v>11</v>
      </c>
      <c r="E374" s="7" t="s">
        <v>1165</v>
      </c>
      <c r="F374" s="11">
        <f t="shared" si="10"/>
        <v>10</v>
      </c>
      <c r="G374" s="11" t="str">
        <f t="shared" si="11"/>
        <v xml:space="preserve">2.239,11 </v>
      </c>
      <c r="H374" s="14">
        <v>2239.11</v>
      </c>
      <c r="I374" s="7" t="s">
        <v>1166</v>
      </c>
      <c r="J374" t="s">
        <v>1309</v>
      </c>
    </row>
    <row r="375" spans="1:10" ht="17.25" thickBot="1" x14ac:dyDescent="0.3">
      <c r="A375" s="16">
        <v>371</v>
      </c>
      <c r="B375" s="4">
        <v>45741</v>
      </c>
      <c r="C375" s="5">
        <v>331113</v>
      </c>
      <c r="D375" s="5" t="s">
        <v>11</v>
      </c>
      <c r="E375" s="7" t="s">
        <v>1024</v>
      </c>
      <c r="F375" s="11">
        <f t="shared" si="10"/>
        <v>6</v>
      </c>
      <c r="G375" s="11" t="str">
        <f t="shared" si="11"/>
        <v xml:space="preserve">0,43 </v>
      </c>
      <c r="H375" s="14">
        <v>0.43</v>
      </c>
      <c r="I375" s="7" t="s">
        <v>1167</v>
      </c>
      <c r="J375" t="s">
        <v>1309</v>
      </c>
    </row>
    <row r="376" spans="1:10" ht="17.25" thickBot="1" x14ac:dyDescent="0.3">
      <c r="A376" s="16">
        <v>372</v>
      </c>
      <c r="B376" s="4">
        <v>45741</v>
      </c>
      <c r="C376" s="5">
        <v>331116</v>
      </c>
      <c r="D376" s="5" t="s">
        <v>11</v>
      </c>
      <c r="E376" s="7" t="s">
        <v>1168</v>
      </c>
      <c r="F376" s="11">
        <f t="shared" si="10"/>
        <v>10</v>
      </c>
      <c r="G376" s="11" t="str">
        <f t="shared" si="11"/>
        <v xml:space="preserve">8.615,72 </v>
      </c>
      <c r="H376" s="14">
        <v>8615.7199999999993</v>
      </c>
      <c r="I376" s="7" t="s">
        <v>1169</v>
      </c>
      <c r="J376" t="s">
        <v>1309</v>
      </c>
    </row>
    <row r="377" spans="1:10" ht="17.25" thickBot="1" x14ac:dyDescent="0.3">
      <c r="A377" s="16">
        <v>373</v>
      </c>
      <c r="B377" s="4">
        <v>45741</v>
      </c>
      <c r="C377" s="5">
        <v>331116</v>
      </c>
      <c r="D377" s="5" t="s">
        <v>11</v>
      </c>
      <c r="E377" s="7" t="s">
        <v>16</v>
      </c>
      <c r="F377" s="11">
        <f t="shared" si="10"/>
        <v>11</v>
      </c>
      <c r="G377" s="11" t="str">
        <f t="shared" si="11"/>
        <v xml:space="preserve">61.297,21 </v>
      </c>
      <c r="H377" s="14">
        <v>61297.21</v>
      </c>
      <c r="I377" s="7" t="s">
        <v>1170</v>
      </c>
      <c r="J377" t="s">
        <v>1309</v>
      </c>
    </row>
    <row r="378" spans="1:10" ht="17.25" thickBot="1" x14ac:dyDescent="0.3">
      <c r="A378" s="16">
        <v>374</v>
      </c>
      <c r="B378" s="4">
        <v>45741</v>
      </c>
      <c r="C378" s="5">
        <v>331116</v>
      </c>
      <c r="D378" s="5" t="s">
        <v>11</v>
      </c>
      <c r="E378" s="7" t="s">
        <v>1171</v>
      </c>
      <c r="F378" s="11">
        <f t="shared" si="10"/>
        <v>7</v>
      </c>
      <c r="G378" s="11" t="str">
        <f t="shared" si="11"/>
        <v xml:space="preserve">54,44 </v>
      </c>
      <c r="H378" s="14">
        <v>54.44</v>
      </c>
      <c r="I378" s="7" t="s">
        <v>1172</v>
      </c>
      <c r="J378" t="s">
        <v>1309</v>
      </c>
    </row>
    <row r="379" spans="1:10" ht="17.25" thickBot="1" x14ac:dyDescent="0.3">
      <c r="A379" s="16">
        <v>375</v>
      </c>
      <c r="B379" s="4">
        <v>45741</v>
      </c>
      <c r="C379" s="5">
        <v>331116</v>
      </c>
      <c r="D379" s="5" t="s">
        <v>11</v>
      </c>
      <c r="E379" s="7" t="s">
        <v>1173</v>
      </c>
      <c r="F379" s="11">
        <f t="shared" si="10"/>
        <v>8</v>
      </c>
      <c r="G379" s="11" t="str">
        <f t="shared" si="11"/>
        <v xml:space="preserve">387,37 </v>
      </c>
      <c r="H379" s="14">
        <v>387.37</v>
      </c>
      <c r="I379" s="7" t="s">
        <v>1174</v>
      </c>
      <c r="J379" t="s">
        <v>1309</v>
      </c>
    </row>
    <row r="380" spans="1:10" ht="17.25" thickBot="1" x14ac:dyDescent="0.3">
      <c r="A380" s="16">
        <v>376</v>
      </c>
      <c r="B380" s="4">
        <v>45741</v>
      </c>
      <c r="C380" s="5">
        <v>331116</v>
      </c>
      <c r="D380" s="5" t="s">
        <v>11</v>
      </c>
      <c r="E380" s="7" t="s">
        <v>1175</v>
      </c>
      <c r="F380" s="11">
        <f t="shared" si="10"/>
        <v>10</v>
      </c>
      <c r="G380" s="11" t="str">
        <f t="shared" si="11"/>
        <v xml:space="preserve">2.182,35 </v>
      </c>
      <c r="H380" s="14">
        <v>2182.35</v>
      </c>
      <c r="I380" s="7" t="s">
        <v>1176</v>
      </c>
      <c r="J380" t="s">
        <v>1309</v>
      </c>
    </row>
    <row r="381" spans="1:10" ht="17.25" thickBot="1" x14ac:dyDescent="0.3">
      <c r="A381" s="16">
        <v>377</v>
      </c>
      <c r="B381" s="4">
        <v>45741</v>
      </c>
      <c r="C381" s="5">
        <v>331116</v>
      </c>
      <c r="D381" s="5" t="s">
        <v>11</v>
      </c>
      <c r="E381" s="7" t="s">
        <v>926</v>
      </c>
      <c r="F381" s="11">
        <f t="shared" si="10"/>
        <v>6</v>
      </c>
      <c r="G381" s="11" t="str">
        <f t="shared" si="11"/>
        <v xml:space="preserve">0,41 </v>
      </c>
      <c r="H381" s="14">
        <v>0.41</v>
      </c>
      <c r="I381" s="7" t="s">
        <v>1177</v>
      </c>
      <c r="J381" t="s">
        <v>1309</v>
      </c>
    </row>
    <row r="382" spans="1:10" ht="17.25" thickBot="1" x14ac:dyDescent="0.3">
      <c r="A382" s="16">
        <v>378</v>
      </c>
      <c r="B382" s="4">
        <v>45741</v>
      </c>
      <c r="C382" s="5">
        <v>331117</v>
      </c>
      <c r="D382" s="5" t="s">
        <v>11</v>
      </c>
      <c r="E382" s="7" t="s">
        <v>1178</v>
      </c>
      <c r="F382" s="11">
        <f t="shared" si="10"/>
        <v>10</v>
      </c>
      <c r="G382" s="11" t="str">
        <f t="shared" si="11"/>
        <v xml:space="preserve">8.669,18 </v>
      </c>
      <c r="H382" s="14">
        <v>8669.18</v>
      </c>
      <c r="I382" s="7" t="s">
        <v>1179</v>
      </c>
      <c r="J382" t="s">
        <v>1309</v>
      </c>
    </row>
    <row r="383" spans="1:10" ht="17.25" thickBot="1" x14ac:dyDescent="0.3">
      <c r="A383" s="16">
        <v>379</v>
      </c>
      <c r="B383" s="4">
        <v>45741</v>
      </c>
      <c r="C383" s="5">
        <v>331117</v>
      </c>
      <c r="D383" s="5" t="s">
        <v>11</v>
      </c>
      <c r="E383" s="7" t="s">
        <v>1059</v>
      </c>
      <c r="F383" s="11">
        <f t="shared" si="10"/>
        <v>11</v>
      </c>
      <c r="G383" s="11" t="str">
        <f t="shared" si="11"/>
        <v xml:space="preserve">55.036,83 </v>
      </c>
      <c r="H383" s="14">
        <v>55036.83</v>
      </c>
      <c r="I383" s="7" t="s">
        <v>1180</v>
      </c>
      <c r="J383" t="s">
        <v>1309</v>
      </c>
    </row>
    <row r="384" spans="1:10" ht="17.25" thickBot="1" x14ac:dyDescent="0.3">
      <c r="A384" s="16">
        <v>380</v>
      </c>
      <c r="B384" s="4">
        <v>45741</v>
      </c>
      <c r="C384" s="5">
        <v>331117</v>
      </c>
      <c r="D384" s="5" t="s">
        <v>11</v>
      </c>
      <c r="E384" s="7" t="s">
        <v>1181</v>
      </c>
      <c r="F384" s="11">
        <f t="shared" si="10"/>
        <v>7</v>
      </c>
      <c r="G384" s="11" t="str">
        <f t="shared" si="11"/>
        <v xml:space="preserve">56,30 </v>
      </c>
      <c r="H384" s="14">
        <v>56.3</v>
      </c>
      <c r="I384" s="7" t="s">
        <v>1182</v>
      </c>
      <c r="J384" t="s">
        <v>1309</v>
      </c>
    </row>
    <row r="385" spans="1:10" ht="17.25" thickBot="1" x14ac:dyDescent="0.3">
      <c r="A385" s="16">
        <v>381</v>
      </c>
      <c r="B385" s="4">
        <v>45741</v>
      </c>
      <c r="C385" s="5">
        <v>331117</v>
      </c>
      <c r="D385" s="5" t="s">
        <v>11</v>
      </c>
      <c r="E385" s="7" t="s">
        <v>1183</v>
      </c>
      <c r="F385" s="11">
        <f t="shared" si="10"/>
        <v>8</v>
      </c>
      <c r="G385" s="11" t="str">
        <f t="shared" si="11"/>
        <v xml:space="preserve">357,48 </v>
      </c>
      <c r="H385" s="14">
        <v>357.48</v>
      </c>
      <c r="I385" s="7" t="s">
        <v>1184</v>
      </c>
      <c r="J385" t="s">
        <v>1309</v>
      </c>
    </row>
    <row r="386" spans="1:10" ht="17.25" thickBot="1" x14ac:dyDescent="0.3">
      <c r="A386" s="16">
        <v>382</v>
      </c>
      <c r="B386" s="4">
        <v>45741</v>
      </c>
      <c r="C386" s="5">
        <v>331117</v>
      </c>
      <c r="D386" s="5" t="s">
        <v>11</v>
      </c>
      <c r="E386" s="7" t="s">
        <v>1185</v>
      </c>
      <c r="F386" s="11">
        <f t="shared" si="10"/>
        <v>10</v>
      </c>
      <c r="G386" s="11" t="str">
        <f t="shared" si="11"/>
        <v xml:space="preserve">2.195,89 </v>
      </c>
      <c r="H386" s="14">
        <v>2195.89</v>
      </c>
      <c r="I386" s="7" t="s">
        <v>1186</v>
      </c>
      <c r="J386" t="s">
        <v>1309</v>
      </c>
    </row>
    <row r="387" spans="1:10" ht="17.25" thickBot="1" x14ac:dyDescent="0.3">
      <c r="A387" s="16">
        <v>383</v>
      </c>
      <c r="B387" s="4">
        <v>45741</v>
      </c>
      <c r="C387" s="5">
        <v>331117</v>
      </c>
      <c r="D387" s="5" t="s">
        <v>11</v>
      </c>
      <c r="E387" s="7" t="s">
        <v>1187</v>
      </c>
      <c r="F387" s="11">
        <f t="shared" si="10"/>
        <v>6</v>
      </c>
      <c r="G387" s="11" t="str">
        <f t="shared" si="11"/>
        <v xml:space="preserve">0,42 </v>
      </c>
      <c r="H387" s="14">
        <v>0.42</v>
      </c>
      <c r="I387" s="7" t="s">
        <v>1188</v>
      </c>
      <c r="J387" t="s">
        <v>1309</v>
      </c>
    </row>
    <row r="388" spans="1:10" ht="17.25" thickBot="1" x14ac:dyDescent="0.3">
      <c r="A388" s="16">
        <v>384</v>
      </c>
      <c r="B388" s="4">
        <v>45741</v>
      </c>
      <c r="C388" s="5">
        <v>331120</v>
      </c>
      <c r="D388" s="5" t="s">
        <v>11</v>
      </c>
      <c r="E388" s="7" t="s">
        <v>1189</v>
      </c>
      <c r="F388" s="11">
        <f t="shared" si="10"/>
        <v>10</v>
      </c>
      <c r="G388" s="11" t="str">
        <f t="shared" si="11"/>
        <v xml:space="preserve">7.797,92 </v>
      </c>
      <c r="H388" s="14">
        <v>7797.92</v>
      </c>
      <c r="I388" s="7" t="s">
        <v>1190</v>
      </c>
      <c r="J388" t="s">
        <v>1309</v>
      </c>
    </row>
    <row r="389" spans="1:10" ht="17.25" thickBot="1" x14ac:dyDescent="0.3">
      <c r="A389" s="16">
        <v>385</v>
      </c>
      <c r="B389" s="4">
        <v>45741</v>
      </c>
      <c r="C389" s="5">
        <v>331120</v>
      </c>
      <c r="D389" s="5" t="s">
        <v>11</v>
      </c>
      <c r="E389" s="7" t="s">
        <v>16</v>
      </c>
      <c r="F389" s="11">
        <f t="shared" ref="F389:F431" si="12">LEN(E389)</f>
        <v>11</v>
      </c>
      <c r="G389" s="11" t="str">
        <f t="shared" ref="G389:G431" si="13">LEFT(E389,F389-1)</f>
        <v xml:space="preserve">61.297,21 </v>
      </c>
      <c r="H389" s="14">
        <v>61297.21</v>
      </c>
      <c r="I389" s="7" t="s">
        <v>1191</v>
      </c>
      <c r="J389" t="s">
        <v>1309</v>
      </c>
    </row>
    <row r="390" spans="1:10" ht="17.25" thickBot="1" x14ac:dyDescent="0.3">
      <c r="A390" s="16">
        <v>386</v>
      </c>
      <c r="B390" s="4">
        <v>45741</v>
      </c>
      <c r="C390" s="5">
        <v>331120</v>
      </c>
      <c r="D390" s="5" t="s">
        <v>11</v>
      </c>
      <c r="E390" s="7" t="s">
        <v>1192</v>
      </c>
      <c r="F390" s="11">
        <f t="shared" si="12"/>
        <v>7</v>
      </c>
      <c r="G390" s="11" t="str">
        <f t="shared" si="13"/>
        <v xml:space="preserve">51,99 </v>
      </c>
      <c r="H390" s="14">
        <v>51.99</v>
      </c>
      <c r="I390" s="7" t="s">
        <v>1193</v>
      </c>
      <c r="J390" t="s">
        <v>1309</v>
      </c>
    </row>
    <row r="391" spans="1:10" ht="17.25" thickBot="1" x14ac:dyDescent="0.3">
      <c r="A391" s="16">
        <v>387</v>
      </c>
      <c r="B391" s="4">
        <v>45741</v>
      </c>
      <c r="C391" s="5">
        <v>331120</v>
      </c>
      <c r="D391" s="5" t="s">
        <v>11</v>
      </c>
      <c r="E391" s="7" t="s">
        <v>1163</v>
      </c>
      <c r="F391" s="11">
        <f t="shared" si="12"/>
        <v>8</v>
      </c>
      <c r="G391" s="11" t="str">
        <f t="shared" si="13"/>
        <v xml:space="preserve">408,72 </v>
      </c>
      <c r="H391" s="14">
        <v>408.72</v>
      </c>
      <c r="I391" s="7" t="s">
        <v>1194</v>
      </c>
      <c r="J391" t="s">
        <v>1309</v>
      </c>
    </row>
    <row r="392" spans="1:10" ht="17.25" thickBot="1" x14ac:dyDescent="0.3">
      <c r="A392" s="16">
        <v>388</v>
      </c>
      <c r="B392" s="4">
        <v>45741</v>
      </c>
      <c r="C392" s="5">
        <v>331120</v>
      </c>
      <c r="D392" s="5" t="s">
        <v>11</v>
      </c>
      <c r="E392" s="7" t="s">
        <v>1195</v>
      </c>
      <c r="F392" s="11">
        <f t="shared" si="12"/>
        <v>10</v>
      </c>
      <c r="G392" s="11" t="str">
        <f t="shared" si="13"/>
        <v xml:space="preserve">1.975,20 </v>
      </c>
      <c r="H392" s="14">
        <v>1975.2</v>
      </c>
      <c r="I392" s="7" t="s">
        <v>1196</v>
      </c>
      <c r="J392" t="s">
        <v>1309</v>
      </c>
    </row>
    <row r="393" spans="1:10" ht="17.25" thickBot="1" x14ac:dyDescent="0.3">
      <c r="A393" s="16">
        <v>389</v>
      </c>
      <c r="B393" s="4">
        <v>45741</v>
      </c>
      <c r="C393" s="5">
        <v>331120</v>
      </c>
      <c r="D393" s="5" t="s">
        <v>11</v>
      </c>
      <c r="E393" s="7" t="s">
        <v>873</v>
      </c>
      <c r="F393" s="11">
        <f t="shared" si="12"/>
        <v>6</v>
      </c>
      <c r="G393" s="11" t="str">
        <f t="shared" si="13"/>
        <v xml:space="preserve">0,38 </v>
      </c>
      <c r="H393" s="14">
        <v>0.38</v>
      </c>
      <c r="I393" s="7" t="s">
        <v>1197</v>
      </c>
      <c r="J393" t="s">
        <v>1309</v>
      </c>
    </row>
    <row r="394" spans="1:10" ht="17.25" thickBot="1" x14ac:dyDescent="0.3">
      <c r="A394" s="16">
        <v>390</v>
      </c>
      <c r="B394" s="4">
        <v>45741</v>
      </c>
      <c r="C394" s="5">
        <v>331121</v>
      </c>
      <c r="D394" s="5" t="s">
        <v>11</v>
      </c>
      <c r="E394" s="7" t="s">
        <v>1198</v>
      </c>
      <c r="F394" s="11">
        <f t="shared" si="12"/>
        <v>10</v>
      </c>
      <c r="G394" s="11" t="str">
        <f t="shared" si="13"/>
        <v xml:space="preserve">6.579,83 </v>
      </c>
      <c r="H394" s="14">
        <v>6579.83</v>
      </c>
      <c r="I394" s="7" t="s">
        <v>1199</v>
      </c>
      <c r="J394" t="s">
        <v>1309</v>
      </c>
    </row>
    <row r="395" spans="1:10" ht="17.25" thickBot="1" x14ac:dyDescent="0.3">
      <c r="A395" s="16">
        <v>391</v>
      </c>
      <c r="B395" s="4">
        <v>45741</v>
      </c>
      <c r="C395" s="5">
        <v>331121</v>
      </c>
      <c r="D395" s="5" t="s">
        <v>11</v>
      </c>
      <c r="E395" s="7" t="s">
        <v>919</v>
      </c>
      <c r="F395" s="11">
        <f t="shared" si="12"/>
        <v>11</v>
      </c>
      <c r="G395" s="11" t="str">
        <f t="shared" si="13"/>
        <v xml:space="preserve">41.299,35 </v>
      </c>
      <c r="H395" s="14">
        <v>41299.35</v>
      </c>
      <c r="I395" s="7" t="s">
        <v>1200</v>
      </c>
      <c r="J395" t="s">
        <v>1309</v>
      </c>
    </row>
    <row r="396" spans="1:10" ht="17.25" thickBot="1" x14ac:dyDescent="0.3">
      <c r="A396" s="16">
        <v>392</v>
      </c>
      <c r="B396" s="4">
        <v>45741</v>
      </c>
      <c r="C396" s="5">
        <v>331121</v>
      </c>
      <c r="D396" s="5" t="s">
        <v>11</v>
      </c>
      <c r="E396" s="7" t="s">
        <v>1201</v>
      </c>
      <c r="F396" s="11">
        <f t="shared" si="12"/>
        <v>7</v>
      </c>
      <c r="G396" s="11" t="str">
        <f t="shared" si="13"/>
        <v xml:space="preserve">43,86 </v>
      </c>
      <c r="H396" s="14">
        <v>43.86</v>
      </c>
      <c r="I396" s="7" t="s">
        <v>1202</v>
      </c>
      <c r="J396" t="s">
        <v>1309</v>
      </c>
    </row>
    <row r="397" spans="1:10" ht="17.25" thickBot="1" x14ac:dyDescent="0.3">
      <c r="A397" s="16">
        <v>393</v>
      </c>
      <c r="B397" s="4">
        <v>45741</v>
      </c>
      <c r="C397" s="5">
        <v>331121</v>
      </c>
      <c r="D397" s="5" t="s">
        <v>11</v>
      </c>
      <c r="E397" s="7" t="s">
        <v>1203</v>
      </c>
      <c r="F397" s="11">
        <f t="shared" si="12"/>
        <v>8</v>
      </c>
      <c r="G397" s="11" t="str">
        <f t="shared" si="13"/>
        <v xml:space="preserve">275,38 </v>
      </c>
      <c r="H397" s="14">
        <v>275.38</v>
      </c>
      <c r="I397" s="7" t="s">
        <v>1204</v>
      </c>
      <c r="J397" t="s">
        <v>1309</v>
      </c>
    </row>
    <row r="398" spans="1:10" ht="17.25" thickBot="1" x14ac:dyDescent="0.3">
      <c r="A398" s="16">
        <v>394</v>
      </c>
      <c r="B398" s="4">
        <v>45741</v>
      </c>
      <c r="C398" s="5">
        <v>331121</v>
      </c>
      <c r="D398" s="5" t="s">
        <v>11</v>
      </c>
      <c r="E398" s="7" t="s">
        <v>1205</v>
      </c>
      <c r="F398" s="11">
        <f t="shared" si="12"/>
        <v>10</v>
      </c>
      <c r="G398" s="11" t="str">
        <f t="shared" si="13"/>
        <v xml:space="preserve">1.666,66 </v>
      </c>
      <c r="H398" s="14">
        <v>1666.66</v>
      </c>
      <c r="I398" s="7" t="s">
        <v>1206</v>
      </c>
      <c r="J398" t="s">
        <v>1309</v>
      </c>
    </row>
    <row r="399" spans="1:10" ht="17.25" thickBot="1" x14ac:dyDescent="0.3">
      <c r="A399" s="16">
        <v>395</v>
      </c>
      <c r="B399" s="4">
        <v>45741</v>
      </c>
      <c r="C399" s="5">
        <v>331121</v>
      </c>
      <c r="D399" s="5" t="s">
        <v>11</v>
      </c>
      <c r="E399" s="7" t="s">
        <v>980</v>
      </c>
      <c r="F399" s="11">
        <f t="shared" si="12"/>
        <v>6</v>
      </c>
      <c r="G399" s="11" t="str">
        <f t="shared" si="13"/>
        <v xml:space="preserve">0,32 </v>
      </c>
      <c r="H399" s="14">
        <v>0.32</v>
      </c>
      <c r="I399" s="7" t="s">
        <v>1207</v>
      </c>
      <c r="J399" t="s">
        <v>1309</v>
      </c>
    </row>
    <row r="400" spans="1:10" ht="17.25" thickBot="1" x14ac:dyDescent="0.3">
      <c r="A400" s="16">
        <v>396</v>
      </c>
      <c r="B400" s="4">
        <v>45741</v>
      </c>
      <c r="C400" s="5">
        <v>331122</v>
      </c>
      <c r="D400" s="5" t="s">
        <v>11</v>
      </c>
      <c r="E400" s="7" t="s">
        <v>1208</v>
      </c>
      <c r="F400" s="11">
        <f t="shared" si="12"/>
        <v>10</v>
      </c>
      <c r="G400" s="11" t="str">
        <f t="shared" si="13"/>
        <v xml:space="preserve">7.841,36 </v>
      </c>
      <c r="H400" s="14">
        <v>7841.36</v>
      </c>
      <c r="I400" s="7" t="s">
        <v>1209</v>
      </c>
      <c r="J400" t="s">
        <v>1309</v>
      </c>
    </row>
    <row r="401" spans="1:10" ht="17.25" thickBot="1" x14ac:dyDescent="0.3">
      <c r="A401" s="16">
        <v>397</v>
      </c>
      <c r="B401" s="4">
        <v>45741</v>
      </c>
      <c r="C401" s="5">
        <v>331122</v>
      </c>
      <c r="D401" s="5" t="s">
        <v>11</v>
      </c>
      <c r="E401" s="7" t="s">
        <v>359</v>
      </c>
      <c r="F401" s="11">
        <f t="shared" si="12"/>
        <v>11</v>
      </c>
      <c r="G401" s="11" t="str">
        <f t="shared" si="13"/>
        <v xml:space="preserve">41.421,03 </v>
      </c>
      <c r="H401" s="14">
        <v>41421.03</v>
      </c>
      <c r="I401" s="7" t="s">
        <v>1210</v>
      </c>
      <c r="J401" t="s">
        <v>1309</v>
      </c>
    </row>
    <row r="402" spans="1:10" ht="17.25" thickBot="1" x14ac:dyDescent="0.3">
      <c r="A402" s="16">
        <v>398</v>
      </c>
      <c r="B402" s="4">
        <v>45741</v>
      </c>
      <c r="C402" s="5">
        <v>331122</v>
      </c>
      <c r="D402" s="5" t="s">
        <v>11</v>
      </c>
      <c r="E402" s="7" t="s">
        <v>1211</v>
      </c>
      <c r="F402" s="11">
        <f t="shared" si="12"/>
        <v>7</v>
      </c>
      <c r="G402" s="11" t="str">
        <f t="shared" si="13"/>
        <v xml:space="preserve">52,28 </v>
      </c>
      <c r="H402" s="14">
        <v>52.28</v>
      </c>
      <c r="I402" s="7" t="s">
        <v>1212</v>
      </c>
      <c r="J402" t="s">
        <v>1309</v>
      </c>
    </row>
    <row r="403" spans="1:10" ht="17.25" thickBot="1" x14ac:dyDescent="0.3">
      <c r="A403" s="16">
        <v>399</v>
      </c>
      <c r="B403" s="4">
        <v>45741</v>
      </c>
      <c r="C403" s="5">
        <v>331122</v>
      </c>
      <c r="D403" s="5" t="s">
        <v>11</v>
      </c>
      <c r="E403" s="7" t="s">
        <v>1213</v>
      </c>
      <c r="F403" s="11">
        <f t="shared" si="12"/>
        <v>8</v>
      </c>
      <c r="G403" s="11" t="str">
        <f t="shared" si="13"/>
        <v xml:space="preserve">276,19 </v>
      </c>
      <c r="H403" s="14">
        <v>276.19</v>
      </c>
      <c r="I403" s="7" t="s">
        <v>1214</v>
      </c>
      <c r="J403" t="s">
        <v>1309</v>
      </c>
    </row>
    <row r="404" spans="1:10" ht="17.25" thickBot="1" x14ac:dyDescent="0.3">
      <c r="A404" s="16">
        <v>400</v>
      </c>
      <c r="B404" s="4">
        <v>45741</v>
      </c>
      <c r="C404" s="5">
        <v>331122</v>
      </c>
      <c r="D404" s="5" t="s">
        <v>11</v>
      </c>
      <c r="E404" s="7" t="s">
        <v>1215</v>
      </c>
      <c r="F404" s="11">
        <f t="shared" si="12"/>
        <v>10</v>
      </c>
      <c r="G404" s="11" t="str">
        <f t="shared" si="13"/>
        <v xml:space="preserve">1.986,20 </v>
      </c>
      <c r="H404" s="14">
        <v>1986.2</v>
      </c>
      <c r="I404" s="7" t="s">
        <v>1216</v>
      </c>
      <c r="J404" t="s">
        <v>1309</v>
      </c>
    </row>
    <row r="405" spans="1:10" ht="17.25" thickBot="1" x14ac:dyDescent="0.3">
      <c r="A405" s="16">
        <v>401</v>
      </c>
      <c r="B405" s="4">
        <v>45741</v>
      </c>
      <c r="C405" s="5">
        <v>331122</v>
      </c>
      <c r="D405" s="5" t="s">
        <v>11</v>
      </c>
      <c r="E405" s="7" t="s">
        <v>873</v>
      </c>
      <c r="F405" s="11">
        <f t="shared" si="12"/>
        <v>6</v>
      </c>
      <c r="G405" s="11" t="str">
        <f t="shared" si="13"/>
        <v xml:space="preserve">0,38 </v>
      </c>
      <c r="H405" s="14">
        <v>0.38</v>
      </c>
      <c r="I405" s="7" t="s">
        <v>1217</v>
      </c>
      <c r="J405" t="s">
        <v>1309</v>
      </c>
    </row>
    <row r="406" spans="1:10" ht="17.25" thickBot="1" x14ac:dyDescent="0.3">
      <c r="A406" s="16">
        <v>402</v>
      </c>
      <c r="B406" s="4">
        <v>45741</v>
      </c>
      <c r="C406" s="5">
        <v>331125</v>
      </c>
      <c r="D406" s="5" t="s">
        <v>11</v>
      </c>
      <c r="E406" s="7" t="s">
        <v>1218</v>
      </c>
      <c r="F406" s="11">
        <f t="shared" si="12"/>
        <v>10</v>
      </c>
      <c r="G406" s="11" t="str">
        <f t="shared" si="13"/>
        <v xml:space="preserve">9.300,40 </v>
      </c>
      <c r="H406" s="14">
        <v>9300.4</v>
      </c>
      <c r="I406" s="7" t="s">
        <v>1219</v>
      </c>
      <c r="J406" t="s">
        <v>1309</v>
      </c>
    </row>
    <row r="407" spans="1:10" ht="17.25" thickBot="1" x14ac:dyDescent="0.3">
      <c r="A407" s="16">
        <v>403</v>
      </c>
      <c r="B407" s="4">
        <v>45741</v>
      </c>
      <c r="C407" s="5">
        <v>331125</v>
      </c>
      <c r="D407" s="5" t="s">
        <v>11</v>
      </c>
      <c r="E407" s="7" t="s">
        <v>919</v>
      </c>
      <c r="F407" s="11">
        <f t="shared" si="12"/>
        <v>11</v>
      </c>
      <c r="G407" s="11" t="str">
        <f t="shared" si="13"/>
        <v xml:space="preserve">41.299,35 </v>
      </c>
      <c r="H407" s="14">
        <v>41299.35</v>
      </c>
      <c r="I407" s="7" t="s">
        <v>1220</v>
      </c>
      <c r="J407" t="s">
        <v>1309</v>
      </c>
    </row>
    <row r="408" spans="1:10" ht="17.25" thickBot="1" x14ac:dyDescent="0.3">
      <c r="A408" s="16">
        <v>404</v>
      </c>
      <c r="B408" s="4">
        <v>45741</v>
      </c>
      <c r="C408" s="5">
        <v>331125</v>
      </c>
      <c r="D408" s="5" t="s">
        <v>11</v>
      </c>
      <c r="E408" s="7" t="s">
        <v>1221</v>
      </c>
      <c r="F408" s="11">
        <f t="shared" si="12"/>
        <v>7</v>
      </c>
      <c r="G408" s="11" t="str">
        <f t="shared" si="13"/>
        <v xml:space="preserve">58,77 </v>
      </c>
      <c r="H408" s="14">
        <v>58.77</v>
      </c>
      <c r="I408" s="7" t="s">
        <v>1222</v>
      </c>
      <c r="J408" t="s">
        <v>1309</v>
      </c>
    </row>
    <row r="409" spans="1:10" ht="17.25" thickBot="1" x14ac:dyDescent="0.3">
      <c r="A409" s="16">
        <v>405</v>
      </c>
      <c r="B409" s="4">
        <v>45741</v>
      </c>
      <c r="C409" s="5">
        <v>331125</v>
      </c>
      <c r="D409" s="5" t="s">
        <v>11</v>
      </c>
      <c r="E409" s="7" t="s">
        <v>1121</v>
      </c>
      <c r="F409" s="11">
        <f t="shared" si="12"/>
        <v>8</v>
      </c>
      <c r="G409" s="11" t="str">
        <f t="shared" si="13"/>
        <v xml:space="preserve">260,99 </v>
      </c>
      <c r="H409" s="14">
        <v>260.99</v>
      </c>
      <c r="I409" s="7" t="s">
        <v>1223</v>
      </c>
      <c r="J409" t="s">
        <v>1309</v>
      </c>
    </row>
    <row r="410" spans="1:10" ht="17.25" thickBot="1" x14ac:dyDescent="0.3">
      <c r="A410" s="16">
        <v>406</v>
      </c>
      <c r="B410" s="4">
        <v>45741</v>
      </c>
      <c r="C410" s="5">
        <v>331125</v>
      </c>
      <c r="D410" s="5" t="s">
        <v>11</v>
      </c>
      <c r="E410" s="7" t="s">
        <v>1224</v>
      </c>
      <c r="F410" s="11">
        <f t="shared" si="12"/>
        <v>10</v>
      </c>
      <c r="G410" s="11" t="str">
        <f t="shared" si="13"/>
        <v xml:space="preserve">2.355,77 </v>
      </c>
      <c r="H410" s="14">
        <v>2355.77</v>
      </c>
      <c r="I410" s="7" t="s">
        <v>1225</v>
      </c>
      <c r="J410" t="s">
        <v>1309</v>
      </c>
    </row>
    <row r="411" spans="1:10" ht="17.25" thickBot="1" x14ac:dyDescent="0.3">
      <c r="A411" s="16">
        <v>407</v>
      </c>
      <c r="B411" s="4">
        <v>45741</v>
      </c>
      <c r="C411" s="5">
        <v>331125</v>
      </c>
      <c r="D411" s="5" t="s">
        <v>11</v>
      </c>
      <c r="E411" s="7" t="s">
        <v>900</v>
      </c>
      <c r="F411" s="11">
        <f t="shared" si="12"/>
        <v>6</v>
      </c>
      <c r="G411" s="11" t="str">
        <f t="shared" si="13"/>
        <v xml:space="preserve">0,45 </v>
      </c>
      <c r="H411" s="14">
        <v>0.45</v>
      </c>
      <c r="I411" s="7" t="s">
        <v>1226</v>
      </c>
      <c r="J411" t="s">
        <v>1309</v>
      </c>
    </row>
    <row r="412" spans="1:10" ht="17.25" thickBot="1" x14ac:dyDescent="0.3">
      <c r="A412" s="16">
        <v>408</v>
      </c>
      <c r="B412" s="4">
        <v>45741</v>
      </c>
      <c r="C412" s="5">
        <v>331235</v>
      </c>
      <c r="D412" s="5" t="s">
        <v>11</v>
      </c>
      <c r="E412" s="7" t="s">
        <v>1227</v>
      </c>
      <c r="F412" s="11">
        <f t="shared" si="12"/>
        <v>10</v>
      </c>
      <c r="G412" s="11" t="str">
        <f t="shared" si="13"/>
        <v xml:space="preserve">8.061,54 </v>
      </c>
      <c r="H412" s="14">
        <v>8061.54</v>
      </c>
      <c r="I412" s="7" t="s">
        <v>1228</v>
      </c>
      <c r="J412" t="s">
        <v>1309</v>
      </c>
    </row>
    <row r="413" spans="1:10" ht="17.25" thickBot="1" x14ac:dyDescent="0.3">
      <c r="A413" s="16">
        <v>409</v>
      </c>
      <c r="B413" s="4">
        <v>45741</v>
      </c>
      <c r="C413" s="5">
        <v>331235</v>
      </c>
      <c r="D413" s="5" t="s">
        <v>11</v>
      </c>
      <c r="E413" s="7" t="s">
        <v>16</v>
      </c>
      <c r="F413" s="11">
        <f t="shared" si="12"/>
        <v>11</v>
      </c>
      <c r="G413" s="11" t="str">
        <f t="shared" si="13"/>
        <v xml:space="preserve">61.297,21 </v>
      </c>
      <c r="H413" s="14">
        <v>61297.21</v>
      </c>
      <c r="I413" s="7" t="s">
        <v>1229</v>
      </c>
      <c r="J413" t="s">
        <v>1309</v>
      </c>
    </row>
    <row r="414" spans="1:10" ht="17.25" thickBot="1" x14ac:dyDescent="0.3">
      <c r="A414" s="16">
        <v>410</v>
      </c>
      <c r="B414" s="4">
        <v>45741</v>
      </c>
      <c r="C414" s="5">
        <v>331235</v>
      </c>
      <c r="D414" s="5" t="s">
        <v>11</v>
      </c>
      <c r="E414" s="7" t="s">
        <v>1230</v>
      </c>
      <c r="F414" s="11">
        <f t="shared" si="12"/>
        <v>7</v>
      </c>
      <c r="G414" s="11" t="str">
        <f t="shared" si="13"/>
        <v xml:space="preserve">52,36 </v>
      </c>
      <c r="H414" s="14">
        <v>52.36</v>
      </c>
      <c r="I414" s="7" t="s">
        <v>1231</v>
      </c>
      <c r="J414" t="s">
        <v>1309</v>
      </c>
    </row>
    <row r="415" spans="1:10" ht="17.25" thickBot="1" x14ac:dyDescent="0.3">
      <c r="A415" s="16">
        <v>411</v>
      </c>
      <c r="B415" s="4">
        <v>45741</v>
      </c>
      <c r="C415" s="5">
        <v>331235</v>
      </c>
      <c r="D415" s="5" t="s">
        <v>11</v>
      </c>
      <c r="E415" s="7" t="s">
        <v>1232</v>
      </c>
      <c r="F415" s="11">
        <f t="shared" si="12"/>
        <v>8</v>
      </c>
      <c r="G415" s="11" t="str">
        <f t="shared" si="13"/>
        <v xml:space="preserve">398,14 </v>
      </c>
      <c r="H415" s="14">
        <v>398.14</v>
      </c>
      <c r="I415" s="7" t="s">
        <v>1233</v>
      </c>
      <c r="J415" t="s">
        <v>1309</v>
      </c>
    </row>
    <row r="416" spans="1:10" ht="17.25" thickBot="1" x14ac:dyDescent="0.3">
      <c r="A416" s="16">
        <v>412</v>
      </c>
      <c r="B416" s="4">
        <v>45741</v>
      </c>
      <c r="C416" s="5">
        <v>331235</v>
      </c>
      <c r="D416" s="5" t="s">
        <v>11</v>
      </c>
      <c r="E416" s="7" t="s">
        <v>1234</v>
      </c>
      <c r="F416" s="11">
        <f t="shared" si="12"/>
        <v>10</v>
      </c>
      <c r="G416" s="11" t="str">
        <f t="shared" si="13"/>
        <v xml:space="preserve">2.041,97 </v>
      </c>
      <c r="H416" s="14">
        <v>2041.97</v>
      </c>
      <c r="I416" s="7" t="s">
        <v>1235</v>
      </c>
      <c r="J416" t="s">
        <v>1309</v>
      </c>
    </row>
    <row r="417" spans="1:10" ht="17.25" thickBot="1" x14ac:dyDescent="0.3">
      <c r="A417" s="16">
        <v>413</v>
      </c>
      <c r="B417" s="4">
        <v>45741</v>
      </c>
      <c r="C417" s="5">
        <v>331235</v>
      </c>
      <c r="D417" s="5" t="s">
        <v>11</v>
      </c>
      <c r="E417" s="7" t="s">
        <v>1236</v>
      </c>
      <c r="F417" s="11">
        <f t="shared" si="12"/>
        <v>6</v>
      </c>
      <c r="G417" s="11" t="str">
        <f t="shared" si="13"/>
        <v xml:space="preserve">0,39 </v>
      </c>
      <c r="H417" s="14">
        <v>0.39</v>
      </c>
      <c r="I417" s="7" t="s">
        <v>1237</v>
      </c>
      <c r="J417" t="s">
        <v>1309</v>
      </c>
    </row>
    <row r="418" spans="1:10" ht="17.25" thickBot="1" x14ac:dyDescent="0.3">
      <c r="A418" s="16">
        <v>414</v>
      </c>
      <c r="B418" s="4">
        <v>45741</v>
      </c>
      <c r="C418" s="5">
        <v>331260</v>
      </c>
      <c r="D418" s="5" t="s">
        <v>11</v>
      </c>
      <c r="E418" s="7" t="s">
        <v>1238</v>
      </c>
      <c r="F418" s="11">
        <f t="shared" si="12"/>
        <v>10</v>
      </c>
      <c r="G418" s="11" t="str">
        <f t="shared" si="13"/>
        <v xml:space="preserve">9.437,15 </v>
      </c>
      <c r="H418" s="14">
        <v>9437.15</v>
      </c>
      <c r="I418" s="7" t="s">
        <v>1239</v>
      </c>
      <c r="J418" t="s">
        <v>1309</v>
      </c>
    </row>
    <row r="419" spans="1:10" ht="17.25" thickBot="1" x14ac:dyDescent="0.3">
      <c r="A419" s="16">
        <v>415</v>
      </c>
      <c r="B419" s="4">
        <v>45741</v>
      </c>
      <c r="C419" s="5">
        <v>331260</v>
      </c>
      <c r="D419" s="5" t="s">
        <v>11</v>
      </c>
      <c r="E419" s="7" t="s">
        <v>16</v>
      </c>
      <c r="F419" s="11">
        <f t="shared" si="12"/>
        <v>11</v>
      </c>
      <c r="G419" s="11" t="str">
        <f t="shared" si="13"/>
        <v xml:space="preserve">61.297,21 </v>
      </c>
      <c r="H419" s="14">
        <v>61297.21</v>
      </c>
      <c r="I419" s="7" t="s">
        <v>1240</v>
      </c>
      <c r="J419" t="s">
        <v>1309</v>
      </c>
    </row>
    <row r="420" spans="1:10" ht="17.25" thickBot="1" x14ac:dyDescent="0.3">
      <c r="A420" s="16">
        <v>416</v>
      </c>
      <c r="B420" s="4">
        <v>45741</v>
      </c>
      <c r="C420" s="5">
        <v>331260</v>
      </c>
      <c r="D420" s="5" t="s">
        <v>11</v>
      </c>
      <c r="E420" s="7" t="s">
        <v>1241</v>
      </c>
      <c r="F420" s="11">
        <f t="shared" si="12"/>
        <v>7</v>
      </c>
      <c r="G420" s="11" t="str">
        <f t="shared" si="13"/>
        <v xml:space="preserve">55,14 </v>
      </c>
      <c r="H420" s="14">
        <v>55.14</v>
      </c>
      <c r="I420" s="7" t="s">
        <v>1242</v>
      </c>
      <c r="J420" t="s">
        <v>1309</v>
      </c>
    </row>
    <row r="421" spans="1:10" ht="17.25" thickBot="1" x14ac:dyDescent="0.3">
      <c r="A421" s="16">
        <v>417</v>
      </c>
      <c r="B421" s="4">
        <v>45741</v>
      </c>
      <c r="C421" s="5">
        <v>331260</v>
      </c>
      <c r="D421" s="5" t="s">
        <v>11</v>
      </c>
      <c r="E421" s="7" t="s">
        <v>1243</v>
      </c>
      <c r="F421" s="11">
        <f t="shared" si="12"/>
        <v>8</v>
      </c>
      <c r="G421" s="11" t="str">
        <f t="shared" si="13"/>
        <v xml:space="preserve">358,17 </v>
      </c>
      <c r="H421" s="14">
        <v>358.17</v>
      </c>
      <c r="I421" s="7" t="s">
        <v>1244</v>
      </c>
      <c r="J421" t="s">
        <v>1309</v>
      </c>
    </row>
    <row r="422" spans="1:10" ht="17.25" thickBot="1" x14ac:dyDescent="0.3">
      <c r="A422" s="16">
        <v>418</v>
      </c>
      <c r="B422" s="4">
        <v>45741</v>
      </c>
      <c r="C422" s="5">
        <v>331260</v>
      </c>
      <c r="D422" s="5" t="s">
        <v>11</v>
      </c>
      <c r="E422" s="7" t="s">
        <v>1245</v>
      </c>
      <c r="F422" s="11">
        <f t="shared" si="12"/>
        <v>10</v>
      </c>
      <c r="G422" s="11" t="str">
        <f t="shared" si="13"/>
        <v xml:space="preserve">2.390,41 </v>
      </c>
      <c r="H422" s="14">
        <v>2390.41</v>
      </c>
      <c r="I422" s="7" t="s">
        <v>1246</v>
      </c>
      <c r="J422" t="s">
        <v>1309</v>
      </c>
    </row>
    <row r="423" spans="1:10" ht="17.25" thickBot="1" x14ac:dyDescent="0.3">
      <c r="A423" s="16">
        <v>419</v>
      </c>
      <c r="B423" s="4">
        <v>45741</v>
      </c>
      <c r="C423" s="5">
        <v>331260</v>
      </c>
      <c r="D423" s="5" t="s">
        <v>11</v>
      </c>
      <c r="E423" s="7" t="s">
        <v>915</v>
      </c>
      <c r="F423" s="11">
        <f t="shared" si="12"/>
        <v>6</v>
      </c>
      <c r="G423" s="11" t="str">
        <f t="shared" si="13"/>
        <v xml:space="preserve">0,46 </v>
      </c>
      <c r="H423" s="14">
        <v>0.46</v>
      </c>
      <c r="I423" s="7" t="s">
        <v>1247</v>
      </c>
      <c r="J423" t="s">
        <v>1309</v>
      </c>
    </row>
    <row r="424" spans="1:10" ht="17.25" thickBot="1" x14ac:dyDescent="0.3">
      <c r="A424" s="16">
        <v>420</v>
      </c>
      <c r="B424" s="4">
        <v>45741</v>
      </c>
      <c r="C424" s="5">
        <v>331283</v>
      </c>
      <c r="D424" s="5" t="s">
        <v>11</v>
      </c>
      <c r="E424" s="7" t="s">
        <v>1248</v>
      </c>
      <c r="F424" s="11">
        <f t="shared" si="12"/>
        <v>11</v>
      </c>
      <c r="G424" s="11" t="str">
        <f t="shared" si="13"/>
        <v xml:space="preserve">10.941,83 </v>
      </c>
      <c r="H424" s="14">
        <v>10941.83</v>
      </c>
      <c r="I424" s="7" t="s">
        <v>1249</v>
      </c>
      <c r="J424" t="s">
        <v>1309</v>
      </c>
    </row>
    <row r="425" spans="1:10" ht="17.25" thickBot="1" x14ac:dyDescent="0.3">
      <c r="A425" s="16">
        <v>421</v>
      </c>
      <c r="B425" s="4">
        <v>45741</v>
      </c>
      <c r="C425" s="5">
        <v>331283</v>
      </c>
      <c r="D425" s="5" t="s">
        <v>11</v>
      </c>
      <c r="E425" s="7" t="s">
        <v>16</v>
      </c>
      <c r="F425" s="11">
        <f t="shared" si="12"/>
        <v>11</v>
      </c>
      <c r="G425" s="11" t="str">
        <f t="shared" si="13"/>
        <v xml:space="preserve">61.297,21 </v>
      </c>
      <c r="H425" s="14">
        <v>61297.21</v>
      </c>
      <c r="I425" s="7" t="s">
        <v>1250</v>
      </c>
      <c r="J425" t="s">
        <v>1309</v>
      </c>
    </row>
    <row r="426" spans="1:10" ht="17.25" thickBot="1" x14ac:dyDescent="0.3">
      <c r="A426" s="16">
        <v>422</v>
      </c>
      <c r="B426" s="4">
        <v>45741</v>
      </c>
      <c r="C426" s="5">
        <v>331283</v>
      </c>
      <c r="D426" s="5" t="s">
        <v>11</v>
      </c>
      <c r="E426" s="7" t="s">
        <v>1251</v>
      </c>
      <c r="F426" s="11">
        <f t="shared" si="12"/>
        <v>7</v>
      </c>
      <c r="G426" s="11" t="str">
        <f t="shared" si="13"/>
        <v xml:space="preserve">69,15 </v>
      </c>
      <c r="H426" s="14">
        <v>69.150000000000006</v>
      </c>
      <c r="I426" s="7" t="s">
        <v>1252</v>
      </c>
      <c r="J426" t="s">
        <v>1309</v>
      </c>
    </row>
    <row r="427" spans="1:10" ht="17.25" thickBot="1" x14ac:dyDescent="0.3">
      <c r="A427" s="16">
        <v>423</v>
      </c>
      <c r="B427" s="4">
        <v>45741</v>
      </c>
      <c r="C427" s="5">
        <v>331283</v>
      </c>
      <c r="D427" s="5" t="s">
        <v>11</v>
      </c>
      <c r="E427" s="7" t="s">
        <v>1173</v>
      </c>
      <c r="F427" s="11">
        <f t="shared" si="12"/>
        <v>8</v>
      </c>
      <c r="G427" s="11" t="str">
        <f t="shared" si="13"/>
        <v xml:space="preserve">387,37 </v>
      </c>
      <c r="H427" s="14">
        <v>387.37</v>
      </c>
      <c r="I427" s="7" t="s">
        <v>1253</v>
      </c>
      <c r="J427" t="s">
        <v>1309</v>
      </c>
    </row>
    <row r="428" spans="1:10" ht="17.25" thickBot="1" x14ac:dyDescent="0.3">
      <c r="A428" s="16">
        <v>424</v>
      </c>
      <c r="B428" s="4">
        <v>45741</v>
      </c>
      <c r="C428" s="5">
        <v>331283</v>
      </c>
      <c r="D428" s="5" t="s">
        <v>11</v>
      </c>
      <c r="E428" s="7" t="s">
        <v>814</v>
      </c>
      <c r="F428" s="11">
        <f t="shared" si="12"/>
        <v>10</v>
      </c>
      <c r="G428" s="11" t="str">
        <f t="shared" si="13"/>
        <v xml:space="preserve">2.771,54 </v>
      </c>
      <c r="H428" s="14">
        <v>2771.54</v>
      </c>
      <c r="I428" s="7" t="s">
        <v>1254</v>
      </c>
      <c r="J428" t="s">
        <v>1309</v>
      </c>
    </row>
    <row r="429" spans="1:10" ht="17.25" thickBot="1" x14ac:dyDescent="0.3">
      <c r="A429" s="16">
        <v>425</v>
      </c>
      <c r="B429" s="4">
        <v>45741</v>
      </c>
      <c r="C429" s="5">
        <v>331283</v>
      </c>
      <c r="D429" s="5" t="s">
        <v>11</v>
      </c>
      <c r="E429" s="7" t="s">
        <v>1255</v>
      </c>
      <c r="F429" s="11">
        <f t="shared" si="12"/>
        <v>6</v>
      </c>
      <c r="G429" s="11" t="str">
        <f t="shared" si="13"/>
        <v xml:space="preserve">0,53 </v>
      </c>
      <c r="H429" s="14">
        <v>0.53</v>
      </c>
      <c r="I429" s="7" t="s">
        <v>1256</v>
      </c>
      <c r="J429" t="s">
        <v>1309</v>
      </c>
    </row>
    <row r="430" spans="1:10" ht="17.25" thickBot="1" x14ac:dyDescent="0.3">
      <c r="A430" s="16">
        <v>4</v>
      </c>
      <c r="B430" s="4">
        <v>45721</v>
      </c>
      <c r="C430" s="5">
        <v>0</v>
      </c>
      <c r="D430" s="5" t="s">
        <v>29</v>
      </c>
      <c r="E430" s="6" t="s">
        <v>30</v>
      </c>
      <c r="F430" s="11">
        <f t="shared" si="12"/>
        <v>10</v>
      </c>
      <c r="G430" s="11" t="str">
        <f t="shared" si="13"/>
        <v xml:space="preserve">1.440,00 </v>
      </c>
      <c r="H430" s="13">
        <v>1440</v>
      </c>
      <c r="I430" s="20" t="s">
        <v>30</v>
      </c>
      <c r="J430" s="21" t="s">
        <v>1307</v>
      </c>
    </row>
    <row r="431" spans="1:10" ht="17.25" thickBot="1" x14ac:dyDescent="0.3">
      <c r="A431" s="16">
        <v>46</v>
      </c>
      <c r="B431" s="4">
        <v>45733</v>
      </c>
      <c r="C431" s="5">
        <v>0</v>
      </c>
      <c r="D431" s="5" t="s">
        <v>592</v>
      </c>
      <c r="E431" s="6" t="s">
        <v>593</v>
      </c>
      <c r="F431" s="11">
        <f t="shared" si="12"/>
        <v>10</v>
      </c>
      <c r="G431" s="11" t="str">
        <f t="shared" si="13"/>
        <v xml:space="preserve">3.000,00 </v>
      </c>
      <c r="H431" s="13">
        <v>3000</v>
      </c>
      <c r="I431" s="20" t="s">
        <v>589</v>
      </c>
      <c r="J431" s="21" t="s">
        <v>1308</v>
      </c>
    </row>
    <row r="432" spans="1:10" ht="17.25" thickBot="1" x14ac:dyDescent="0.3">
      <c r="A432" s="16">
        <v>428</v>
      </c>
      <c r="B432" s="4">
        <v>45741</v>
      </c>
      <c r="C432" s="5">
        <v>0</v>
      </c>
      <c r="D432" s="5" t="s">
        <v>20</v>
      </c>
      <c r="E432" s="7" t="s">
        <v>21</v>
      </c>
      <c r="F432" s="11">
        <f t="shared" ref="F432:F453" si="14">LEN(E432)</f>
        <v>6</v>
      </c>
      <c r="G432" s="11" t="str">
        <f t="shared" ref="G432:G453" si="15">LEFT(E432,F432-1)</f>
        <v xml:space="preserve">0,00 </v>
      </c>
      <c r="H432" s="14">
        <v>0</v>
      </c>
      <c r="I432" s="7" t="s">
        <v>1260</v>
      </c>
    </row>
    <row r="433" spans="1:9" ht="17.25" thickBot="1" x14ac:dyDescent="0.3">
      <c r="A433" s="16">
        <v>429</v>
      </c>
      <c r="B433" s="4">
        <v>45742</v>
      </c>
      <c r="C433" s="5">
        <v>240325</v>
      </c>
      <c r="D433" s="5" t="s">
        <v>49</v>
      </c>
      <c r="E433" s="7" t="s">
        <v>1261</v>
      </c>
      <c r="F433" s="11">
        <f t="shared" si="14"/>
        <v>10</v>
      </c>
      <c r="G433" s="11" t="str">
        <f t="shared" si="15"/>
        <v xml:space="preserve">3.544,68 </v>
      </c>
      <c r="H433" s="14">
        <v>3544.68</v>
      </c>
      <c r="I433" s="7" t="s">
        <v>1262</v>
      </c>
    </row>
    <row r="434" spans="1:9" ht="17.25" thickBot="1" x14ac:dyDescent="0.3">
      <c r="A434" s="16">
        <v>430</v>
      </c>
      <c r="B434" s="4">
        <v>45742</v>
      </c>
      <c r="C434" s="5">
        <v>250325</v>
      </c>
      <c r="D434" s="5" t="s">
        <v>49</v>
      </c>
      <c r="E434" s="6" t="s">
        <v>526</v>
      </c>
      <c r="F434" s="11">
        <f t="shared" si="14"/>
        <v>7</v>
      </c>
      <c r="G434" s="11" t="str">
        <f t="shared" si="15"/>
        <v xml:space="preserve">25,20 </v>
      </c>
      <c r="H434" s="13">
        <v>25.2</v>
      </c>
      <c r="I434" s="7" t="s">
        <v>1263</v>
      </c>
    </row>
    <row r="435" spans="1:9" ht="17.25" thickBot="1" x14ac:dyDescent="0.3">
      <c r="A435" s="16">
        <v>431</v>
      </c>
      <c r="B435" s="4">
        <v>45742</v>
      </c>
      <c r="C435" s="8">
        <v>695168</v>
      </c>
      <c r="D435" s="8" t="s">
        <v>26</v>
      </c>
      <c r="E435" s="6" t="s">
        <v>1264</v>
      </c>
      <c r="F435" s="11">
        <f t="shared" si="14"/>
        <v>11</v>
      </c>
      <c r="G435" s="11" t="str">
        <f t="shared" si="15"/>
        <v xml:space="preserve">30.000,00 </v>
      </c>
      <c r="H435" s="13">
        <v>30000</v>
      </c>
      <c r="I435" s="7" t="s">
        <v>1265</v>
      </c>
    </row>
    <row r="436" spans="1:9" ht="17.25" thickBot="1" x14ac:dyDescent="0.3">
      <c r="A436" s="16">
        <v>432</v>
      </c>
      <c r="B436" s="4">
        <v>45742</v>
      </c>
      <c r="C436" s="5">
        <v>695168</v>
      </c>
      <c r="D436" s="5" t="s">
        <v>99</v>
      </c>
      <c r="E436" s="6" t="s">
        <v>56</v>
      </c>
      <c r="F436" s="11">
        <f t="shared" si="14"/>
        <v>7</v>
      </c>
      <c r="G436" s="11" t="str">
        <f t="shared" si="15"/>
        <v xml:space="preserve">12,00 </v>
      </c>
      <c r="H436" s="13">
        <v>12</v>
      </c>
      <c r="I436" s="7" t="s">
        <v>1266</v>
      </c>
    </row>
    <row r="437" spans="1:9" ht="17.25" thickBot="1" x14ac:dyDescent="0.3">
      <c r="A437" s="16">
        <v>433</v>
      </c>
      <c r="B437" s="4">
        <v>45742</v>
      </c>
      <c r="C437" s="8">
        <v>535112</v>
      </c>
      <c r="D437" s="8" t="s">
        <v>26</v>
      </c>
      <c r="E437" s="6" t="s">
        <v>1267</v>
      </c>
      <c r="F437" s="11">
        <f t="shared" si="14"/>
        <v>12</v>
      </c>
      <c r="G437" s="11" t="str">
        <f t="shared" si="15"/>
        <v xml:space="preserve">500.000,00 </v>
      </c>
      <c r="H437" s="13">
        <v>500000</v>
      </c>
      <c r="I437" s="7" t="s">
        <v>1268</v>
      </c>
    </row>
    <row r="438" spans="1:9" ht="17.25" thickBot="1" x14ac:dyDescent="0.3">
      <c r="A438" s="16">
        <v>434</v>
      </c>
      <c r="B438" s="4">
        <v>45742</v>
      </c>
      <c r="C438" s="5">
        <v>535112</v>
      </c>
      <c r="D438" s="5" t="s">
        <v>99</v>
      </c>
      <c r="E438" s="6" t="s">
        <v>56</v>
      </c>
      <c r="F438" s="11">
        <f t="shared" si="14"/>
        <v>7</v>
      </c>
      <c r="G438" s="11" t="str">
        <f t="shared" si="15"/>
        <v xml:space="preserve">12,00 </v>
      </c>
      <c r="H438" s="13">
        <v>12</v>
      </c>
      <c r="I438" s="7" t="s">
        <v>1269</v>
      </c>
    </row>
    <row r="439" spans="1:9" ht="17.25" thickBot="1" x14ac:dyDescent="0.3">
      <c r="A439" s="16">
        <v>435</v>
      </c>
      <c r="B439" s="4">
        <v>45742</v>
      </c>
      <c r="C439" s="5">
        <v>261525</v>
      </c>
      <c r="D439" s="5" t="s">
        <v>469</v>
      </c>
      <c r="E439" s="7" t="s">
        <v>1270</v>
      </c>
      <c r="F439" s="11">
        <f t="shared" si="14"/>
        <v>10</v>
      </c>
      <c r="G439" s="11" t="str">
        <f t="shared" si="15"/>
        <v xml:space="preserve">1.093,99 </v>
      </c>
      <c r="H439" s="14">
        <v>1093.99</v>
      </c>
      <c r="I439" s="7" t="s">
        <v>1271</v>
      </c>
    </row>
    <row r="440" spans="1:9" ht="17.25" thickBot="1" x14ac:dyDescent="0.3">
      <c r="A440" s="16">
        <v>436</v>
      </c>
      <c r="B440" s="4">
        <v>45742</v>
      </c>
      <c r="C440" s="5">
        <v>261525</v>
      </c>
      <c r="D440" s="5" t="s">
        <v>42</v>
      </c>
      <c r="E440" s="6" t="s">
        <v>1272</v>
      </c>
      <c r="F440" s="11">
        <f t="shared" si="14"/>
        <v>6</v>
      </c>
      <c r="G440" s="11" t="str">
        <f t="shared" si="15"/>
        <v xml:space="preserve">9,73 </v>
      </c>
      <c r="H440" s="13">
        <v>9.73</v>
      </c>
      <c r="I440" s="7" t="s">
        <v>1273</v>
      </c>
    </row>
    <row r="441" spans="1:9" ht="17.25" thickBot="1" x14ac:dyDescent="0.3">
      <c r="A441" s="16">
        <v>437</v>
      </c>
      <c r="B441" s="4">
        <v>45742</v>
      </c>
      <c r="C441" s="5">
        <v>0</v>
      </c>
      <c r="D441" s="5" t="s">
        <v>22</v>
      </c>
      <c r="E441" s="6" t="s">
        <v>1274</v>
      </c>
      <c r="F441" s="11">
        <f t="shared" si="14"/>
        <v>14</v>
      </c>
      <c r="G441" s="11" t="str">
        <f t="shared" si="15"/>
        <v xml:space="preserve">1.372.247,87 </v>
      </c>
      <c r="H441" s="13">
        <v>1372247.87</v>
      </c>
      <c r="I441" s="7" t="s">
        <v>21</v>
      </c>
    </row>
    <row r="442" spans="1:9" ht="17.25" thickBot="1" x14ac:dyDescent="0.3">
      <c r="A442" s="16">
        <v>438</v>
      </c>
      <c r="B442" s="4">
        <v>45742</v>
      </c>
      <c r="C442" s="5">
        <v>260325</v>
      </c>
      <c r="D442" s="5" t="s">
        <v>32</v>
      </c>
      <c r="E442" s="6" t="s">
        <v>68</v>
      </c>
      <c r="F442" s="11">
        <f t="shared" si="14"/>
        <v>7</v>
      </c>
      <c r="G442" s="11" t="str">
        <f t="shared" si="15"/>
        <v xml:space="preserve">10,00 </v>
      </c>
      <c r="H442" s="13">
        <v>10</v>
      </c>
      <c r="I442" s="6" t="s">
        <v>68</v>
      </c>
    </row>
    <row r="443" spans="1:9" ht="17.25" thickBot="1" x14ac:dyDescent="0.3">
      <c r="A443" s="16">
        <v>439</v>
      </c>
      <c r="B443" s="4">
        <v>45742</v>
      </c>
      <c r="C443" s="5">
        <v>0</v>
      </c>
      <c r="D443" s="5" t="s">
        <v>35</v>
      </c>
      <c r="E443" s="7" t="s">
        <v>1275</v>
      </c>
      <c r="F443" s="11">
        <f t="shared" si="14"/>
        <v>7</v>
      </c>
      <c r="G443" s="11" t="str">
        <f t="shared" si="15"/>
        <v xml:space="preserve">10,00 </v>
      </c>
      <c r="H443" s="14">
        <v>10</v>
      </c>
      <c r="I443" s="7" t="s">
        <v>21</v>
      </c>
    </row>
    <row r="444" spans="1:9" ht="17.25" thickBot="1" x14ac:dyDescent="0.3">
      <c r="A444" s="16">
        <v>440</v>
      </c>
      <c r="B444" s="4">
        <v>45742</v>
      </c>
      <c r="C444" s="5">
        <v>0</v>
      </c>
      <c r="D444" s="5" t="s">
        <v>20</v>
      </c>
      <c r="E444" s="7" t="s">
        <v>21</v>
      </c>
      <c r="F444" s="11">
        <f t="shared" si="14"/>
        <v>6</v>
      </c>
      <c r="G444" s="11" t="str">
        <f t="shared" si="15"/>
        <v xml:space="preserve">0,00 </v>
      </c>
      <c r="H444" s="14">
        <v>0</v>
      </c>
      <c r="I444" s="7" t="s">
        <v>21</v>
      </c>
    </row>
    <row r="445" spans="1:9" ht="17.25" thickBot="1" x14ac:dyDescent="0.3">
      <c r="A445" s="16">
        <v>441</v>
      </c>
      <c r="B445" s="4">
        <v>45743</v>
      </c>
      <c r="C445" s="5">
        <v>250325</v>
      </c>
      <c r="D445" s="5" t="s">
        <v>49</v>
      </c>
      <c r="E445" s="7" t="s">
        <v>1276</v>
      </c>
      <c r="F445" s="11">
        <f t="shared" si="14"/>
        <v>10</v>
      </c>
      <c r="G445" s="11" t="str">
        <f t="shared" si="15"/>
        <v xml:space="preserve">9.807,49 </v>
      </c>
      <c r="H445" s="14">
        <v>9807.49</v>
      </c>
      <c r="I445" s="7" t="s">
        <v>1276</v>
      </c>
    </row>
    <row r="446" spans="1:9" ht="17.25" thickBot="1" x14ac:dyDescent="0.3">
      <c r="A446" s="16">
        <v>442</v>
      </c>
      <c r="B446" s="4">
        <v>45743</v>
      </c>
      <c r="C446" s="5">
        <v>260325</v>
      </c>
      <c r="D446" s="5" t="s">
        <v>49</v>
      </c>
      <c r="E446" s="6" t="s">
        <v>427</v>
      </c>
      <c r="F446" s="11">
        <f t="shared" si="14"/>
        <v>7</v>
      </c>
      <c r="G446" s="11" t="str">
        <f t="shared" si="15"/>
        <v xml:space="preserve">44,10 </v>
      </c>
      <c r="H446" s="13">
        <v>44.1</v>
      </c>
      <c r="I446" s="7" t="s">
        <v>1277</v>
      </c>
    </row>
    <row r="447" spans="1:9" ht="17.25" thickBot="1" x14ac:dyDescent="0.3">
      <c r="A447" s="16">
        <v>443</v>
      </c>
      <c r="B447" s="4">
        <v>45743</v>
      </c>
      <c r="C447" s="8">
        <v>347189</v>
      </c>
      <c r="D447" s="8" t="s">
        <v>26</v>
      </c>
      <c r="E447" s="6" t="s">
        <v>1278</v>
      </c>
      <c r="F447" s="11">
        <f t="shared" si="14"/>
        <v>12</v>
      </c>
      <c r="G447" s="11" t="str">
        <f t="shared" si="15"/>
        <v xml:space="preserve">700.000,00 </v>
      </c>
      <c r="H447" s="13">
        <v>700000</v>
      </c>
      <c r="I447" s="6" t="s">
        <v>1279</v>
      </c>
    </row>
    <row r="448" spans="1:9" ht="17.25" thickBot="1" x14ac:dyDescent="0.3">
      <c r="A448" s="16">
        <v>444</v>
      </c>
      <c r="B448" s="4">
        <v>45743</v>
      </c>
      <c r="C448" s="5">
        <v>347189</v>
      </c>
      <c r="D448" s="5" t="s">
        <v>99</v>
      </c>
      <c r="E448" s="6" t="s">
        <v>56</v>
      </c>
      <c r="F448" s="11">
        <f t="shared" si="14"/>
        <v>7</v>
      </c>
      <c r="G448" s="11" t="str">
        <f t="shared" si="15"/>
        <v xml:space="preserve">12,00 </v>
      </c>
      <c r="H448" s="13">
        <v>12</v>
      </c>
      <c r="I448" s="6" t="s">
        <v>1280</v>
      </c>
    </row>
    <row r="449" spans="1:9" ht="17.25" thickBot="1" x14ac:dyDescent="0.3">
      <c r="A449" s="16">
        <v>445</v>
      </c>
      <c r="B449" s="4">
        <v>45743</v>
      </c>
      <c r="C449" s="5">
        <v>270325</v>
      </c>
      <c r="D449" s="5" t="s">
        <v>478</v>
      </c>
      <c r="E449" s="6" t="s">
        <v>566</v>
      </c>
      <c r="F449" s="11">
        <f t="shared" si="14"/>
        <v>6</v>
      </c>
      <c r="G449" s="11" t="str">
        <f t="shared" si="15"/>
        <v xml:space="preserve">4,50 </v>
      </c>
      <c r="H449" s="13">
        <v>4.5</v>
      </c>
      <c r="I449" s="6" t="s">
        <v>1281</v>
      </c>
    </row>
    <row r="450" spans="1:9" ht="17.25" thickBot="1" x14ac:dyDescent="0.3">
      <c r="A450" s="16">
        <v>446</v>
      </c>
      <c r="B450" s="4">
        <v>45743</v>
      </c>
      <c r="C450" s="5">
        <v>0</v>
      </c>
      <c r="D450" s="5" t="s">
        <v>35</v>
      </c>
      <c r="E450" s="7" t="s">
        <v>1282</v>
      </c>
      <c r="F450" s="11">
        <f t="shared" si="14"/>
        <v>12</v>
      </c>
      <c r="G450" s="11" t="str">
        <f t="shared" si="15"/>
        <v xml:space="preserve">690.253,11 </v>
      </c>
      <c r="H450" s="14">
        <v>690253.11</v>
      </c>
      <c r="I450" s="7" t="s">
        <v>21</v>
      </c>
    </row>
    <row r="451" spans="1:9" ht="17.25" thickBot="1" x14ac:dyDescent="0.3">
      <c r="A451" s="16">
        <v>447</v>
      </c>
      <c r="B451" s="4">
        <v>45743</v>
      </c>
      <c r="C451" s="5">
        <v>0</v>
      </c>
      <c r="D451" s="5" t="s">
        <v>20</v>
      </c>
      <c r="E451" s="7" t="s">
        <v>21</v>
      </c>
      <c r="F451" s="11">
        <f t="shared" si="14"/>
        <v>6</v>
      </c>
      <c r="G451" s="11" t="str">
        <f t="shared" si="15"/>
        <v xml:space="preserve">0,00 </v>
      </c>
      <c r="H451" s="14">
        <v>0</v>
      </c>
      <c r="I451" s="7" t="s">
        <v>21</v>
      </c>
    </row>
    <row r="452" spans="1:9" ht="17.25" thickBot="1" x14ac:dyDescent="0.3">
      <c r="A452" s="16">
        <v>448</v>
      </c>
      <c r="B452" s="4">
        <v>45744</v>
      </c>
      <c r="C452" s="5">
        <v>260325</v>
      </c>
      <c r="D452" s="5" t="s">
        <v>49</v>
      </c>
      <c r="E452" s="7" t="s">
        <v>1283</v>
      </c>
      <c r="F452" s="11">
        <f t="shared" si="14"/>
        <v>11</v>
      </c>
      <c r="G452" s="11" t="str">
        <f t="shared" si="15"/>
        <v xml:space="preserve">17.336,20 </v>
      </c>
      <c r="H452" s="14">
        <v>17336.2</v>
      </c>
      <c r="I452" s="7" t="s">
        <v>1283</v>
      </c>
    </row>
    <row r="453" spans="1:9" ht="17.25" thickBot="1" x14ac:dyDescent="0.3">
      <c r="A453" s="16">
        <v>449</v>
      </c>
      <c r="B453" s="4">
        <v>45744</v>
      </c>
      <c r="C453" s="5">
        <v>270325</v>
      </c>
      <c r="D453" s="5" t="s">
        <v>49</v>
      </c>
      <c r="E453" s="6" t="s">
        <v>487</v>
      </c>
      <c r="F453" s="11">
        <f t="shared" si="14"/>
        <v>7</v>
      </c>
      <c r="G453" s="11" t="str">
        <f t="shared" si="15"/>
        <v xml:space="preserve">12,60 </v>
      </c>
      <c r="H453" s="13">
        <v>12.6</v>
      </c>
      <c r="I453" s="7" t="s">
        <v>1284</v>
      </c>
    </row>
    <row r="454" spans="1:9" ht="17.25" thickBot="1" x14ac:dyDescent="0.3">
      <c r="A454" s="16">
        <v>450</v>
      </c>
      <c r="B454" s="4">
        <v>45744</v>
      </c>
      <c r="C454" s="5">
        <v>281135</v>
      </c>
      <c r="D454" s="5" t="s">
        <v>469</v>
      </c>
      <c r="E454" s="7" t="s">
        <v>1285</v>
      </c>
      <c r="F454" s="11">
        <f t="shared" ref="F454:F467" si="16">LEN(E454)</f>
        <v>10</v>
      </c>
      <c r="G454" s="11" t="str">
        <f t="shared" ref="G454:G467" si="17">LEFT(E454,F454-1)</f>
        <v xml:space="preserve">5.097,00 </v>
      </c>
      <c r="H454" s="14">
        <v>5097</v>
      </c>
      <c r="I454" s="7" t="s">
        <v>1286</v>
      </c>
    </row>
    <row r="455" spans="1:9" ht="17.25" thickBot="1" x14ac:dyDescent="0.3">
      <c r="A455" s="16">
        <v>451</v>
      </c>
      <c r="B455" s="4">
        <v>45744</v>
      </c>
      <c r="C455" s="5">
        <v>281135</v>
      </c>
      <c r="D455" s="5" t="s">
        <v>42</v>
      </c>
      <c r="E455" s="6" t="s">
        <v>1287</v>
      </c>
      <c r="F455" s="11">
        <f t="shared" si="16"/>
        <v>7</v>
      </c>
      <c r="G455" s="11" t="str">
        <f t="shared" si="17"/>
        <v xml:space="preserve">45,36 </v>
      </c>
      <c r="H455" s="13">
        <v>45.36</v>
      </c>
      <c r="I455" s="7" t="s">
        <v>1288</v>
      </c>
    </row>
    <row r="456" spans="1:9" ht="17.25" thickBot="1" x14ac:dyDescent="0.3">
      <c r="A456" s="16">
        <v>452</v>
      </c>
      <c r="B456" s="4">
        <v>45744</v>
      </c>
      <c r="C456" s="5">
        <v>281137</v>
      </c>
      <c r="D456" s="5" t="s">
        <v>469</v>
      </c>
      <c r="E456" s="7" t="s">
        <v>1289</v>
      </c>
      <c r="F456" s="11">
        <f t="shared" si="16"/>
        <v>10</v>
      </c>
      <c r="G456" s="11" t="str">
        <f t="shared" si="17"/>
        <v xml:space="preserve">6.011,00 </v>
      </c>
      <c r="H456" s="14">
        <v>6011</v>
      </c>
      <c r="I456" s="7" t="s">
        <v>1290</v>
      </c>
    </row>
    <row r="457" spans="1:9" ht="17.25" thickBot="1" x14ac:dyDescent="0.3">
      <c r="A457" s="16">
        <v>453</v>
      </c>
      <c r="B457" s="4">
        <v>45744</v>
      </c>
      <c r="C457" s="5">
        <v>281137</v>
      </c>
      <c r="D457" s="5" t="s">
        <v>42</v>
      </c>
      <c r="E457" s="6" t="s">
        <v>1291</v>
      </c>
      <c r="F457" s="11">
        <f t="shared" si="16"/>
        <v>7</v>
      </c>
      <c r="G457" s="11" t="str">
        <f t="shared" si="17"/>
        <v xml:space="preserve">53,49 </v>
      </c>
      <c r="H457" s="13">
        <v>53.49</v>
      </c>
      <c r="I457" s="7" t="s">
        <v>1292</v>
      </c>
    </row>
    <row r="458" spans="1:9" ht="17.25" thickBot="1" x14ac:dyDescent="0.3">
      <c r="A458" s="16">
        <v>454</v>
      </c>
      <c r="B458" s="4">
        <v>45744</v>
      </c>
      <c r="C458" s="8">
        <v>848090</v>
      </c>
      <c r="D458" s="8" t="s">
        <v>26</v>
      </c>
      <c r="E458" s="6" t="s">
        <v>1293</v>
      </c>
      <c r="F458" s="11">
        <f t="shared" si="16"/>
        <v>12</v>
      </c>
      <c r="G458" s="11" t="str">
        <f t="shared" si="17"/>
        <v xml:space="preserve">210.000,00 </v>
      </c>
      <c r="H458" s="13">
        <v>210000</v>
      </c>
      <c r="I458" s="6" t="s">
        <v>1294</v>
      </c>
    </row>
    <row r="459" spans="1:9" ht="17.25" thickBot="1" x14ac:dyDescent="0.3">
      <c r="A459" s="16">
        <v>455</v>
      </c>
      <c r="B459" s="4">
        <v>45744</v>
      </c>
      <c r="C459" s="5">
        <v>848090</v>
      </c>
      <c r="D459" s="5" t="s">
        <v>99</v>
      </c>
      <c r="E459" s="6" t="s">
        <v>56</v>
      </c>
      <c r="F459" s="11">
        <f t="shared" si="16"/>
        <v>7</v>
      </c>
      <c r="G459" s="11" t="str">
        <f t="shared" si="17"/>
        <v xml:space="preserve">12,00 </v>
      </c>
      <c r="H459" s="13">
        <v>12</v>
      </c>
      <c r="I459" s="6" t="s">
        <v>1295</v>
      </c>
    </row>
    <row r="460" spans="1:9" ht="17.25" thickBot="1" x14ac:dyDescent="0.3">
      <c r="A460" s="16">
        <v>456</v>
      </c>
      <c r="B460" s="4">
        <v>45744</v>
      </c>
      <c r="C460" s="8">
        <v>816333</v>
      </c>
      <c r="D460" s="8" t="s">
        <v>26</v>
      </c>
      <c r="E460" s="6" t="s">
        <v>1296</v>
      </c>
      <c r="F460" s="11">
        <f t="shared" si="16"/>
        <v>11</v>
      </c>
      <c r="G460" s="11" t="str">
        <f t="shared" si="17"/>
        <v xml:space="preserve">50.000,00 </v>
      </c>
      <c r="H460" s="13">
        <v>50000</v>
      </c>
      <c r="I460" s="6" t="s">
        <v>1297</v>
      </c>
    </row>
    <row r="461" spans="1:9" ht="17.25" thickBot="1" x14ac:dyDescent="0.3">
      <c r="A461" s="16">
        <v>457</v>
      </c>
      <c r="B461" s="4">
        <v>45744</v>
      </c>
      <c r="C461" s="5">
        <v>816333</v>
      </c>
      <c r="D461" s="5" t="s">
        <v>99</v>
      </c>
      <c r="E461" s="6" t="s">
        <v>56</v>
      </c>
      <c r="F461" s="11">
        <f t="shared" si="16"/>
        <v>7</v>
      </c>
      <c r="G461" s="11" t="str">
        <f t="shared" si="17"/>
        <v xml:space="preserve">12,00 </v>
      </c>
      <c r="H461" s="13">
        <v>12</v>
      </c>
      <c r="I461" s="6" t="s">
        <v>1298</v>
      </c>
    </row>
    <row r="462" spans="1:9" ht="17.25" thickBot="1" x14ac:dyDescent="0.3">
      <c r="A462" s="16">
        <v>458</v>
      </c>
      <c r="B462" s="4">
        <v>45744</v>
      </c>
      <c r="C462" s="5">
        <v>0</v>
      </c>
      <c r="D462" s="5" t="s">
        <v>35</v>
      </c>
      <c r="E462" s="7" t="s">
        <v>1299</v>
      </c>
      <c r="F462" s="11">
        <f t="shared" si="16"/>
        <v>12</v>
      </c>
      <c r="G462" s="11" t="str">
        <f t="shared" si="17"/>
        <v xml:space="preserve">231.691,25 </v>
      </c>
      <c r="H462" s="14">
        <v>231691.25</v>
      </c>
      <c r="I462" s="7" t="s">
        <v>21</v>
      </c>
    </row>
    <row r="463" spans="1:9" ht="17.25" thickBot="1" x14ac:dyDescent="0.3">
      <c r="A463" s="16">
        <v>459</v>
      </c>
      <c r="B463" s="4">
        <v>45744</v>
      </c>
      <c r="C463" s="5">
        <v>0</v>
      </c>
      <c r="D463" s="5" t="s">
        <v>20</v>
      </c>
      <c r="E463" s="7" t="s">
        <v>21</v>
      </c>
      <c r="F463" s="11">
        <f t="shared" si="16"/>
        <v>6</v>
      </c>
      <c r="G463" s="11" t="str">
        <f t="shared" si="17"/>
        <v xml:space="preserve">0,00 </v>
      </c>
      <c r="H463" s="14">
        <v>0</v>
      </c>
      <c r="I463" s="7" t="s">
        <v>21</v>
      </c>
    </row>
    <row r="464" spans="1:9" ht="17.25" thickBot="1" x14ac:dyDescent="0.3">
      <c r="A464" s="16">
        <v>460</v>
      </c>
      <c r="B464" s="4">
        <v>45747</v>
      </c>
      <c r="C464" s="5">
        <v>270325</v>
      </c>
      <c r="D464" s="5" t="s">
        <v>49</v>
      </c>
      <c r="E464" s="7" t="s">
        <v>1300</v>
      </c>
      <c r="F464" s="11">
        <f t="shared" si="16"/>
        <v>11</v>
      </c>
      <c r="G464" s="11" t="str">
        <f t="shared" si="17"/>
        <v xml:space="preserve">20.654,49 </v>
      </c>
      <c r="H464" s="14">
        <v>20654.490000000002</v>
      </c>
      <c r="I464" s="7" t="s">
        <v>1300</v>
      </c>
    </row>
    <row r="465" spans="1:9" ht="17.25" thickBot="1" x14ac:dyDescent="0.3">
      <c r="A465" s="16">
        <v>461</v>
      </c>
      <c r="B465" s="4">
        <v>45747</v>
      </c>
      <c r="C465" s="5">
        <v>280325</v>
      </c>
      <c r="D465" s="5" t="s">
        <v>49</v>
      </c>
      <c r="E465" s="6" t="s">
        <v>423</v>
      </c>
      <c r="F465" s="11">
        <f t="shared" si="16"/>
        <v>7</v>
      </c>
      <c r="G465" s="11" t="str">
        <f t="shared" si="17"/>
        <v xml:space="preserve">18,90 </v>
      </c>
      <c r="H465" s="13">
        <v>18.899999999999999</v>
      </c>
      <c r="I465" s="7" t="s">
        <v>1301</v>
      </c>
    </row>
    <row r="466" spans="1:9" ht="17.25" thickBot="1" x14ac:dyDescent="0.3">
      <c r="A466" s="16">
        <v>462</v>
      </c>
      <c r="B466" s="4">
        <v>45747</v>
      </c>
      <c r="C466" s="5">
        <v>0</v>
      </c>
      <c r="D466" s="5" t="s">
        <v>22</v>
      </c>
      <c r="E466" s="6" t="s">
        <v>1302</v>
      </c>
      <c r="F466" s="11">
        <f t="shared" si="16"/>
        <v>11</v>
      </c>
      <c r="G466" s="11" t="str">
        <f t="shared" si="17"/>
        <v xml:space="preserve">20.635,59 </v>
      </c>
      <c r="H466" s="13">
        <v>20635.59</v>
      </c>
      <c r="I466" s="7" t="s">
        <v>21</v>
      </c>
    </row>
    <row r="467" spans="1:9" ht="17.25" thickBot="1" x14ac:dyDescent="0.3">
      <c r="A467" s="16">
        <v>463</v>
      </c>
      <c r="B467" s="9">
        <v>45747</v>
      </c>
      <c r="C467" s="3">
        <v>0</v>
      </c>
      <c r="D467" s="3" t="s">
        <v>20</v>
      </c>
      <c r="E467" s="10" t="s">
        <v>21</v>
      </c>
      <c r="F467" s="11">
        <f t="shared" si="16"/>
        <v>6</v>
      </c>
      <c r="G467" s="11" t="str">
        <f t="shared" si="17"/>
        <v xml:space="preserve">0,00 </v>
      </c>
      <c r="H467" s="15">
        <v>0</v>
      </c>
      <c r="I467" s="10" t="s">
        <v>21</v>
      </c>
    </row>
    <row r="470" spans="1:9" ht="16.5" x14ac:dyDescent="0.25">
      <c r="H470" s="24">
        <f>SUM(H79:H429)</f>
        <v>2326755.3300000005</v>
      </c>
      <c r="I470" s="27" t="s">
        <v>1312</v>
      </c>
    </row>
    <row r="471" spans="1:9" ht="16.5" x14ac:dyDescent="0.25">
      <c r="H471" s="24">
        <f>H8</f>
        <v>236708.67</v>
      </c>
      <c r="I471" s="27" t="s">
        <v>1313</v>
      </c>
    </row>
    <row r="472" spans="1:9" x14ac:dyDescent="0.25">
      <c r="H472" s="25">
        <f>H470+H471</f>
        <v>2563464.0000000005</v>
      </c>
    </row>
    <row r="474" spans="1:9" x14ac:dyDescent="0.25">
      <c r="H474" s="26">
        <f>H6+H50+H51+H78+H430+H431</f>
        <v>374333.26</v>
      </c>
      <c r="I474" s="21" t="s">
        <v>1311</v>
      </c>
    </row>
  </sheetData>
  <autoFilter ref="A4:J467" xr:uid="{315DD148-3984-45A4-8194-3946A69EE9CB}"/>
  <mergeCells count="3">
    <mergeCell ref="C1:J1"/>
    <mergeCell ref="C2:J2"/>
    <mergeCell ref="B3:J3"/>
  </mergeCells>
  <hyperlinks>
    <hyperlink ref="C11" r:id="rId1" display="javascript:abreLinkTed('220977', '06/03/2025', '2.500,00', 'ENVIO TED');" xr:uid="{B6D0D741-B71B-442B-9254-988F3D5AAD13}"/>
    <hyperlink ref="D11" r:id="rId2" display="javascript:abreLinkTed('220977', '06/03/2025', '2.500,00', 'ENVIO TED');" xr:uid="{665754B0-B84C-42CF-9471-76829A05E652}"/>
    <hyperlink ref="C29" r:id="rId3" display="javascript:abreLinkTed('658671', '12/03/2025', '41.000,00', 'ENVIO TED');" xr:uid="{63C7579C-16C9-4ED9-AD13-519ECE0866A2}"/>
    <hyperlink ref="D29" r:id="rId4" display="javascript:abreLinkTed('658671', '12/03/2025', '41.000,00', 'ENVIO TED');" xr:uid="{DD8F1421-A4A4-4BEF-A023-6A6B88944A32}"/>
    <hyperlink ref="C36" r:id="rId5" display="javascript:abreLinkTed('579316', '13/03/2025', '7.000,00', 'ENVIO TED');" xr:uid="{170F6BBE-4ED2-4626-A0B1-9BC671800E1B}"/>
    <hyperlink ref="D36" r:id="rId6" display="javascript:abreLinkTed('579316', '13/03/2025', '7.000,00', 'ENVIO TED');" xr:uid="{96855285-F7D6-4462-962C-50193EB8F499}"/>
    <hyperlink ref="C43" r:id="rId7" display="javascript:abreLinkTed('288553', '14/03/2025', '15.000,00', 'ENVIO TED');" xr:uid="{30DA311E-3C17-4AE6-B305-2CFD62838451}"/>
    <hyperlink ref="D43" r:id="rId8" display="javascript:abreLinkTed('288553', '14/03/2025', '15.000,00', 'ENVIO TED');" xr:uid="{4F883067-454D-4A99-9857-F30CEA136C7C}"/>
    <hyperlink ref="C65" r:id="rId9" display="javascript:abreLinkTed('926512', '20/03/2025', '7.000,00', 'ENVIO TED');" xr:uid="{ACB8815F-6325-4C01-969D-9591420AE45E}"/>
    <hyperlink ref="D65" r:id="rId10" display="javascript:abreLinkTed('926512', '20/03/2025', '7.000,00', 'ENVIO TED');" xr:uid="{609F3D6E-9155-4295-84FB-AA6ED03AE340}"/>
    <hyperlink ref="C70" r:id="rId11" display="javascript:abreLinkTed('012354', '21/03/2025', '10.000,00', 'ENVIO TED');" xr:uid="{E7497D14-1F38-473C-BC91-421193A712AE}"/>
    <hyperlink ref="D70" r:id="rId12" display="javascript:abreLinkTed('012354', '21/03/2025', '10.000,00', 'ENVIO TED');" xr:uid="{2BFF0E63-A806-4F9B-B951-45633CC24B68}"/>
    <hyperlink ref="C76" r:id="rId13" display="javascript:abreLinkTed('649485', '24/03/2025', '2.500,00', 'ENVIO TED');" xr:uid="{9A464FC5-E4D6-46BC-86AC-5EA93E0045C2}"/>
    <hyperlink ref="D76" r:id="rId14" display="javascript:abreLinkTed('649485', '24/03/2025', '2.500,00', 'ENVIO TED');" xr:uid="{50815660-E671-4724-AFD8-1850427B5E4D}"/>
    <hyperlink ref="C191" r:id="rId15" display="javascript:abreLinkTed('829949', '25/03/2025', '150.000,00', 'ENVIO TED');" xr:uid="{0577607C-CDA0-4581-904B-ED77F7BEC3CF}"/>
    <hyperlink ref="D191" r:id="rId16" display="javascript:abreLinkTed('829949', '25/03/2025', '150.000,00', 'ENVIO TED');" xr:uid="{5C2B1622-3DCB-4DE2-BA12-393D3285DBBF}"/>
    <hyperlink ref="C435" r:id="rId17" display="javascript:abreLinkTed('695168', '26/03/2025', '30.000,00', 'ENVIO TED');" xr:uid="{6AB05AC1-43E5-46E9-97CC-DEF5AC5B0673}"/>
    <hyperlink ref="D435" r:id="rId18" display="javascript:abreLinkTed('695168', '26/03/2025', '30.000,00', 'ENVIO TED');" xr:uid="{53CCECE1-6712-44A0-9852-6421B059F6EF}"/>
    <hyperlink ref="C437" r:id="rId19" display="javascript:abreLinkTed('535112', '26/03/2025', '500.000,00', 'ENVIO TED');" xr:uid="{0BA61411-5732-4AEA-997E-10DEE804AA71}"/>
    <hyperlink ref="D437" r:id="rId20" display="javascript:abreLinkTed('535112', '26/03/2025', '500.000,00', 'ENVIO TED');" xr:uid="{EA8F8077-9BA5-466F-A07C-2DC5DA1DD10D}"/>
    <hyperlink ref="C447" r:id="rId21" display="javascript:abreLinkTed('347189', '27/03/2025', '700.000,00', 'ENVIO TED');" xr:uid="{45CF086D-3BD6-48E6-B3F6-0E5DCAB4AF7B}"/>
    <hyperlink ref="D447" r:id="rId22" display="javascript:abreLinkTed('347189', '27/03/2025', '700.000,00', 'ENVIO TED');" xr:uid="{F45CC329-142D-4606-B3F2-0F7AF320F84B}"/>
    <hyperlink ref="C458" r:id="rId23" display="javascript:abreLinkTed('848090', '28/03/2025', '210.000,00', 'ENVIO TED');" xr:uid="{8CA67355-9120-426F-863A-E39CE972DE63}"/>
    <hyperlink ref="D458" r:id="rId24" display="javascript:abreLinkTed('848090', '28/03/2025', '210.000,00', 'ENVIO TED');" xr:uid="{C4DC73BE-746B-4CB2-8EFD-52D5361C9712}"/>
    <hyperlink ref="C460" r:id="rId25" display="javascript:abreLinkTed('816333', '28/03/2025', '50.000,00', 'ENVIO TED');" xr:uid="{276F5E48-3E6D-4139-86EA-2ABF041E2D10}"/>
    <hyperlink ref="D460" r:id="rId26" display="javascript:abreLinkTed('816333', '28/03/2025', '50.000,00', 'ENVIO TED');" xr:uid="{F590DCEC-E679-4EAA-872E-5B859848D224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36569ac63cfce8ff0f8884bc80e67f1c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2040da04b75a9ea4fe796fa8180f8ca6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87E2DA63-9728-4A6C-915B-0DD1958AD1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9D5F1-F939-4A08-8E26-C823ABFB4D8B}"/>
</file>

<file path=customXml/itemProps3.xml><?xml version="1.0" encoding="utf-8"?>
<ds:datastoreItem xmlns:ds="http://schemas.openxmlformats.org/officeDocument/2006/customXml" ds:itemID="{F8F6B6C1-F15D-48E2-8C32-A70C72E2C74A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2025-04-24T17:41:57Z</dcterms:created>
  <dcterms:modified xsi:type="dcterms:W3CDTF">2025-04-25T13:27:05Z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