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ig-VD\2021-22\Sem2\TB\report-tb\assets\planning\"/>
    </mc:Choice>
  </mc:AlternateContent>
  <xr:revisionPtr revIDLastSave="0" documentId="13_ncr:1_{EAA57C19-97DC-48E6-872B-CE580E32035E}" xr6:coauthVersionLast="47" xr6:coauthVersionMax="47" xr10:uidLastSave="{00000000-0000-0000-0000-000000000000}"/>
  <bookViews>
    <workbookView xWindow="-108" yWindow="-108" windowWidth="23256" windowHeight="12576" xr2:uid="{F59D9D10-3A89-4134-8555-53CD5E65A538}"/>
  </bookViews>
  <sheets>
    <sheet name="Feuil1" sheetId="1" r:id="rId1"/>
  </sheets>
  <definedNames>
    <definedName name="_xlnm.Print_Area" localSheetId="0">Feuil1!$A$1:$Z$36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" i="1" l="1"/>
  <c r="Z33" i="1"/>
  <c r="Z31" i="1"/>
  <c r="Z30" i="1"/>
  <c r="Z19" i="1"/>
  <c r="Z20" i="1"/>
  <c r="Z21" i="1"/>
  <c r="Z22" i="1"/>
  <c r="Z23" i="1"/>
  <c r="Z24" i="1"/>
  <c r="Z25" i="1"/>
  <c r="Z26" i="1"/>
  <c r="Z27" i="1"/>
  <c r="Z28" i="1"/>
  <c r="Z18" i="1"/>
  <c r="Z16" i="1"/>
  <c r="Z15" i="1"/>
  <c r="Z5" i="1"/>
  <c r="Z6" i="1"/>
  <c r="Z7" i="1"/>
  <c r="Z8" i="1"/>
  <c r="Z9" i="1"/>
  <c r="Z10" i="1"/>
  <c r="Z11" i="1"/>
  <c r="Z12" i="1"/>
  <c r="Z13" i="1"/>
  <c r="Z4" i="1"/>
  <c r="Y31" i="1"/>
  <c r="Y15" i="1"/>
  <c r="Y16" i="1"/>
  <c r="Y19" i="1"/>
  <c r="Y20" i="1"/>
  <c r="Y21" i="1"/>
  <c r="Y22" i="1"/>
  <c r="Y23" i="1"/>
  <c r="Y24" i="1"/>
  <c r="Y25" i="1"/>
  <c r="Y26" i="1"/>
  <c r="Y27" i="1"/>
  <c r="Y28" i="1"/>
  <c r="Y18" i="1" l="1"/>
  <c r="Y30" i="1"/>
  <c r="Y33" i="1"/>
  <c r="Y35" i="1"/>
  <c r="Y5" i="1"/>
  <c r="Y6" i="1"/>
  <c r="Y7" i="1"/>
  <c r="Y8" i="1"/>
  <c r="Y9" i="1"/>
  <c r="Y10" i="1"/>
  <c r="Y11" i="1"/>
  <c r="Y12" i="1"/>
  <c r="Y13" i="1"/>
  <c r="T36" i="1" l="1"/>
  <c r="S36" i="1"/>
  <c r="Y4" i="1"/>
  <c r="X36" i="1" l="1"/>
  <c r="W36" i="1"/>
  <c r="V36" i="1"/>
  <c r="U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Y36" i="1" l="1"/>
  <c r="Z36" i="1" l="1"/>
</calcChain>
</file>

<file path=xl/sharedStrings.xml><?xml version="1.0" encoding="utf-8"?>
<sst xmlns="http://schemas.openxmlformats.org/spreadsheetml/2006/main" count="39" uniqueCount="39">
  <si>
    <t>Description</t>
  </si>
  <si>
    <t>Semaine</t>
  </si>
  <si>
    <t>Prévu</t>
  </si>
  <si>
    <t>Consommé</t>
  </si>
  <si>
    <t>TOTAL</t>
  </si>
  <si>
    <t>Choisir les fonctionnalités optionnels</t>
  </si>
  <si>
    <t>Coloration syntaxique</t>
  </si>
  <si>
    <t>Auto-complétion</t>
  </si>
  <si>
    <t xml:space="preserve">Choisir les fonctionnalités minimales </t>
  </si>
  <si>
    <t>Rédiger le CDC (Cahier des charges)</t>
  </si>
  <si>
    <t>Outline view</t>
  </si>
  <si>
    <t>Hover Information</t>
  </si>
  <si>
    <t>Supports de languages existants</t>
  </si>
  <si>
    <t>Implémentation d'un Plugin vscode</t>
  </si>
  <si>
    <t>Implémentation des fonctionnalité minimales</t>
  </si>
  <si>
    <t>Implémentation des fonctionnalité optionelles</t>
  </si>
  <si>
    <t>Rédiger le planning</t>
  </si>
  <si>
    <t>Language UON</t>
  </si>
  <si>
    <t>Implémentation</t>
  </si>
  <si>
    <t>Déployement sur le marketplace</t>
  </si>
  <si>
    <t>Pré-étude</t>
  </si>
  <si>
    <t>Vscode squellete</t>
  </si>
  <si>
    <t>Intégration continue</t>
  </si>
  <si>
    <t>Delta</t>
  </si>
  <si>
    <t>Autre</t>
  </si>
  <si>
    <t>Tests</t>
  </si>
  <si>
    <t>Génération d'un parser</t>
  </si>
  <si>
    <t>Prototype</t>
  </si>
  <si>
    <t>Parser antlr4ts</t>
  </si>
  <si>
    <t>Rapport / planning</t>
  </si>
  <si>
    <t>Documentation</t>
  </si>
  <si>
    <t>Déloyement continue</t>
  </si>
  <si>
    <t>VS Code</t>
  </si>
  <si>
    <t>ANTLR</t>
  </si>
  <si>
    <t>Imprévus</t>
  </si>
  <si>
    <t>Recherche avancées</t>
  </si>
  <si>
    <t xml:space="preserve">   Propriétés</t>
  </si>
  <si>
    <t xml:space="preserve">  Format YAML</t>
  </si>
  <si>
    <t>Grammaire minimale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</si>
</sst>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2" fillId="0" borderId="6" xfId="0" applyFont="1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/>
    <xf numFmtId="0" fontId="2" fillId="0" borderId="4" xfId="0" applyFont="1" applyBorder="1" applyAlignment="1">
      <alignment horizontal="left" indent="1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6" xfId="0" applyFont="1" applyBorder="1"/>
    <xf numFmtId="0" fontId="0" fillId="0" borderId="24" xfId="0" applyBorder="1" applyAlignment="1">
      <alignment horizontal="center"/>
    </xf>
    <xf numFmtId="0" fontId="2" fillId="0" borderId="9" xfId="0" applyFont="1" applyBorder="1" applyAlignment="1">
      <alignment horizontal="left" indent="1"/>
    </xf>
    <xf numFmtId="0" fontId="2" fillId="0" borderId="2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Z36"/>
  <sheetViews>
    <sheetView tabSelected="1" view="pageLayout" topLeftCell="A14" zoomScale="85" zoomScaleNormal="70" zoomScaleSheetLayoutView="100" zoomScalePageLayoutView="85" workbookViewId="0">
      <selection activeCell="R41" sqref="R41"/>
    </sheetView>
  </sheetViews>
  <sheetFormatPr baseColWidth="10" defaultColWidth="11.44140625" defaultRowHeight="14.4" x14ac:dyDescent="0.3"/>
  <cols>
    <col min="1" max="1" width="38.6640625" style="1" bestFit="1" customWidth="1"/>
    <col min="2" max="2" width="6.109375" style="3" bestFit="1" customWidth="1"/>
    <col min="3" max="3" width="3.6640625" style="3" customWidth="1"/>
    <col min="4" max="24" width="3.6640625" style="2" customWidth="1"/>
    <col min="25" max="25" width="11" style="3" bestFit="1" customWidth="1"/>
    <col min="26" max="26" width="10.6640625" style="3" bestFit="1" customWidth="1"/>
  </cols>
  <sheetData>
    <row r="1" spans="1:26" ht="14.4" customHeight="1" x14ac:dyDescent="0.3">
      <c r="A1" s="52" t="s">
        <v>0</v>
      </c>
      <c r="B1" s="54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  <c r="Y1" s="52" t="s">
        <v>3</v>
      </c>
      <c r="Z1" s="52" t="s">
        <v>23</v>
      </c>
    </row>
    <row r="2" spans="1:26" s="5" customFormat="1" ht="15" customHeight="1" x14ac:dyDescent="0.25">
      <c r="A2" s="53"/>
      <c r="B2" s="23" t="s">
        <v>2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57"/>
      <c r="Z2" s="57"/>
    </row>
    <row r="3" spans="1:26" x14ac:dyDescent="0.3">
      <c r="A3" s="13" t="s">
        <v>20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28"/>
    </row>
    <row r="4" spans="1:26" x14ac:dyDescent="0.3">
      <c r="A4" s="29" t="s">
        <v>12</v>
      </c>
      <c r="B4" s="4">
        <v>12</v>
      </c>
      <c r="C4" s="30">
        <v>12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  <c r="Y4" s="9">
        <f>SUM(C4:X4)</f>
        <v>12</v>
      </c>
      <c r="Z4" s="9">
        <f>(Y4-B4)</f>
        <v>0</v>
      </c>
    </row>
    <row r="5" spans="1:26" x14ac:dyDescent="0.3">
      <c r="A5" s="29" t="s">
        <v>13</v>
      </c>
      <c r="B5" s="4">
        <v>2</v>
      </c>
      <c r="C5" s="11"/>
      <c r="D5" s="31">
        <v>2</v>
      </c>
      <c r="E5" s="6"/>
      <c r="F5" s="7"/>
      <c r="G5" s="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  <c r="Y5" s="9">
        <f t="shared" ref="Y5:Y13" si="0">SUM(C5:X5)</f>
        <v>2</v>
      </c>
      <c r="Z5" s="9">
        <f t="shared" ref="Z5:Z13" si="1">(Y5-B5)</f>
        <v>0</v>
      </c>
    </row>
    <row r="6" spans="1:26" x14ac:dyDescent="0.3">
      <c r="A6" s="29" t="s">
        <v>14</v>
      </c>
      <c r="B6" s="4">
        <v>6</v>
      </c>
      <c r="C6" s="11"/>
      <c r="D6" s="31">
        <v>6</v>
      </c>
      <c r="E6" s="6"/>
      <c r="F6" s="7"/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  <c r="Y6" s="9">
        <f t="shared" si="0"/>
        <v>6</v>
      </c>
      <c r="Z6" s="9">
        <f t="shared" si="1"/>
        <v>0</v>
      </c>
    </row>
    <row r="7" spans="1:26" x14ac:dyDescent="0.3">
      <c r="A7" s="29" t="s">
        <v>15</v>
      </c>
      <c r="B7" s="4">
        <v>4</v>
      </c>
      <c r="C7" s="11"/>
      <c r="D7" s="31">
        <v>4</v>
      </c>
      <c r="E7" s="6"/>
      <c r="F7" s="7"/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  <c r="Y7" s="9">
        <f t="shared" si="0"/>
        <v>4</v>
      </c>
      <c r="Z7" s="9">
        <f t="shared" si="1"/>
        <v>0</v>
      </c>
    </row>
    <row r="8" spans="1:26" x14ac:dyDescent="0.3">
      <c r="A8" s="29" t="s">
        <v>26</v>
      </c>
      <c r="B8" s="4">
        <v>4</v>
      </c>
      <c r="C8" s="11"/>
      <c r="D8" s="6"/>
      <c r="E8" s="31">
        <v>5</v>
      </c>
      <c r="F8" s="7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  <c r="Y8" s="9">
        <f t="shared" si="0"/>
        <v>5</v>
      </c>
      <c r="Z8" s="9">
        <f t="shared" si="1"/>
        <v>1</v>
      </c>
    </row>
    <row r="9" spans="1:26" x14ac:dyDescent="0.3">
      <c r="A9" s="29" t="s">
        <v>8</v>
      </c>
      <c r="B9" s="4">
        <v>6</v>
      </c>
      <c r="C9" s="11"/>
      <c r="D9" s="6"/>
      <c r="E9" s="31">
        <v>2</v>
      </c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  <c r="Y9" s="9">
        <f t="shared" si="0"/>
        <v>2</v>
      </c>
      <c r="Z9" s="9">
        <f t="shared" si="1"/>
        <v>-4</v>
      </c>
    </row>
    <row r="10" spans="1:26" x14ac:dyDescent="0.3">
      <c r="A10" s="29" t="s">
        <v>5</v>
      </c>
      <c r="B10" s="4">
        <v>6</v>
      </c>
      <c r="C10" s="11"/>
      <c r="D10" s="6"/>
      <c r="E10" s="31">
        <v>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  <c r="Y10" s="9">
        <f t="shared" si="0"/>
        <v>2</v>
      </c>
      <c r="Z10" s="9">
        <f t="shared" si="1"/>
        <v>-4</v>
      </c>
    </row>
    <row r="11" spans="1:26" x14ac:dyDescent="0.3">
      <c r="A11" s="29" t="s">
        <v>9</v>
      </c>
      <c r="B11" s="4">
        <v>8</v>
      </c>
      <c r="C11" s="10"/>
      <c r="D11" s="6"/>
      <c r="E11" s="7"/>
      <c r="F11" s="31">
        <v>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8"/>
      <c r="Y11" s="9">
        <f t="shared" si="0"/>
        <v>6</v>
      </c>
      <c r="Z11" s="9">
        <f t="shared" si="1"/>
        <v>-2</v>
      </c>
    </row>
    <row r="12" spans="1:26" x14ac:dyDescent="0.3">
      <c r="A12" s="29" t="s">
        <v>16</v>
      </c>
      <c r="B12" s="4">
        <v>4</v>
      </c>
      <c r="C12" s="33"/>
      <c r="D12" s="25"/>
      <c r="E12" s="26"/>
      <c r="F12" s="34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7"/>
      <c r="Y12" s="9">
        <f t="shared" si="0"/>
        <v>4</v>
      </c>
      <c r="Z12" s="9">
        <f t="shared" si="1"/>
        <v>0</v>
      </c>
    </row>
    <row r="13" spans="1:26" x14ac:dyDescent="0.3">
      <c r="A13" s="15" t="s">
        <v>17</v>
      </c>
      <c r="B13" s="16">
        <v>2</v>
      </c>
      <c r="C13" s="17"/>
      <c r="D13" s="18"/>
      <c r="E13" s="18"/>
      <c r="F13" s="35"/>
      <c r="G13" s="32">
        <v>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9">
        <f t="shared" si="0"/>
        <v>3</v>
      </c>
      <c r="Z13" s="9">
        <f t="shared" si="1"/>
        <v>1</v>
      </c>
    </row>
    <row r="14" spans="1:26" x14ac:dyDescent="0.3">
      <c r="A14" s="45" t="s">
        <v>35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28"/>
    </row>
    <row r="15" spans="1:26" x14ac:dyDescent="0.3">
      <c r="A15" s="29" t="s">
        <v>32</v>
      </c>
      <c r="B15" s="47">
        <v>20</v>
      </c>
      <c r="C15" s="6"/>
      <c r="D15" s="6"/>
      <c r="E15" s="6"/>
      <c r="F15" s="7"/>
      <c r="G15" s="7"/>
      <c r="H15" s="6"/>
      <c r="I15" s="6"/>
      <c r="J15" s="7"/>
      <c r="K15" s="7"/>
      <c r="L15" s="6"/>
      <c r="M15" s="6"/>
      <c r="N15" s="7"/>
      <c r="O15" s="7"/>
      <c r="P15" s="7"/>
      <c r="Q15" s="7"/>
      <c r="R15" s="31">
        <v>8</v>
      </c>
      <c r="S15" s="31">
        <v>8</v>
      </c>
      <c r="T15" s="7"/>
      <c r="U15" s="7"/>
      <c r="V15" s="7"/>
      <c r="W15" s="7"/>
      <c r="X15" s="27"/>
      <c r="Y15" s="9">
        <f t="shared" ref="Y15:Y16" si="2">SUM(C15:X15)</f>
        <v>16</v>
      </c>
      <c r="Z15" s="9">
        <f>(Y15-B15)</f>
        <v>-4</v>
      </c>
    </row>
    <row r="16" spans="1:26" x14ac:dyDescent="0.3">
      <c r="A16" s="29" t="s">
        <v>33</v>
      </c>
      <c r="B16" s="16">
        <v>20</v>
      </c>
      <c r="C16" s="6"/>
      <c r="D16" s="6"/>
      <c r="E16" s="6"/>
      <c r="F16" s="7"/>
      <c r="G16" s="7"/>
      <c r="H16" s="6"/>
      <c r="I16" s="6"/>
      <c r="J16" s="7"/>
      <c r="K16" s="7"/>
      <c r="L16" s="6"/>
      <c r="M16" s="6"/>
      <c r="N16" s="7"/>
      <c r="O16" s="7"/>
      <c r="P16" s="7"/>
      <c r="Q16" s="7"/>
      <c r="R16" s="7"/>
      <c r="S16" s="7"/>
      <c r="T16" s="31">
        <v>12</v>
      </c>
      <c r="U16" s="31">
        <v>10</v>
      </c>
      <c r="V16" s="7"/>
      <c r="W16" s="7"/>
      <c r="X16" s="19"/>
      <c r="Y16" s="9">
        <f t="shared" si="2"/>
        <v>22</v>
      </c>
      <c r="Z16" s="9">
        <f>(Y16-B16)</f>
        <v>2</v>
      </c>
    </row>
    <row r="17" spans="1:26" x14ac:dyDescent="0.3">
      <c r="A17" s="22" t="s">
        <v>18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28"/>
    </row>
    <row r="18" spans="1:26" x14ac:dyDescent="0.3">
      <c r="A18" s="29" t="s">
        <v>21</v>
      </c>
      <c r="B18" s="4">
        <v>1</v>
      </c>
      <c r="C18" s="6"/>
      <c r="D18" s="6"/>
      <c r="E18" s="6"/>
      <c r="F18" s="31">
        <v>1</v>
      </c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  <c r="Y18" s="9">
        <f t="shared" ref="Y18:Y35" si="3">SUM(C18:X18)</f>
        <v>1</v>
      </c>
      <c r="Z18" s="9">
        <f>(Y18-B18)</f>
        <v>0</v>
      </c>
    </row>
    <row r="19" spans="1:26" x14ac:dyDescent="0.3">
      <c r="A19" s="29" t="s">
        <v>19</v>
      </c>
      <c r="B19" s="4">
        <v>2</v>
      </c>
      <c r="C19" s="6"/>
      <c r="D19" s="6"/>
      <c r="E19" s="6"/>
      <c r="F19" s="6"/>
      <c r="G19" s="31">
        <v>3</v>
      </c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  <c r="Y19" s="9">
        <f t="shared" ref="Y19:Y28" si="4">SUM(C19:X19)</f>
        <v>3</v>
      </c>
      <c r="Z19" s="9">
        <f t="shared" ref="Z19:Z28" si="5">(Y19-B19)</f>
        <v>1</v>
      </c>
    </row>
    <row r="20" spans="1:26" x14ac:dyDescent="0.3">
      <c r="A20" s="29" t="s">
        <v>27</v>
      </c>
      <c r="B20" s="4">
        <v>10</v>
      </c>
      <c r="C20" s="6"/>
      <c r="D20" s="6"/>
      <c r="E20" s="6"/>
      <c r="F20" s="6"/>
      <c r="G20" s="31">
        <v>3</v>
      </c>
      <c r="H20" s="31">
        <v>8</v>
      </c>
      <c r="I20" s="31">
        <v>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  <c r="Y20" s="9">
        <f t="shared" si="4"/>
        <v>13</v>
      </c>
      <c r="Z20" s="9">
        <f t="shared" si="5"/>
        <v>3</v>
      </c>
    </row>
    <row r="21" spans="1:26" x14ac:dyDescent="0.3">
      <c r="A21" s="29" t="s">
        <v>38</v>
      </c>
      <c r="B21" s="4">
        <v>25</v>
      </c>
      <c r="C21" s="7"/>
      <c r="D21" s="7"/>
      <c r="E21" s="6"/>
      <c r="F21" s="6"/>
      <c r="G21" s="6"/>
      <c r="H21" s="7"/>
      <c r="I21" s="31">
        <v>8</v>
      </c>
      <c r="J21" s="31"/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  <c r="Y21" s="9">
        <f t="shared" si="4"/>
        <v>8</v>
      </c>
      <c r="Z21" s="9">
        <f t="shared" si="5"/>
        <v>-17</v>
      </c>
    </row>
    <row r="22" spans="1:26" x14ac:dyDescent="0.3">
      <c r="A22" s="29" t="s">
        <v>37</v>
      </c>
      <c r="B22" s="4">
        <v>30</v>
      </c>
      <c r="C22" s="7"/>
      <c r="D22" s="7"/>
      <c r="E22" s="6"/>
      <c r="F22" s="6"/>
      <c r="G22" s="6"/>
      <c r="H22" s="7"/>
      <c r="I22" s="7"/>
      <c r="J22" s="7"/>
      <c r="K22" s="7"/>
      <c r="L22" s="7"/>
      <c r="M22" s="6"/>
      <c r="N22" s="6"/>
      <c r="O22" s="6"/>
      <c r="P22" s="6"/>
      <c r="Q22" s="6"/>
      <c r="R22" s="6"/>
      <c r="S22" s="31">
        <v>20</v>
      </c>
      <c r="T22" s="31">
        <v>10</v>
      </c>
      <c r="U22" s="6">
        <v>5</v>
      </c>
      <c r="V22" s="6"/>
      <c r="W22" s="6"/>
      <c r="X22" s="36">
        <v>5</v>
      </c>
      <c r="Y22" s="9">
        <f t="shared" si="4"/>
        <v>40</v>
      </c>
      <c r="Z22" s="9">
        <f t="shared" si="5"/>
        <v>10</v>
      </c>
    </row>
    <row r="23" spans="1:26" x14ac:dyDescent="0.3">
      <c r="A23" s="29" t="s">
        <v>28</v>
      </c>
      <c r="B23" s="4">
        <v>10</v>
      </c>
      <c r="C23" s="6"/>
      <c r="D23" s="7"/>
      <c r="E23" s="6"/>
      <c r="F23" s="7"/>
      <c r="G23" s="7"/>
      <c r="H23" s="6"/>
      <c r="I23" s="6"/>
      <c r="J23" s="31">
        <v>5</v>
      </c>
      <c r="K23" s="7"/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36">
        <v>2</v>
      </c>
      <c r="Y23" s="9">
        <f t="shared" si="4"/>
        <v>7</v>
      </c>
      <c r="Z23" s="9">
        <f t="shared" si="5"/>
        <v>-3</v>
      </c>
    </row>
    <row r="24" spans="1:26" ht="16.8" customHeight="1" x14ac:dyDescent="0.3">
      <c r="A24" s="29" t="s">
        <v>6</v>
      </c>
      <c r="B24" s="4">
        <v>45</v>
      </c>
      <c r="C24" s="7"/>
      <c r="D24" s="7"/>
      <c r="E24" s="6"/>
      <c r="F24" s="6"/>
      <c r="G24" s="6"/>
      <c r="H24" s="7"/>
      <c r="I24" s="7"/>
      <c r="J24" s="7">
        <v>2</v>
      </c>
      <c r="K24" s="31">
        <v>8</v>
      </c>
      <c r="L24" s="31">
        <v>4</v>
      </c>
      <c r="M24" s="31">
        <v>4</v>
      </c>
      <c r="N24" s="31">
        <v>2</v>
      </c>
      <c r="O24" s="6"/>
      <c r="P24" s="6"/>
      <c r="Q24" s="6"/>
      <c r="R24" s="6"/>
      <c r="S24" s="6"/>
      <c r="T24" s="6"/>
      <c r="U24" s="7">
        <v>2</v>
      </c>
      <c r="V24" s="7">
        <v>2</v>
      </c>
      <c r="W24" s="6"/>
      <c r="X24" s="36">
        <v>2</v>
      </c>
      <c r="Y24" s="9">
        <f t="shared" si="4"/>
        <v>26</v>
      </c>
      <c r="Z24" s="9">
        <f t="shared" si="5"/>
        <v>-19</v>
      </c>
    </row>
    <row r="25" spans="1:26" x14ac:dyDescent="0.3">
      <c r="A25" s="29" t="s">
        <v>7</v>
      </c>
      <c r="B25" s="4">
        <v>40</v>
      </c>
      <c r="C25" s="6"/>
      <c r="D25" s="6"/>
      <c r="E25" s="6"/>
      <c r="F25" s="6"/>
      <c r="G25" s="6"/>
      <c r="H25" s="7"/>
      <c r="I25" s="6"/>
      <c r="J25" s="6"/>
      <c r="K25" s="31">
        <v>2</v>
      </c>
      <c r="L25" s="31">
        <v>10</v>
      </c>
      <c r="M25" s="31">
        <v>4</v>
      </c>
      <c r="N25" s="31">
        <v>12</v>
      </c>
      <c r="O25" s="31">
        <v>11</v>
      </c>
      <c r="P25" s="7"/>
      <c r="Q25" s="6"/>
      <c r="R25" s="6"/>
      <c r="S25" s="6"/>
      <c r="T25" s="6"/>
      <c r="U25" s="6"/>
      <c r="V25" s="6"/>
      <c r="W25" s="6"/>
      <c r="X25" s="36">
        <v>5</v>
      </c>
      <c r="Y25" s="9">
        <f t="shared" si="4"/>
        <v>44</v>
      </c>
      <c r="Z25" s="9">
        <f t="shared" si="5"/>
        <v>4</v>
      </c>
    </row>
    <row r="26" spans="1:26" x14ac:dyDescent="0.3">
      <c r="A26" s="29" t="s">
        <v>10</v>
      </c>
      <c r="B26" s="4">
        <v>40</v>
      </c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1">
        <v>9</v>
      </c>
      <c r="Q26" s="31">
        <v>10</v>
      </c>
      <c r="R26" s="31">
        <v>10</v>
      </c>
      <c r="S26" s="31">
        <v>10</v>
      </c>
      <c r="T26" s="7"/>
      <c r="U26" s="7">
        <v>5</v>
      </c>
      <c r="V26" s="7"/>
      <c r="W26" s="6"/>
      <c r="X26" s="36">
        <v>5</v>
      </c>
      <c r="Y26" s="9">
        <f t="shared" si="4"/>
        <v>49</v>
      </c>
      <c r="Z26" s="9">
        <f t="shared" si="5"/>
        <v>9</v>
      </c>
    </row>
    <row r="27" spans="1:26" x14ac:dyDescent="0.3">
      <c r="A27" s="29" t="s">
        <v>36</v>
      </c>
      <c r="B27" s="4">
        <v>20</v>
      </c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7"/>
      <c r="R27" s="7"/>
      <c r="S27" s="7"/>
      <c r="T27" s="7"/>
      <c r="U27" s="31">
        <v>10</v>
      </c>
      <c r="V27" s="31">
        <v>10</v>
      </c>
      <c r="W27" s="6"/>
      <c r="X27" s="48"/>
      <c r="Y27" s="9">
        <f t="shared" si="4"/>
        <v>20</v>
      </c>
      <c r="Z27" s="9">
        <f t="shared" si="5"/>
        <v>0</v>
      </c>
    </row>
    <row r="28" spans="1:26" x14ac:dyDescent="0.3">
      <c r="A28" s="29" t="s">
        <v>11</v>
      </c>
      <c r="B28" s="4">
        <v>5</v>
      </c>
      <c r="C28" s="6"/>
      <c r="D28" s="6"/>
      <c r="E28" s="6"/>
      <c r="F28" s="7"/>
      <c r="G28" s="7"/>
      <c r="H28" s="6"/>
      <c r="I28" s="6"/>
      <c r="J28" s="6"/>
      <c r="K28" s="6"/>
      <c r="L28" s="6"/>
      <c r="M28" s="6"/>
      <c r="N28" s="6"/>
      <c r="O28" s="6"/>
      <c r="P28" s="31">
        <v>5</v>
      </c>
      <c r="Q28" s="6">
        <v>2</v>
      </c>
      <c r="R28" s="7"/>
      <c r="S28" s="7"/>
      <c r="T28" s="7"/>
      <c r="U28" s="7"/>
      <c r="V28" s="7"/>
      <c r="W28" s="6"/>
      <c r="X28" s="36">
        <v>1</v>
      </c>
      <c r="Y28" s="9">
        <f t="shared" si="4"/>
        <v>8</v>
      </c>
      <c r="Z28" s="9">
        <f t="shared" si="5"/>
        <v>3</v>
      </c>
    </row>
    <row r="29" spans="1:26" x14ac:dyDescent="0.3">
      <c r="A29" s="49" t="s">
        <v>22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1"/>
    </row>
    <row r="30" spans="1:26" x14ac:dyDescent="0.3">
      <c r="A30" s="29" t="s">
        <v>25</v>
      </c>
      <c r="B30" s="47">
        <v>15</v>
      </c>
      <c r="C30" s="6"/>
      <c r="D30" s="6"/>
      <c r="E30" s="6"/>
      <c r="F30" s="7"/>
      <c r="G30" s="7"/>
      <c r="H30" s="6"/>
      <c r="I30" s="6"/>
      <c r="J30" s="7"/>
      <c r="K30" s="7"/>
      <c r="L30" s="6"/>
      <c r="M30" s="6"/>
      <c r="N30" s="7"/>
      <c r="O30" s="7"/>
      <c r="P30" s="7"/>
      <c r="Q30" s="7"/>
      <c r="R30" s="7"/>
      <c r="S30" s="7"/>
      <c r="T30" s="7"/>
      <c r="U30" s="7"/>
      <c r="V30" s="31">
        <v>1</v>
      </c>
      <c r="W30" s="31">
        <v>10</v>
      </c>
      <c r="X30" s="46">
        <v>2</v>
      </c>
      <c r="Y30" s="9">
        <f t="shared" si="3"/>
        <v>13</v>
      </c>
      <c r="Z30" s="9">
        <f>(Y30-B30)</f>
        <v>-2</v>
      </c>
    </row>
    <row r="31" spans="1:26" x14ac:dyDescent="0.3">
      <c r="A31" s="29" t="s">
        <v>31</v>
      </c>
      <c r="B31" s="16">
        <v>15</v>
      </c>
      <c r="C31" s="6"/>
      <c r="D31" s="6"/>
      <c r="E31" s="6"/>
      <c r="F31" s="7"/>
      <c r="G31" s="7"/>
      <c r="H31" s="6"/>
      <c r="I31" s="6"/>
      <c r="J31" s="7"/>
      <c r="K31" s="7"/>
      <c r="L31" s="6"/>
      <c r="M31" s="6"/>
      <c r="N31" s="7"/>
      <c r="O31" s="7"/>
      <c r="P31" s="7"/>
      <c r="Q31" s="7"/>
      <c r="R31" s="7"/>
      <c r="S31" s="7"/>
      <c r="T31" s="7"/>
      <c r="U31" s="7"/>
      <c r="V31" s="31">
        <v>10</v>
      </c>
      <c r="W31" s="31">
        <v>5</v>
      </c>
      <c r="X31" s="46">
        <v>2</v>
      </c>
      <c r="Y31" s="9">
        <f t="shared" si="3"/>
        <v>17</v>
      </c>
      <c r="Z31" s="9">
        <f>(Y31-B31)</f>
        <v>2</v>
      </c>
    </row>
    <row r="32" spans="1:26" ht="16.8" customHeight="1" x14ac:dyDescent="0.3">
      <c r="A32" s="49" t="s">
        <v>30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1"/>
    </row>
    <row r="33" spans="1:26" x14ac:dyDescent="0.3">
      <c r="A33" s="29" t="s">
        <v>29</v>
      </c>
      <c r="B33" s="4">
        <v>60</v>
      </c>
      <c r="C33" s="31">
        <v>1</v>
      </c>
      <c r="D33" s="31">
        <v>1</v>
      </c>
      <c r="E33" s="31">
        <v>2</v>
      </c>
      <c r="F33" s="31">
        <v>1</v>
      </c>
      <c r="G33" s="31">
        <v>1</v>
      </c>
      <c r="H33" s="31">
        <v>2</v>
      </c>
      <c r="I33" s="31">
        <v>2</v>
      </c>
      <c r="J33" s="31">
        <v>3</v>
      </c>
      <c r="K33" s="31">
        <v>1</v>
      </c>
      <c r="L33" s="31">
        <v>2</v>
      </c>
      <c r="M33" s="31">
        <v>8</v>
      </c>
      <c r="N33" s="31">
        <v>1</v>
      </c>
      <c r="O33" s="31">
        <v>2</v>
      </c>
      <c r="P33" s="31">
        <v>1</v>
      </c>
      <c r="Q33" s="31">
        <v>2</v>
      </c>
      <c r="R33" s="31">
        <v>3</v>
      </c>
      <c r="S33" s="31">
        <v>1</v>
      </c>
      <c r="T33" s="31">
        <v>8</v>
      </c>
      <c r="U33" s="31">
        <v>4</v>
      </c>
      <c r="V33" s="31">
        <v>8</v>
      </c>
      <c r="W33" s="31">
        <v>20</v>
      </c>
      <c r="X33" s="31">
        <v>20</v>
      </c>
      <c r="Y33" s="9">
        <f t="shared" si="3"/>
        <v>94</v>
      </c>
      <c r="Z33" s="9">
        <f>(Y33-B33)</f>
        <v>34</v>
      </c>
    </row>
    <row r="34" spans="1:26" x14ac:dyDescent="0.3">
      <c r="A34" s="49" t="s">
        <v>24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1"/>
    </row>
    <row r="35" spans="1:26" x14ac:dyDescent="0.3">
      <c r="A35" s="39" t="s">
        <v>34</v>
      </c>
      <c r="B35" s="40">
        <v>38</v>
      </c>
      <c r="C35" s="41"/>
      <c r="D35" s="42"/>
      <c r="E35" s="41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2">
        <v>10</v>
      </c>
      <c r="U35" s="42">
        <v>8</v>
      </c>
      <c r="V35" s="42">
        <v>8</v>
      </c>
      <c r="W35" s="43"/>
      <c r="X35" s="44">
        <v>10</v>
      </c>
      <c r="Y35" s="24">
        <f t="shared" si="3"/>
        <v>36</v>
      </c>
      <c r="Z35" s="24">
        <f>(Y35-B35)</f>
        <v>-2</v>
      </c>
    </row>
    <row r="36" spans="1:26" x14ac:dyDescent="0.3">
      <c r="A36" s="37" t="s">
        <v>4</v>
      </c>
      <c r="B36" s="20">
        <f t="shared" ref="B36:Z36" si="6">SUM(B3:B35)</f>
        <v>450</v>
      </c>
      <c r="C36" s="21">
        <f t="shared" si="6"/>
        <v>13</v>
      </c>
      <c r="D36" s="21">
        <f t="shared" si="6"/>
        <v>13</v>
      </c>
      <c r="E36" s="21">
        <f t="shared" si="6"/>
        <v>11</v>
      </c>
      <c r="F36" s="21">
        <f t="shared" si="6"/>
        <v>12</v>
      </c>
      <c r="G36" s="21">
        <f t="shared" si="6"/>
        <v>10</v>
      </c>
      <c r="H36" s="21">
        <f t="shared" si="6"/>
        <v>10</v>
      </c>
      <c r="I36" s="21">
        <f t="shared" si="6"/>
        <v>12</v>
      </c>
      <c r="J36" s="21">
        <f t="shared" si="6"/>
        <v>10</v>
      </c>
      <c r="K36" s="21">
        <f t="shared" si="6"/>
        <v>11</v>
      </c>
      <c r="L36" s="21">
        <f t="shared" si="6"/>
        <v>16</v>
      </c>
      <c r="M36" s="21">
        <f t="shared" si="6"/>
        <v>16</v>
      </c>
      <c r="N36" s="21">
        <f t="shared" si="6"/>
        <v>15</v>
      </c>
      <c r="O36" s="21">
        <f t="shared" si="6"/>
        <v>13</v>
      </c>
      <c r="P36" s="21">
        <f t="shared" si="6"/>
        <v>15</v>
      </c>
      <c r="Q36" s="21">
        <f t="shared" si="6"/>
        <v>14</v>
      </c>
      <c r="R36" s="21">
        <f t="shared" si="6"/>
        <v>21</v>
      </c>
      <c r="S36" s="21">
        <f t="shared" si="6"/>
        <v>39</v>
      </c>
      <c r="T36" s="21">
        <f t="shared" si="6"/>
        <v>40</v>
      </c>
      <c r="U36" s="21">
        <f t="shared" si="6"/>
        <v>44</v>
      </c>
      <c r="V36" s="21">
        <f t="shared" si="6"/>
        <v>39</v>
      </c>
      <c r="W36" s="21">
        <f t="shared" si="6"/>
        <v>35</v>
      </c>
      <c r="X36" s="21">
        <f t="shared" si="6"/>
        <v>54</v>
      </c>
      <c r="Y36" s="21">
        <f t="shared" si="6"/>
        <v>463</v>
      </c>
      <c r="Z36" s="38">
        <f t="shared" si="6"/>
        <v>13</v>
      </c>
    </row>
  </sheetData>
  <mergeCells count="7">
    <mergeCell ref="A32:Z32"/>
    <mergeCell ref="A34:Z34"/>
    <mergeCell ref="A1:A2"/>
    <mergeCell ref="B1:X1"/>
    <mergeCell ref="Y1:Y2"/>
    <mergeCell ref="Z1:Z2"/>
    <mergeCell ref="A29:Z29"/>
  </mergeCells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Vitor</cp:lastModifiedBy>
  <cp:revision/>
  <cp:lastPrinted>2022-07-28T15:39:37Z</cp:lastPrinted>
  <dcterms:created xsi:type="dcterms:W3CDTF">2021-03-13T13:02:01Z</dcterms:created>
  <dcterms:modified xsi:type="dcterms:W3CDTF">2022-07-28T16:14:33Z</dcterms:modified>
  <cp:category/>
  <cp:contentStatus/>
</cp:coreProperties>
</file>