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ig-VD\2021-22\Sem2\TB\report-tb\assets\planning\"/>
    </mc:Choice>
  </mc:AlternateContent>
  <xr:revisionPtr revIDLastSave="0" documentId="13_ncr:1_{1989088C-0AA7-44C8-8A7D-5550A0973FD1}" xr6:coauthVersionLast="47" xr6:coauthVersionMax="47" xr10:uidLastSave="{00000000-0000-0000-0000-000000000000}"/>
  <bookViews>
    <workbookView xWindow="-108" yWindow="-108" windowWidth="23256" windowHeight="12576" xr2:uid="{F59D9D10-3A89-4134-8555-53CD5E65A538}"/>
  </bookViews>
  <sheets>
    <sheet name="Feuil1" sheetId="1" r:id="rId1"/>
  </sheets>
  <definedNames>
    <definedName name="_xlnm.Print_Area" localSheetId="0">Feuil1!$A$1:$Z$32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1" l="1"/>
  <c r="Z26" i="1" s="1"/>
  <c r="Y17" i="1"/>
  <c r="Z17" i="1" s="1"/>
  <c r="Y18" i="1"/>
  <c r="Z18" i="1" s="1"/>
  <c r="Y20" i="1"/>
  <c r="Z20" i="1" s="1"/>
  <c r="Y15" i="1"/>
  <c r="Z15" i="1" s="1"/>
  <c r="Y16" i="1"/>
  <c r="Z16" i="1" s="1"/>
  <c r="Y19" i="1"/>
  <c r="Z19" i="1" s="1"/>
  <c r="Y21" i="1"/>
  <c r="Z21" i="1" s="1"/>
  <c r="Y22" i="1"/>
  <c r="Z22" i="1" s="1"/>
  <c r="Y23" i="1"/>
  <c r="Z23" i="1" s="1"/>
  <c r="Y27" i="1"/>
  <c r="Z27" i="1" s="1"/>
  <c r="Y29" i="1"/>
  <c r="Z29" i="1" s="1"/>
  <c r="Y31" i="1"/>
  <c r="Z31" i="1" s="1"/>
  <c r="Y5" i="1"/>
  <c r="Z5" i="1" s="1"/>
  <c r="Y6" i="1"/>
  <c r="Z6" i="1" s="1"/>
  <c r="Y7" i="1"/>
  <c r="Z7" i="1" s="1"/>
  <c r="Y8" i="1"/>
  <c r="Z8" i="1" s="1"/>
  <c r="Y9" i="1"/>
  <c r="Z9" i="1" s="1"/>
  <c r="Y10" i="1"/>
  <c r="Z10" i="1" s="1"/>
  <c r="Y11" i="1"/>
  <c r="Z11" i="1" s="1"/>
  <c r="Y12" i="1"/>
  <c r="Z12" i="1" s="1"/>
  <c r="Y13" i="1"/>
  <c r="Z13" i="1" s="1"/>
  <c r="T32" i="1" l="1"/>
  <c r="S32" i="1"/>
  <c r="Y4" i="1"/>
  <c r="Z4" i="1" s="1"/>
  <c r="X32" i="1" l="1"/>
  <c r="W32" i="1"/>
  <c r="V32" i="1"/>
  <c r="U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Y32" i="1" l="1"/>
  <c r="Z32" i="1" l="1"/>
</calcChain>
</file>

<file path=xl/sharedStrings.xml><?xml version="1.0" encoding="utf-8"?>
<sst xmlns="http://schemas.openxmlformats.org/spreadsheetml/2006/main" count="35" uniqueCount="35">
  <si>
    <t>Description</t>
  </si>
  <si>
    <t>Semaine</t>
  </si>
  <si>
    <t>Prévu</t>
  </si>
  <si>
    <t>Consommé</t>
  </si>
  <si>
    <t>Préparation des livrables</t>
  </si>
  <si>
    <t>Imprévus (20 %)</t>
  </si>
  <si>
    <t>TOTAL</t>
  </si>
  <si>
    <t>Choisir les fonctionnalités optionnels</t>
  </si>
  <si>
    <t>Coloration syntaxique</t>
  </si>
  <si>
    <t>Auto-complétion</t>
  </si>
  <si>
    <t xml:space="preserve">Choisir les fonctionnalités minimales </t>
  </si>
  <si>
    <t>Rédiger le CDC (Cahier des charges)</t>
  </si>
  <si>
    <t>Parser</t>
  </si>
  <si>
    <t>Outline view</t>
  </si>
  <si>
    <t>Hover Information</t>
  </si>
  <si>
    <t>Supports de languages existants</t>
  </si>
  <si>
    <t>Implémentation d'un Plugin vscode</t>
  </si>
  <si>
    <t>Implémentation des fonctionnalité minimales</t>
  </si>
  <si>
    <t>Implémentation des fonctionnalité optionelles</t>
  </si>
  <si>
    <t>Rédiger le planning</t>
  </si>
  <si>
    <t>Language UON</t>
  </si>
  <si>
    <t>Implémentation</t>
  </si>
  <si>
    <t>Déployement sur le marketplace</t>
  </si>
  <si>
    <t>Pré-étude</t>
  </si>
  <si>
    <t>Grammaire</t>
  </si>
  <si>
    <t>Vscode squellete</t>
  </si>
  <si>
    <t>Intégration continue</t>
  </si>
  <si>
    <t>Delta</t>
  </si>
  <si>
    <t>Autre</t>
  </si>
  <si>
    <t>Tests</t>
  </si>
  <si>
    <t>Génération d'un parser</t>
  </si>
  <si>
    <t>Prototype</t>
  </si>
  <si>
    <t>(Lint)</t>
  </si>
  <si>
    <t>Déployement automatisé</t>
  </si>
  <si>
    <t>Rapport et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</si>
</sst>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2" fillId="0" borderId="6" xfId="0" applyFont="1" applyBorder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11" xfId="0" applyFont="1" applyFill="1" applyBorder="1" applyAlignment="1"/>
    <xf numFmtId="0" fontId="2" fillId="0" borderId="4" xfId="0" applyFont="1" applyBorder="1" applyAlignment="1">
      <alignment horizontal="left" indent="1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6" xfId="0" applyFont="1" applyBorder="1"/>
    <xf numFmtId="0" fontId="0" fillId="0" borderId="24" xfId="0" applyBorder="1" applyAlignment="1">
      <alignment horizontal="center"/>
    </xf>
    <xf numFmtId="0" fontId="2" fillId="0" borderId="9" xfId="0" applyFont="1" applyBorder="1" applyAlignment="1">
      <alignment horizontal="left" indent="1"/>
    </xf>
    <xf numFmtId="0" fontId="2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5D85-18AB-4E60-AF54-5B6A07CF468C}">
  <sheetPr>
    <pageSetUpPr fitToPage="1"/>
  </sheetPr>
  <dimension ref="A1:Z32"/>
  <sheetViews>
    <sheetView tabSelected="1" showWhiteSpace="0" view="pageLayout" topLeftCell="A9" zoomScaleNormal="70" zoomScaleSheetLayoutView="100" workbookViewId="0">
      <selection activeCell="AB28" sqref="AB28"/>
    </sheetView>
  </sheetViews>
  <sheetFormatPr baseColWidth="10" defaultColWidth="11.44140625" defaultRowHeight="14.4" x14ac:dyDescent="0.3"/>
  <cols>
    <col min="1" max="1" width="38.6640625" style="1" bestFit="1" customWidth="1"/>
    <col min="2" max="2" width="6.109375" style="3" bestFit="1" customWidth="1"/>
    <col min="3" max="3" width="3.6640625" style="3" customWidth="1"/>
    <col min="4" max="24" width="3.6640625" style="2" customWidth="1"/>
    <col min="25" max="25" width="11" style="3" bestFit="1" customWidth="1"/>
    <col min="26" max="26" width="10.6640625" style="3" bestFit="1" customWidth="1"/>
  </cols>
  <sheetData>
    <row r="1" spans="1:26" ht="14.4" customHeight="1" x14ac:dyDescent="0.3">
      <c r="A1" s="47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  <c r="Y1" s="47" t="s">
        <v>3</v>
      </c>
      <c r="Z1" s="47" t="s">
        <v>27</v>
      </c>
    </row>
    <row r="2" spans="1:26" s="5" customFormat="1" ht="15" customHeight="1" x14ac:dyDescent="0.25">
      <c r="A2" s="48"/>
      <c r="B2" s="23" t="s">
        <v>2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  <c r="L2" s="12">
        <v>10</v>
      </c>
      <c r="M2" s="12">
        <v>11</v>
      </c>
      <c r="N2" s="12">
        <v>12</v>
      </c>
      <c r="O2" s="12">
        <v>13</v>
      </c>
      <c r="P2" s="12">
        <v>14</v>
      </c>
      <c r="Q2" s="12">
        <v>15</v>
      </c>
      <c r="R2" s="12">
        <v>16</v>
      </c>
      <c r="S2" s="12">
        <v>17</v>
      </c>
      <c r="T2" s="12">
        <v>18</v>
      </c>
      <c r="U2" s="12">
        <v>19</v>
      </c>
      <c r="V2" s="12">
        <v>20</v>
      </c>
      <c r="W2" s="12">
        <v>21</v>
      </c>
      <c r="X2" s="12">
        <v>22</v>
      </c>
      <c r="Y2" s="52"/>
      <c r="Z2" s="52"/>
    </row>
    <row r="3" spans="1:26" x14ac:dyDescent="0.3">
      <c r="A3" s="13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8"/>
    </row>
    <row r="4" spans="1:26" x14ac:dyDescent="0.3">
      <c r="A4" s="29" t="s">
        <v>15</v>
      </c>
      <c r="B4" s="4">
        <v>12</v>
      </c>
      <c r="C4" s="30">
        <v>12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9">
        <f>SUM(C4:X4)</f>
        <v>12</v>
      </c>
      <c r="Z4" s="9">
        <f>ABS(B4-Y4)</f>
        <v>0</v>
      </c>
    </row>
    <row r="5" spans="1:26" x14ac:dyDescent="0.3">
      <c r="A5" s="29" t="s">
        <v>16</v>
      </c>
      <c r="B5" s="4">
        <v>2</v>
      </c>
      <c r="C5" s="11"/>
      <c r="D5" s="31">
        <v>2</v>
      </c>
      <c r="E5" s="6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  <c r="Y5" s="9">
        <f t="shared" ref="Y5:Y13" si="0">SUM(C5:X5)</f>
        <v>2</v>
      </c>
      <c r="Z5" s="9">
        <f t="shared" ref="Z5:Z13" si="1">ABS(B5-Y5)</f>
        <v>0</v>
      </c>
    </row>
    <row r="6" spans="1:26" x14ac:dyDescent="0.3">
      <c r="A6" s="29" t="s">
        <v>17</v>
      </c>
      <c r="B6" s="4">
        <v>6</v>
      </c>
      <c r="C6" s="11"/>
      <c r="D6" s="31">
        <v>6</v>
      </c>
      <c r="E6" s="6"/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  <c r="Y6" s="9">
        <f t="shared" si="0"/>
        <v>6</v>
      </c>
      <c r="Z6" s="9">
        <f t="shared" si="1"/>
        <v>0</v>
      </c>
    </row>
    <row r="7" spans="1:26" x14ac:dyDescent="0.3">
      <c r="A7" s="29" t="s">
        <v>18</v>
      </c>
      <c r="B7" s="4">
        <v>4</v>
      </c>
      <c r="C7" s="11"/>
      <c r="D7" s="31">
        <v>4</v>
      </c>
      <c r="E7" s="6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9">
        <f t="shared" si="0"/>
        <v>4</v>
      </c>
      <c r="Z7" s="9">
        <f t="shared" si="1"/>
        <v>0</v>
      </c>
    </row>
    <row r="8" spans="1:26" x14ac:dyDescent="0.3">
      <c r="A8" s="29" t="s">
        <v>30</v>
      </c>
      <c r="B8" s="4">
        <v>4</v>
      </c>
      <c r="C8" s="11"/>
      <c r="D8" s="6"/>
      <c r="E8" s="31">
        <v>5</v>
      </c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  <c r="Y8" s="9">
        <f t="shared" si="0"/>
        <v>5</v>
      </c>
      <c r="Z8" s="9">
        <f t="shared" si="1"/>
        <v>1</v>
      </c>
    </row>
    <row r="9" spans="1:26" x14ac:dyDescent="0.3">
      <c r="A9" s="29" t="s">
        <v>10</v>
      </c>
      <c r="B9" s="4">
        <v>6</v>
      </c>
      <c r="C9" s="11"/>
      <c r="D9" s="6"/>
      <c r="E9" s="31">
        <v>2</v>
      </c>
      <c r="F9" s="6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  <c r="Y9" s="9">
        <f t="shared" si="0"/>
        <v>2</v>
      </c>
      <c r="Z9" s="9">
        <f t="shared" si="1"/>
        <v>4</v>
      </c>
    </row>
    <row r="10" spans="1:26" x14ac:dyDescent="0.3">
      <c r="A10" s="29" t="s">
        <v>7</v>
      </c>
      <c r="B10" s="4">
        <v>6</v>
      </c>
      <c r="C10" s="11"/>
      <c r="D10" s="6"/>
      <c r="E10" s="31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9">
        <f t="shared" si="0"/>
        <v>2</v>
      </c>
      <c r="Z10" s="9">
        <f t="shared" si="1"/>
        <v>4</v>
      </c>
    </row>
    <row r="11" spans="1:26" x14ac:dyDescent="0.3">
      <c r="A11" s="29" t="s">
        <v>11</v>
      </c>
      <c r="B11" s="4">
        <v>8</v>
      </c>
      <c r="C11" s="10"/>
      <c r="D11" s="6"/>
      <c r="E11" s="7"/>
      <c r="F11" s="31">
        <v>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  <c r="Y11" s="9">
        <f t="shared" si="0"/>
        <v>6</v>
      </c>
      <c r="Z11" s="9">
        <f t="shared" si="1"/>
        <v>2</v>
      </c>
    </row>
    <row r="12" spans="1:26" x14ac:dyDescent="0.3">
      <c r="A12" s="29" t="s">
        <v>19</v>
      </c>
      <c r="B12" s="4">
        <v>4</v>
      </c>
      <c r="C12" s="33"/>
      <c r="D12" s="25"/>
      <c r="E12" s="26"/>
      <c r="F12" s="34">
        <v>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7"/>
      <c r="Y12" s="9">
        <f t="shared" si="0"/>
        <v>4</v>
      </c>
      <c r="Z12" s="9">
        <f t="shared" si="1"/>
        <v>0</v>
      </c>
    </row>
    <row r="13" spans="1:26" x14ac:dyDescent="0.3">
      <c r="A13" s="15" t="s">
        <v>20</v>
      </c>
      <c r="B13" s="16">
        <v>2</v>
      </c>
      <c r="C13" s="17"/>
      <c r="D13" s="18"/>
      <c r="E13" s="18"/>
      <c r="F13" s="35"/>
      <c r="G13" s="32">
        <v>3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  <c r="Y13" s="9">
        <f t="shared" si="0"/>
        <v>3</v>
      </c>
      <c r="Z13" s="9">
        <f t="shared" si="1"/>
        <v>1</v>
      </c>
    </row>
    <row r="14" spans="1:26" x14ac:dyDescent="0.3">
      <c r="A14" s="22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28"/>
    </row>
    <row r="15" spans="1:26" x14ac:dyDescent="0.3">
      <c r="A15" s="29" t="s">
        <v>25</v>
      </c>
      <c r="B15" s="4">
        <v>1</v>
      </c>
      <c r="C15" s="6"/>
      <c r="D15" s="6"/>
      <c r="E15" s="6"/>
      <c r="F15" s="31">
        <v>1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8"/>
      <c r="Y15" s="9">
        <f t="shared" ref="Y15:Y31" si="2">SUM(C15:X15)</f>
        <v>1</v>
      </c>
      <c r="Z15" s="9">
        <f>ABS(B15-Y15)</f>
        <v>0</v>
      </c>
    </row>
    <row r="16" spans="1:26" x14ac:dyDescent="0.3">
      <c r="A16" s="29" t="s">
        <v>22</v>
      </c>
      <c r="B16" s="4">
        <v>2</v>
      </c>
      <c r="C16" s="6"/>
      <c r="D16" s="6"/>
      <c r="E16" s="6"/>
      <c r="F16" s="6"/>
      <c r="G16" s="31">
        <v>3</v>
      </c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9">
        <f t="shared" si="2"/>
        <v>3</v>
      </c>
      <c r="Z16" s="9">
        <f t="shared" ref="Z16:Z23" si="3">ABS(B16-Y16)</f>
        <v>1</v>
      </c>
    </row>
    <row r="17" spans="1:26" x14ac:dyDescent="0.3">
      <c r="A17" s="29" t="s">
        <v>31</v>
      </c>
      <c r="B17" s="4">
        <v>10</v>
      </c>
      <c r="C17" s="6"/>
      <c r="D17" s="6"/>
      <c r="E17" s="6"/>
      <c r="F17" s="6"/>
      <c r="G17" s="31">
        <v>3</v>
      </c>
      <c r="H17" s="31">
        <v>8</v>
      </c>
      <c r="I17" s="31">
        <v>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"/>
      <c r="Y17" s="9">
        <f t="shared" ref="Y17:Y18" si="4">SUM(C17:X17)</f>
        <v>13</v>
      </c>
      <c r="Z17" s="9">
        <f t="shared" ref="Z17:Z18" si="5">ABS(B17-Y17)</f>
        <v>3</v>
      </c>
    </row>
    <row r="18" spans="1:26" x14ac:dyDescent="0.3">
      <c r="A18" s="29" t="s">
        <v>24</v>
      </c>
      <c r="B18" s="4">
        <v>35</v>
      </c>
      <c r="C18" s="7"/>
      <c r="D18" s="7"/>
      <c r="E18" s="6"/>
      <c r="F18" s="6"/>
      <c r="G18" s="6"/>
      <c r="H18" s="7"/>
      <c r="I18" s="31">
        <v>8</v>
      </c>
      <c r="J18" s="31">
        <v>7</v>
      </c>
      <c r="K18" s="7"/>
      <c r="L18" s="7"/>
      <c r="M18" s="6"/>
      <c r="N18" s="6"/>
      <c r="O18" s="6"/>
      <c r="P18" s="6"/>
      <c r="Q18" s="6"/>
      <c r="R18" s="6"/>
      <c r="S18" s="6">
        <v>8</v>
      </c>
      <c r="T18" s="6">
        <v>10</v>
      </c>
      <c r="U18" s="6"/>
      <c r="V18" s="6"/>
      <c r="W18" s="6"/>
      <c r="X18" s="8">
        <v>2</v>
      </c>
      <c r="Y18" s="9">
        <f t="shared" si="4"/>
        <v>35</v>
      </c>
      <c r="Z18" s="9">
        <f t="shared" si="5"/>
        <v>0</v>
      </c>
    </row>
    <row r="19" spans="1:26" x14ac:dyDescent="0.3">
      <c r="A19" s="29" t="s">
        <v>12</v>
      </c>
      <c r="B19" s="4">
        <v>35</v>
      </c>
      <c r="C19" s="6"/>
      <c r="D19" s="7"/>
      <c r="E19" s="6"/>
      <c r="F19" s="7"/>
      <c r="G19" s="7"/>
      <c r="H19" s="6"/>
      <c r="I19" s="6"/>
      <c r="J19" s="31">
        <v>5</v>
      </c>
      <c r="K19" s="7"/>
      <c r="L19" s="7"/>
      <c r="M19" s="6"/>
      <c r="N19" s="6"/>
      <c r="O19" s="6"/>
      <c r="P19" s="6"/>
      <c r="Q19" s="6"/>
      <c r="R19" s="6"/>
      <c r="S19" s="6">
        <v>15</v>
      </c>
      <c r="T19" s="6">
        <v>5</v>
      </c>
      <c r="U19" s="6">
        <v>5</v>
      </c>
      <c r="V19" s="6"/>
      <c r="W19" s="6"/>
      <c r="X19" s="8">
        <v>2</v>
      </c>
      <c r="Y19" s="9">
        <f t="shared" si="2"/>
        <v>32</v>
      </c>
      <c r="Z19" s="9">
        <f t="shared" si="3"/>
        <v>3</v>
      </c>
    </row>
    <row r="20" spans="1:26" ht="16.8" customHeight="1" x14ac:dyDescent="0.3">
      <c r="A20" s="29" t="s">
        <v>8</v>
      </c>
      <c r="B20" s="4">
        <v>30</v>
      </c>
      <c r="C20" s="7"/>
      <c r="D20" s="7"/>
      <c r="E20" s="6"/>
      <c r="F20" s="6"/>
      <c r="G20" s="6"/>
      <c r="H20" s="7"/>
      <c r="I20" s="7"/>
      <c r="J20" s="7">
        <v>2</v>
      </c>
      <c r="K20" s="31">
        <v>8</v>
      </c>
      <c r="L20" s="31">
        <v>4</v>
      </c>
      <c r="M20" s="31">
        <v>4</v>
      </c>
      <c r="N20" s="31">
        <v>2</v>
      </c>
      <c r="O20" s="6"/>
      <c r="P20" s="6"/>
      <c r="Q20" s="6">
        <v>5</v>
      </c>
      <c r="R20" s="6"/>
      <c r="S20" s="6">
        <v>3</v>
      </c>
      <c r="T20" s="6">
        <v>1</v>
      </c>
      <c r="U20" s="6"/>
      <c r="V20" s="6"/>
      <c r="W20" s="6"/>
      <c r="X20" s="8">
        <v>1</v>
      </c>
      <c r="Y20" s="9">
        <f t="shared" ref="Y20" si="6">SUM(C20:X20)</f>
        <v>30</v>
      </c>
      <c r="Z20" s="9">
        <f t="shared" si="3"/>
        <v>0</v>
      </c>
    </row>
    <row r="21" spans="1:26" x14ac:dyDescent="0.3">
      <c r="A21" s="29" t="s">
        <v>9</v>
      </c>
      <c r="B21" s="4">
        <v>60</v>
      </c>
      <c r="C21" s="6"/>
      <c r="D21" s="6"/>
      <c r="E21" s="6"/>
      <c r="F21" s="6"/>
      <c r="G21" s="6"/>
      <c r="H21" s="7"/>
      <c r="I21" s="6"/>
      <c r="J21" s="6"/>
      <c r="K21" s="31">
        <v>2</v>
      </c>
      <c r="L21" s="31">
        <v>10</v>
      </c>
      <c r="M21" s="31">
        <v>4</v>
      </c>
      <c r="N21" s="31">
        <v>10</v>
      </c>
      <c r="O21" s="31">
        <v>12</v>
      </c>
      <c r="P21" s="7"/>
      <c r="Q21" s="6"/>
      <c r="R21" s="6"/>
      <c r="S21" s="6"/>
      <c r="T21" s="6"/>
      <c r="U21" s="6">
        <v>10</v>
      </c>
      <c r="V21" s="6">
        <v>10</v>
      </c>
      <c r="W21" s="6"/>
      <c r="X21" s="8">
        <v>3</v>
      </c>
      <c r="Y21" s="9">
        <f t="shared" si="2"/>
        <v>61</v>
      </c>
      <c r="Z21" s="9">
        <f t="shared" si="3"/>
        <v>1</v>
      </c>
    </row>
    <row r="22" spans="1:26" x14ac:dyDescent="0.3">
      <c r="A22" s="29" t="s">
        <v>13</v>
      </c>
      <c r="B22" s="4">
        <v>50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>
        <v>8</v>
      </c>
      <c r="Q22" s="7"/>
      <c r="R22" s="31">
        <v>10</v>
      </c>
      <c r="S22" s="31">
        <v>2</v>
      </c>
      <c r="T22" s="31">
        <v>12</v>
      </c>
      <c r="U22" s="31">
        <v>10</v>
      </c>
      <c r="V22" s="6"/>
      <c r="W22" s="6"/>
      <c r="X22" s="8">
        <v>1</v>
      </c>
      <c r="Y22" s="9">
        <f t="shared" si="2"/>
        <v>43</v>
      </c>
      <c r="Z22" s="9">
        <f t="shared" si="3"/>
        <v>7</v>
      </c>
    </row>
    <row r="23" spans="1:26" x14ac:dyDescent="0.3">
      <c r="A23" s="29" t="s">
        <v>14</v>
      </c>
      <c r="B23" s="4">
        <v>10</v>
      </c>
      <c r="C23" s="6"/>
      <c r="D23" s="6"/>
      <c r="E23" s="6"/>
      <c r="F23" s="7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31">
        <v>4</v>
      </c>
      <c r="V23" s="31"/>
      <c r="W23" s="6"/>
      <c r="X23" s="8">
        <v>1</v>
      </c>
      <c r="Y23" s="9">
        <f t="shared" si="2"/>
        <v>5</v>
      </c>
      <c r="Z23" s="9">
        <f t="shared" si="3"/>
        <v>5</v>
      </c>
    </row>
    <row r="24" spans="1:26" x14ac:dyDescent="0.3">
      <c r="A24" s="15" t="s">
        <v>32</v>
      </c>
      <c r="B24" s="16">
        <v>10</v>
      </c>
      <c r="C24" s="17"/>
      <c r="D24" s="18"/>
      <c r="E24" s="18"/>
      <c r="F24" s="35"/>
      <c r="G24" s="3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32">
        <v>2</v>
      </c>
      <c r="S24" s="32">
        <v>8</v>
      </c>
      <c r="T24" s="18"/>
      <c r="U24" s="18"/>
      <c r="V24" s="18"/>
      <c r="W24" s="18"/>
      <c r="X24" s="19">
        <v>1</v>
      </c>
      <c r="Y24" s="9"/>
      <c r="Z24" s="9"/>
    </row>
    <row r="25" spans="1:26" x14ac:dyDescent="0.3">
      <c r="A25" s="44" t="s">
        <v>26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</row>
    <row r="26" spans="1:26" x14ac:dyDescent="0.3">
      <c r="A26" s="29" t="s">
        <v>33</v>
      </c>
      <c r="B26" s="4">
        <v>10</v>
      </c>
      <c r="C26" s="6"/>
      <c r="D26" s="6"/>
      <c r="E26" s="6"/>
      <c r="F26" s="7"/>
      <c r="G26" s="7"/>
      <c r="H26" s="6"/>
      <c r="I26" s="6"/>
      <c r="J26" s="7"/>
      <c r="K26" s="7"/>
      <c r="L26" s="6"/>
      <c r="M26" s="6"/>
      <c r="N26" s="7"/>
      <c r="O26" s="7"/>
      <c r="P26" s="7"/>
      <c r="Q26" s="7"/>
      <c r="R26" s="7"/>
      <c r="S26" s="7"/>
      <c r="T26" s="6"/>
      <c r="U26" s="31">
        <v>4</v>
      </c>
      <c r="V26" s="31">
        <v>8</v>
      </c>
      <c r="W26" s="7">
        <v>6</v>
      </c>
      <c r="X26" s="3"/>
      <c r="Y26" s="9">
        <f>SUM(C26:X26)</f>
        <v>18</v>
      </c>
      <c r="Z26" s="9">
        <f>ABS(B26-Y26)</f>
        <v>8</v>
      </c>
    </row>
    <row r="27" spans="1:26" x14ac:dyDescent="0.3">
      <c r="A27" s="29" t="s">
        <v>29</v>
      </c>
      <c r="B27" s="16">
        <v>10</v>
      </c>
      <c r="C27" s="6"/>
      <c r="D27" s="6"/>
      <c r="E27" s="6"/>
      <c r="F27" s="7"/>
      <c r="G27" s="7"/>
      <c r="H27" s="6"/>
      <c r="I27" s="6"/>
      <c r="J27" s="7"/>
      <c r="K27" s="7"/>
      <c r="L27" s="6"/>
      <c r="M27" s="6"/>
      <c r="N27" s="7"/>
      <c r="O27" s="7"/>
      <c r="P27" s="31">
        <v>2</v>
      </c>
      <c r="Q27" s="31">
        <v>2</v>
      </c>
      <c r="R27" s="7"/>
      <c r="S27" s="7"/>
      <c r="T27" s="6"/>
      <c r="U27" s="6"/>
      <c r="V27" s="31">
        <v>4</v>
      </c>
      <c r="W27" s="7"/>
      <c r="X27" s="3"/>
      <c r="Y27" s="9">
        <f>SUM(C27:X27)</f>
        <v>8</v>
      </c>
      <c r="Z27" s="9">
        <f>ABS(B27-Y27)</f>
        <v>2</v>
      </c>
    </row>
    <row r="28" spans="1:26" x14ac:dyDescent="0.3">
      <c r="A28" s="44" t="s">
        <v>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</row>
    <row r="29" spans="1:26" x14ac:dyDescent="0.3">
      <c r="A29" s="29" t="s">
        <v>34</v>
      </c>
      <c r="B29" s="4">
        <v>44</v>
      </c>
      <c r="C29" s="31">
        <v>1</v>
      </c>
      <c r="D29" s="31">
        <v>1</v>
      </c>
      <c r="E29" s="31">
        <v>2</v>
      </c>
      <c r="F29" s="31">
        <v>1</v>
      </c>
      <c r="G29" s="31">
        <v>1</v>
      </c>
      <c r="H29" s="31">
        <v>2</v>
      </c>
      <c r="I29" s="31">
        <v>2</v>
      </c>
      <c r="J29" s="31">
        <v>3</v>
      </c>
      <c r="K29" s="31">
        <v>1</v>
      </c>
      <c r="L29" s="31">
        <v>2</v>
      </c>
      <c r="M29" s="31">
        <v>8</v>
      </c>
      <c r="N29" s="31">
        <v>1</v>
      </c>
      <c r="O29" s="31">
        <v>1</v>
      </c>
      <c r="P29" s="31">
        <v>4</v>
      </c>
      <c r="Q29" s="31">
        <v>2</v>
      </c>
      <c r="R29" s="31">
        <v>1</v>
      </c>
      <c r="S29" s="31">
        <v>2</v>
      </c>
      <c r="T29" s="31">
        <v>1</v>
      </c>
      <c r="U29" s="31">
        <v>1</v>
      </c>
      <c r="V29" s="31">
        <v>8</v>
      </c>
      <c r="W29" s="31">
        <v>8</v>
      </c>
      <c r="X29" s="31">
        <v>10</v>
      </c>
      <c r="Y29" s="9">
        <f t="shared" si="2"/>
        <v>63</v>
      </c>
      <c r="Z29" s="9">
        <f>ABS(B29-Y29)</f>
        <v>19</v>
      </c>
    </row>
    <row r="30" spans="1:26" x14ac:dyDescent="0.3">
      <c r="A30" s="44" t="s">
        <v>28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1:26" x14ac:dyDescent="0.3">
      <c r="A31" s="38" t="s">
        <v>5</v>
      </c>
      <c r="B31" s="39">
        <v>90</v>
      </c>
      <c r="C31" s="40"/>
      <c r="D31" s="41"/>
      <c r="E31" s="40"/>
      <c r="F31" s="41"/>
      <c r="G31" s="41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2">
        <v>20</v>
      </c>
      <c r="X31" s="43">
        <v>20</v>
      </c>
      <c r="Y31" s="24">
        <f t="shared" si="2"/>
        <v>40</v>
      </c>
      <c r="Z31" s="24">
        <f>ABS(B31-Y31)</f>
        <v>50</v>
      </c>
    </row>
    <row r="32" spans="1:26" x14ac:dyDescent="0.3">
      <c r="A32" s="36" t="s">
        <v>6</v>
      </c>
      <c r="B32" s="20">
        <f t="shared" ref="B32:Z32" si="7">SUM(B3:B31)</f>
        <v>451</v>
      </c>
      <c r="C32" s="21">
        <f t="shared" si="7"/>
        <v>13</v>
      </c>
      <c r="D32" s="21">
        <f t="shared" si="7"/>
        <v>13</v>
      </c>
      <c r="E32" s="21">
        <f t="shared" si="7"/>
        <v>11</v>
      </c>
      <c r="F32" s="21">
        <f t="shared" si="7"/>
        <v>12</v>
      </c>
      <c r="G32" s="21">
        <f t="shared" si="7"/>
        <v>10</v>
      </c>
      <c r="H32" s="21">
        <f t="shared" si="7"/>
        <v>10</v>
      </c>
      <c r="I32" s="21">
        <f t="shared" si="7"/>
        <v>12</v>
      </c>
      <c r="J32" s="21">
        <f t="shared" si="7"/>
        <v>17</v>
      </c>
      <c r="K32" s="21">
        <f t="shared" si="7"/>
        <v>11</v>
      </c>
      <c r="L32" s="21">
        <f t="shared" si="7"/>
        <v>16</v>
      </c>
      <c r="M32" s="21">
        <f t="shared" si="7"/>
        <v>16</v>
      </c>
      <c r="N32" s="21">
        <f t="shared" si="7"/>
        <v>13</v>
      </c>
      <c r="O32" s="21">
        <f t="shared" si="7"/>
        <v>13</v>
      </c>
      <c r="P32" s="21">
        <f t="shared" si="7"/>
        <v>14</v>
      </c>
      <c r="Q32" s="21">
        <f t="shared" si="7"/>
        <v>9</v>
      </c>
      <c r="R32" s="21">
        <f t="shared" si="7"/>
        <v>13</v>
      </c>
      <c r="S32" s="21">
        <f t="shared" si="7"/>
        <v>38</v>
      </c>
      <c r="T32" s="21">
        <f t="shared" si="7"/>
        <v>29</v>
      </c>
      <c r="U32" s="21">
        <f t="shared" si="7"/>
        <v>34</v>
      </c>
      <c r="V32" s="21">
        <f t="shared" si="7"/>
        <v>30</v>
      </c>
      <c r="W32" s="21">
        <f t="shared" si="7"/>
        <v>34</v>
      </c>
      <c r="X32" s="21">
        <f t="shared" si="7"/>
        <v>41</v>
      </c>
      <c r="Y32" s="21">
        <f t="shared" si="7"/>
        <v>398</v>
      </c>
      <c r="Z32" s="37">
        <f t="shared" si="7"/>
        <v>111</v>
      </c>
    </row>
  </sheetData>
  <mergeCells count="7">
    <mergeCell ref="A28:Z28"/>
    <mergeCell ref="A30:Z30"/>
    <mergeCell ref="A1:A2"/>
    <mergeCell ref="B1:X1"/>
    <mergeCell ref="Y1:Y2"/>
    <mergeCell ref="Z1:Z2"/>
    <mergeCell ref="A25:Z25"/>
  </mergeCells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</dc:creator>
  <cp:keywords/>
  <dc:description/>
  <cp:lastModifiedBy>Vitor</cp:lastModifiedBy>
  <cp:revision/>
  <cp:lastPrinted>2022-05-16T19:20:23Z</cp:lastPrinted>
  <dcterms:created xsi:type="dcterms:W3CDTF">2021-03-13T13:02:01Z</dcterms:created>
  <dcterms:modified xsi:type="dcterms:W3CDTF">2022-07-25T18:24:21Z</dcterms:modified>
  <cp:category/>
  <cp:contentStatus/>
</cp:coreProperties>
</file>