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vice" sheetId="1" state="visible" r:id="rId1"/>
    <sheet name="Mem_CPU" sheetId="2" state="visible" r:id="rId2"/>
    <sheet name="Buffer" sheetId="3" state="visible" r:id="rId3"/>
    <sheet name="Summary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<sst xmlns="http://schemas.openxmlformats.org/spreadsheetml/2006/main" uniqueCount="68">
  <si>
    <t>Hostname</t>
  </si>
  <si>
    <t>PID</t>
  </si>
  <si>
    <t>Description</t>
  </si>
  <si>
    <t>SN</t>
  </si>
  <si>
    <t>Version</t>
  </si>
  <si>
    <t>IOS</t>
  </si>
  <si>
    <t>Uptime</t>
  </si>
  <si>
    <t>DRAM</t>
  </si>
  <si>
    <t>FLASH</t>
  </si>
  <si>
    <t>VG-203</t>
  </si>
  <si>
    <t xml:space="preserve"> ISR4331/K9        </t>
  </si>
  <si>
    <t xml:space="preserve"> "Cisco ISR4331 Chassis"</t>
  </si>
  <si>
    <t xml:space="preserve"> FDO2110A2LG</t>
  </si>
  <si>
    <t>15.5(3)S4b</t>
  </si>
  <si>
    <t>X86_64_LINUX_IOSD-UNIVERSALK9-M</t>
  </si>
  <si>
    <t>1 day, 6 hours, 57 minutes</t>
  </si>
  <si>
    <t>1648789K</t>
  </si>
  <si>
    <t xml:space="preserve"> PWR-4330-AC       </t>
  </si>
  <si>
    <t xml:space="preserve"> "250W AC Power Supply for Cisco ISR 4330"</t>
  </si>
  <si>
    <t xml:space="preserve"> DCA210619L2</t>
  </si>
  <si>
    <t xml:space="preserve"> ACS-4330-FANASSY  </t>
  </si>
  <si>
    <t xml:space="preserve"> "Cisco ISR4330 Fan Assembly"</t>
  </si>
  <si>
    <t xml:space="preserve">            </t>
  </si>
  <si>
    <t xml:space="preserve"> "Cisco ISR4331 Built-In NIM controller"</t>
  </si>
  <si>
    <t xml:space="preserve"> NIM-1MFT-T1/E1    </t>
  </si>
  <si>
    <t xml:space="preserve"> "NIM-1MFT-T1/E1 - T1/E1 Serial Module"</t>
  </si>
  <si>
    <t xml:space="preserve"> FOC21052A61</t>
  </si>
  <si>
    <t xml:space="preserve"> PVDM4-32          </t>
  </si>
  <si>
    <t xml:space="preserve"> "PVDM4-32 Voice DSP Module"</t>
  </si>
  <si>
    <t xml:space="preserve"> FOC21027LCB</t>
  </si>
  <si>
    <t xml:space="preserve"> ISR4331-3x1GE     </t>
  </si>
  <si>
    <t xml:space="preserve"> "Front Panel 3 ports Gigabitethernet Module"</t>
  </si>
  <si>
    <t xml:space="preserve"> JAB092709EL</t>
  </si>
  <si>
    <t xml:space="preserve"> "Cisco ISR4331 Built-In SM controller"</t>
  </si>
  <si>
    <t xml:space="preserve"> "Cisco ISR4331 Route Processor"</t>
  </si>
  <si>
    <t xml:space="preserve"> FDO20442333</t>
  </si>
  <si>
    <t xml:space="preserve"> "Cisco ISR4331 Forwarding Processor"</t>
  </si>
  <si>
    <t>VG-204</t>
  </si>
  <si>
    <t xml:space="preserve"> FDO2110A2MP</t>
  </si>
  <si>
    <t>1 day, 6 hours, 58 minutes</t>
  </si>
  <si>
    <t xml:space="preserve"> DCA210619LH</t>
  </si>
  <si>
    <t xml:space="preserve"> FOC210529Z3</t>
  </si>
  <si>
    <t xml:space="preserve"> FOC21027LLU</t>
  </si>
  <si>
    <t xml:space="preserve"> FDO204620WX</t>
  </si>
  <si>
    <t>Memory</t>
  </si>
  <si>
    <t>CPU</t>
  </si>
  <si>
    <t>Total</t>
  </si>
  <si>
    <t>Used</t>
  </si>
  <si>
    <t>Free</t>
  </si>
  <si>
    <t>Memory Utilization</t>
  </si>
  <si>
    <t>Recomendation</t>
  </si>
  <si>
    <t>five seconds</t>
  </si>
  <si>
    <t>one minute</t>
  </si>
  <si>
    <t>five minute</t>
  </si>
  <si>
    <t>recomendation</t>
  </si>
  <si>
    <t>2%/0%</t>
  </si>
  <si>
    <t>0%</t>
  </si>
  <si>
    <t>3%/0%</t>
  </si>
  <si>
    <t>Variable</t>
  </si>
  <si>
    <t>hits</t>
  </si>
  <si>
    <t>misses</t>
  </si>
  <si>
    <t>Percent</t>
  </si>
  <si>
    <t>Small</t>
  </si>
  <si>
    <t>Middle</t>
  </si>
  <si>
    <t>Big</t>
  </si>
  <si>
    <t>VeryBig</t>
  </si>
  <si>
    <t>Large</t>
  </si>
  <si>
    <t>Huge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</si>
</sst>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9">
      <c r="B3" t="s">
        <v>17</v>
      </c>
      <c r="C3" t="s">
        <v>18</v>
      </c>
      <c r="D3" t="s">
        <v>19</v>
      </c>
    </row>
    <row r="4" spans="1:9">
      <c r="B4" t="s">
        <v>20</v>
      </c>
      <c r="C4" t="s">
        <v>21</v>
      </c>
      <c r="D4" t="s">
        <v>22</v>
      </c>
    </row>
    <row r="5" spans="1:9">
      <c r="B5" t="s">
        <v>10</v>
      </c>
      <c r="C5" t="s">
        <v>23</v>
      </c>
      <c r="D5" t="s">
        <v>22</v>
      </c>
    </row>
    <row r="6" spans="1:9">
      <c r="B6" t="s">
        <v>24</v>
      </c>
      <c r="C6" t="s">
        <v>25</v>
      </c>
      <c r="D6" t="s">
        <v>26</v>
      </c>
    </row>
    <row r="7" spans="1:9">
      <c r="B7" t="s">
        <v>27</v>
      </c>
      <c r="C7" t="s">
        <v>28</v>
      </c>
      <c r="D7" t="s">
        <v>29</v>
      </c>
    </row>
    <row r="8" spans="1:9">
      <c r="B8" t="s">
        <v>30</v>
      </c>
      <c r="C8" t="s">
        <v>31</v>
      </c>
      <c r="D8" t="s">
        <v>32</v>
      </c>
    </row>
    <row r="9" spans="1:9">
      <c r="B9" t="s">
        <v>10</v>
      </c>
      <c r="C9" t="s">
        <v>33</v>
      </c>
      <c r="D9" t="s">
        <v>22</v>
      </c>
    </row>
    <row r="10" spans="1:9">
      <c r="B10" t="s">
        <v>10</v>
      </c>
      <c r="C10" t="s">
        <v>34</v>
      </c>
      <c r="D10" t="s">
        <v>35</v>
      </c>
    </row>
    <row r="11" spans="1:9">
      <c r="B11" t="s">
        <v>10</v>
      </c>
      <c r="C11" t="s">
        <v>36</v>
      </c>
      <c r="D11" t="s">
        <v>22</v>
      </c>
    </row>
    <row r="12" spans="1:9">
      <c r="A12" t="s">
        <v>37</v>
      </c>
      <c r="B12" t="s">
        <v>10</v>
      </c>
      <c r="C12" t="s">
        <v>11</v>
      </c>
      <c r="D12" t="s">
        <v>38</v>
      </c>
      <c r="E12" t="s">
        <v>13</v>
      </c>
      <c r="F12" t="s">
        <v>14</v>
      </c>
      <c r="G12" t="s">
        <v>39</v>
      </c>
      <c r="H12" t="s">
        <v>16</v>
      </c>
    </row>
    <row r="13" spans="1:9">
      <c r="B13" t="s">
        <v>17</v>
      </c>
      <c r="C13" t="s">
        <v>18</v>
      </c>
      <c r="D13" t="s">
        <v>40</v>
      </c>
    </row>
    <row r="14" spans="1:9">
      <c r="B14" t="s">
        <v>20</v>
      </c>
      <c r="C14" t="s">
        <v>21</v>
      </c>
      <c r="D14" t="s">
        <v>22</v>
      </c>
    </row>
    <row r="15" spans="1:9">
      <c r="B15" t="s">
        <v>10</v>
      </c>
      <c r="C15" t="s">
        <v>23</v>
      </c>
      <c r="D15" t="s">
        <v>22</v>
      </c>
    </row>
    <row r="16" spans="1:9">
      <c r="B16" t="s">
        <v>24</v>
      </c>
      <c r="C16" t="s">
        <v>25</v>
      </c>
      <c r="D16" t="s">
        <v>41</v>
      </c>
    </row>
    <row r="17" spans="1:9">
      <c r="B17" t="s">
        <v>27</v>
      </c>
      <c r="C17" t="s">
        <v>28</v>
      </c>
      <c r="D17" t="s">
        <v>42</v>
      </c>
    </row>
    <row r="18" spans="1:9">
      <c r="B18" t="s">
        <v>30</v>
      </c>
      <c r="C18" t="s">
        <v>31</v>
      </c>
      <c r="D18" t="s">
        <v>32</v>
      </c>
    </row>
    <row r="19" spans="1:9">
      <c r="B19" t="s">
        <v>10</v>
      </c>
      <c r="C19" t="s">
        <v>33</v>
      </c>
      <c r="D19" t="s">
        <v>22</v>
      </c>
    </row>
    <row r="20" spans="1:9">
      <c r="B20" t="s">
        <v>10</v>
      </c>
      <c r="C20" t="s">
        <v>34</v>
      </c>
      <c r="D20" t="s">
        <v>43</v>
      </c>
    </row>
    <row r="21" spans="1:9">
      <c r="B21" t="s">
        <v>10</v>
      </c>
      <c r="C21" t="s">
        <v>36</v>
      </c>
      <c r="D21" t="s">
        <v>22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 spans="1:10">
      <c r="A1" s="1" t="n"/>
      <c r="B1" s="1" t="s">
        <v>44</v>
      </c>
      <c r="C1" s="1" t="n"/>
      <c r="D1" s="1" t="n"/>
      <c r="E1" s="1" t="n"/>
      <c r="F1" s="1" t="n"/>
      <c r="G1" s="1" t="s">
        <v>45</v>
      </c>
      <c r="H1" s="1" t="n"/>
      <c r="I1" s="1" t="n"/>
      <c r="J1" s="1" t="n"/>
    </row>
    <row r="2" spans="1:10">
      <c r="A2" s="1" t="s">
        <v>0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</row>
    <row r="3" spans="1:10">
      <c r="A3" t="s">
        <v>9</v>
      </c>
      <c r="B3" t="n">
        <v>1688360784</v>
      </c>
      <c r="C3" t="n">
        <v>405913340</v>
      </c>
      <c r="D3" t="n">
        <v>1282447444</v>
      </c>
      <c r="E3">
        <f>IF(ISERROR(C3/B3),0,(C3/B3)*100)</f>
        <v/>
      </c>
      <c r="F3">
        <f>IF(E3&lt;=40,"Excellent",IF(E3&lt;=60,"Good",IF(E3&lt;=80,"Fair","Poor")))</f>
        <v/>
      </c>
      <c r="G3" t="s">
        <v>55</v>
      </c>
      <c r="H3" t="s">
        <v>56</v>
      </c>
      <c r="I3" t="s">
        <v>56</v>
      </c>
      <c r="J3">
        <f>IF((VALUE(I3)*100)&lt;=40,"Excellent",IF((VALUE(I3)*100)&lt;=60,"Good",IF((VALUE(I3)*100)&lt;=80,"Fair","Poor")))</f>
        <v/>
      </c>
    </row>
    <row r="4" spans="1:10">
      <c r="A4" t="s">
        <v>37</v>
      </c>
      <c r="B4" t="n">
        <v>1688360784</v>
      </c>
      <c r="C4" t="n">
        <v>405804972</v>
      </c>
      <c r="D4" t="n">
        <v>1282555812</v>
      </c>
      <c r="G4" t="s">
        <v>57</v>
      </c>
      <c r="H4" t="s">
        <v>56</v>
      </c>
      <c r="I4" t="s">
        <v>56</v>
      </c>
    </row>
  </sheetData>
  <mergeCells count="3">
    <mergeCell ref="B1:D1"/>
    <mergeCell ref="E1:F1"/>
    <mergeCell ref="G1:I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 spans="1:7">
      <c r="A1" s="1" t="s">
        <v>0</v>
      </c>
      <c r="B1" s="1" t="s">
        <v>58</v>
      </c>
      <c r="C1" s="1" t="s">
        <v>59</v>
      </c>
      <c r="D1" s="1" t="s">
        <v>60</v>
      </c>
      <c r="E1" s="1" t="s">
        <v>46</v>
      </c>
      <c r="F1" s="1" t="s">
        <v>61</v>
      </c>
      <c r="G1" s="1" t="s">
        <v>50</v>
      </c>
    </row>
    <row r="2" spans="1:7">
      <c r="A2" t="s">
        <v>9</v>
      </c>
      <c r="B2" t="s">
        <v>62</v>
      </c>
      <c r="C2" t="n">
        <v>437416</v>
      </c>
      <c r="D2" t="n">
        <v>0</v>
      </c>
      <c r="E2">
        <f>C2+D2</f>
        <v/>
      </c>
      <c r="F2">
        <f>IF(ISERROR(D2/E2),0,(D2/E2)*100)</f>
        <v/>
      </c>
      <c r="G2">
        <f>IF(F2&lt;=5,"Excellent",IF(F2&lt;=10,"Good",IF(F2&lt;=20,"Fair","Poor")))</f>
        <v/>
      </c>
    </row>
    <row r="3" spans="1:7">
      <c r="B3" t="s">
        <v>63</v>
      </c>
      <c r="C3" t="n">
        <v>451594</v>
      </c>
      <c r="D3" t="n">
        <v>0</v>
      </c>
    </row>
    <row r="4" spans="1:7">
      <c r="B4" t="s">
        <v>64</v>
      </c>
      <c r="C4" t="n">
        <v>102706</v>
      </c>
      <c r="D4" t="n">
        <v>0</v>
      </c>
    </row>
    <row r="5" spans="1:7">
      <c r="B5" t="s">
        <v>65</v>
      </c>
      <c r="C5" t="n">
        <v>66964</v>
      </c>
      <c r="D5" t="n">
        <v>8</v>
      </c>
    </row>
    <row r="6" spans="1:7">
      <c r="B6" t="s">
        <v>66</v>
      </c>
      <c r="C6" t="n">
        <v>8</v>
      </c>
      <c r="D6" t="n">
        <v>0</v>
      </c>
    </row>
    <row r="7" spans="1:7">
      <c r="B7" t="s">
        <v>67</v>
      </c>
      <c r="C7" t="n">
        <v>0</v>
      </c>
      <c r="D7" t="n">
        <v>0</v>
      </c>
    </row>
    <row r="8" spans="1:7">
      <c r="A8" t="s">
        <v>37</v>
      </c>
      <c r="B8" t="s">
        <v>62</v>
      </c>
      <c r="C8" t="n">
        <v>445544</v>
      </c>
      <c r="D8" t="n">
        <v>0</v>
      </c>
    </row>
    <row r="9" spans="1:7">
      <c r="B9" t="s">
        <v>63</v>
      </c>
      <c r="C9" t="n">
        <v>459425</v>
      </c>
      <c r="D9" t="n">
        <v>0</v>
      </c>
    </row>
    <row r="10" spans="1:7">
      <c r="B10" t="s">
        <v>64</v>
      </c>
      <c r="C10" t="n">
        <v>102752</v>
      </c>
      <c r="D10" t="n">
        <v>9</v>
      </c>
    </row>
    <row r="11" spans="1:7">
      <c r="B11" t="s">
        <v>65</v>
      </c>
      <c r="C11" t="n">
        <v>66988</v>
      </c>
      <c r="D11" t="n">
        <v>8</v>
      </c>
    </row>
    <row r="12" spans="1:7">
      <c r="B12" t="s">
        <v>66</v>
      </c>
      <c r="C12" t="n">
        <v>8</v>
      </c>
      <c r="D12" t="n">
        <v>0</v>
      </c>
    </row>
    <row r="13" spans="1:7">
      <c r="B13" t="s">
        <v>67</v>
      </c>
      <c r="C13" t="n">
        <v>0</v>
      </c>
      <c r="D13" t="n">
        <v>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2018-07-28T22:14:13Z</dcterms:created>
  <dcterms:modified xsi:type="dcterms:W3CDTF">2018-07-28T22:14:13Z</dcterms:modified>
</cp:coreProperties>
</file>