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PŠCV\A4\ELM\Spínaný zdroj\"/>
    </mc:Choice>
  </mc:AlternateContent>
  <xr:revisionPtr revIDLastSave="0" documentId="13_ncr:1_{BD4435DF-F4C9-43A0-ADF7-C3E7567326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H3" i="1"/>
  <c r="H4" i="1"/>
  <c r="H5" i="1"/>
  <c r="H6" i="1"/>
  <c r="H7" i="1"/>
  <c r="H8" i="1"/>
  <c r="H2" i="1"/>
  <c r="G4" i="1"/>
  <c r="G5" i="1"/>
  <c r="G6" i="1"/>
  <c r="G7" i="1"/>
  <c r="G8" i="1"/>
  <c r="G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<sst xmlns="http://schemas.openxmlformats.org/spreadsheetml/2006/main" count="8" uniqueCount="8">
  <si>
    <t>Střída (%)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</si>
  <si>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(V)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</si>
  <si>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(mA)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</si>
  <si>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(V)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</si>
  <si>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(mA)</t>
    </r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</si>
  <si>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(mW)</t>
    </r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</si>
  <si>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(mW)</t>
    </r>
  </si>
  <si>
    <t>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</si>
</sst>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</a:t>
            </a:r>
            <a:r>
              <a:rPr lang="cs-CZ" baseline="-25000"/>
              <a:t>2</a:t>
            </a:r>
            <a:r>
              <a:rPr lang="cs-CZ"/>
              <a:t> = f (střída)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List1!$A$2:$A$8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xVal>
          <c:yVal>
            <c:numRef>
              <c:f>List1!$D$2:$D$8</c:f>
              <c:numCache>
                <c:formatCode>General</c:formatCode>
                <c:ptCount val="7"/>
                <c:pt idx="0">
                  <c:v>24</c:v>
                </c:pt>
                <c:pt idx="1">
                  <c:v>19.8</c:v>
                </c:pt>
                <c:pt idx="2">
                  <c:v>15</c:v>
                </c:pt>
                <c:pt idx="3">
                  <c:v>10.6</c:v>
                </c:pt>
                <c:pt idx="4">
                  <c:v>7.6</c:v>
                </c:pt>
                <c:pt idx="5">
                  <c:v>4.2</c:v>
                </c:pt>
                <c:pt idx="6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9-43B1-A844-C8F937765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992287"/>
        <c:axId val="1863937407"/>
      </c:scatterChart>
      <c:valAx>
        <c:axId val="1750992287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Střída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63937407"/>
        <c:crosses val="autoZero"/>
        <c:crossBetween val="midCat"/>
        <c:majorUnit val="5"/>
      </c:valAx>
      <c:valAx>
        <c:axId val="186393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2</a:t>
                </a:r>
                <a:r>
                  <a:rPr lang="cs-CZ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5099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</a:t>
            </a:r>
            <a:r>
              <a:rPr lang="cs-CZ" baseline="-25000"/>
              <a:t>2</a:t>
            </a:r>
            <a:r>
              <a:rPr lang="cs-CZ"/>
              <a:t> = f (střída)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List1!$A$2:$A$8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</c:numCache>
            </c:numRef>
          </c:xVal>
          <c:yVal>
            <c:numRef>
              <c:f>List1!$H$2:$H$8</c:f>
              <c:numCache>
                <c:formatCode>General</c:formatCode>
                <c:ptCount val="7"/>
                <c:pt idx="0">
                  <c:v>0.39672700223158935</c:v>
                </c:pt>
                <c:pt idx="1">
                  <c:v>0.5319790301441677</c:v>
                </c:pt>
                <c:pt idx="2">
                  <c:v>0.60943643512450851</c:v>
                </c:pt>
                <c:pt idx="3">
                  <c:v>0.59429153924566769</c:v>
                </c:pt>
                <c:pt idx="4">
                  <c:v>0.60302504339201579</c:v>
                </c:pt>
                <c:pt idx="5">
                  <c:v>0.470948012232416</c:v>
                </c:pt>
                <c:pt idx="6">
                  <c:v>0.62385321100917435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7-45F7-8C23-C35CAD856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992287"/>
        <c:axId val="1863937407"/>
      </c:scatterChart>
      <c:valAx>
        <c:axId val="1750992287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Střída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63937407"/>
        <c:crosses val="autoZero"/>
        <c:crossBetween val="midCat"/>
        <c:majorUnit val="5"/>
      </c:valAx>
      <c:valAx>
        <c:axId val="1863937407"/>
        <c:scaling>
          <c:orientation val="minMax"/>
          <c:max val="0.70000000000000007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</a:t>
                </a:r>
                <a:r>
                  <a:rPr lang="cs-CZ" baseline="-25000"/>
                  <a:t>2</a:t>
                </a:r>
                <a:r>
                  <a:rPr lang="cs-CZ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5099228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284921</xdr:colOff>
      <xdr:row>0</xdr:row>
      <xdr:rowOff>68952</xdr:rowOff>
    </xdr:from>
    <xdr:to>
      <xdr:col>15</xdr:col>
      <xdr:colOff>593034</xdr:colOff>
      <xdr:row>13</xdr:row>
      <xdr:rowOff>99391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A0ED206-D36F-4483-A00D-B474FABBF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389283</xdr:colOff>
      <xdr:row>15</xdr:row>
      <xdr:rowOff>157369</xdr:rowOff>
    </xdr:from>
    <xdr:to>
      <xdr:col>16</xdr:col>
      <xdr:colOff>84483</xdr:colOff>
      <xdr:row>31</xdr:row>
      <xdr:rowOff>80134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8020031D-A658-4195-9CEA-B251C83EC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0.14409</cdr:x>
      <cdr:y>0.28717</cdr:y>
    </cdr:from>
    <cdr:to>
      <cdr:x>0.95281</cdr:x>
      <cdr:y>0.64404</cdr:y>
    </cdr:to>
    <cdr:sp macro="" textlink="">
      <cdr:nvSpPr>
        <cdr:cNvPr id="2" name="Volný tvar: obrazec 1">
          <a:extLst xmlns:a="http://schemas.openxmlformats.org/drawingml/2006/main">
            <a:ext uri="{FF2B5EF4-FFF2-40B4-BE49-F238E27FC236}">
              <a16:creationId xmlns:a16="http://schemas.microsoft.com/office/drawing/2014/main" id="{D9D250B8-6930-49AF-86BC-775A7487B884}"/>
            </a:ext>
          </a:extLst>
        </cdr:cNvPr>
        <cdr:cNvSpPr/>
      </cdr:nvSpPr>
      <cdr:spPr>
        <a:xfrm xmlns:a="http://schemas.openxmlformats.org/drawingml/2006/main">
          <a:off x="662609" y="853110"/>
          <a:ext cx="3718891" cy="1060173"/>
        </a:xfrm>
        <a:custGeom xmlns:a="http://schemas.openxmlformats.org/drawingml/2006/main">
          <a:avLst/>
          <a:gdLst>
            <a:gd name="connsiteX0" fmla="*/ 0 w 3752022"/>
            <a:gd name="connsiteY0" fmla="*/ 16570 h 1101591"/>
            <a:gd name="connsiteX1" fmla="*/ 662609 w 3752022"/>
            <a:gd name="connsiteY1" fmla="*/ 803417 h 1101591"/>
            <a:gd name="connsiteX2" fmla="*/ 1283805 w 3752022"/>
            <a:gd name="connsiteY2" fmla="*/ 115961 h 1101591"/>
            <a:gd name="connsiteX3" fmla="*/ 2575892 w 3752022"/>
            <a:gd name="connsiteY3" fmla="*/ 99396 h 1101591"/>
            <a:gd name="connsiteX4" fmla="*/ 3752022 w 3752022"/>
            <a:gd name="connsiteY4" fmla="*/ 1101591 h 1101591"/>
            <a:gd name="connsiteX0" fmla="*/ 0 w 3752022"/>
            <a:gd name="connsiteY0" fmla="*/ 15697 h 1100718"/>
            <a:gd name="connsiteX1" fmla="*/ 588066 w 3752022"/>
            <a:gd name="connsiteY1" fmla="*/ 785979 h 1100718"/>
            <a:gd name="connsiteX2" fmla="*/ 1283805 w 3752022"/>
            <a:gd name="connsiteY2" fmla="*/ 115088 h 1100718"/>
            <a:gd name="connsiteX3" fmla="*/ 2575892 w 3752022"/>
            <a:gd name="connsiteY3" fmla="*/ 98523 h 1100718"/>
            <a:gd name="connsiteX4" fmla="*/ 3752022 w 3752022"/>
            <a:gd name="connsiteY4" fmla="*/ 1100718 h 1100718"/>
            <a:gd name="connsiteX0" fmla="*/ 0 w 3752022"/>
            <a:gd name="connsiteY0" fmla="*/ 15697 h 1100718"/>
            <a:gd name="connsiteX1" fmla="*/ 588066 w 3752022"/>
            <a:gd name="connsiteY1" fmla="*/ 785979 h 1100718"/>
            <a:gd name="connsiteX2" fmla="*/ 1283805 w 3752022"/>
            <a:gd name="connsiteY2" fmla="*/ 115088 h 1100718"/>
            <a:gd name="connsiteX3" fmla="*/ 2575892 w 3752022"/>
            <a:gd name="connsiteY3" fmla="*/ 98523 h 1100718"/>
            <a:gd name="connsiteX4" fmla="*/ 3752022 w 3752022"/>
            <a:gd name="connsiteY4" fmla="*/ 1100718 h 1100718"/>
            <a:gd name="connsiteX0" fmla="*/ 0 w 3752022"/>
            <a:gd name="connsiteY0" fmla="*/ 15697 h 1100718"/>
            <a:gd name="connsiteX1" fmla="*/ 695740 w 3752022"/>
            <a:gd name="connsiteY1" fmla="*/ 785979 h 1100718"/>
            <a:gd name="connsiteX2" fmla="*/ 1283805 w 3752022"/>
            <a:gd name="connsiteY2" fmla="*/ 115088 h 1100718"/>
            <a:gd name="connsiteX3" fmla="*/ 2575892 w 3752022"/>
            <a:gd name="connsiteY3" fmla="*/ 98523 h 1100718"/>
            <a:gd name="connsiteX4" fmla="*/ 3752022 w 3752022"/>
            <a:gd name="connsiteY4" fmla="*/ 1100718 h 1100718"/>
            <a:gd name="connsiteX0" fmla="*/ 0 w 3752022"/>
            <a:gd name="connsiteY0" fmla="*/ 16570 h 1101591"/>
            <a:gd name="connsiteX1" fmla="*/ 646044 w 3752022"/>
            <a:gd name="connsiteY1" fmla="*/ 803417 h 1101591"/>
            <a:gd name="connsiteX2" fmla="*/ 1283805 w 3752022"/>
            <a:gd name="connsiteY2" fmla="*/ 115961 h 1101591"/>
            <a:gd name="connsiteX3" fmla="*/ 2575892 w 3752022"/>
            <a:gd name="connsiteY3" fmla="*/ 99396 h 1101591"/>
            <a:gd name="connsiteX4" fmla="*/ 3752022 w 3752022"/>
            <a:gd name="connsiteY4" fmla="*/ 1101591 h 1101591"/>
            <a:gd name="connsiteX0" fmla="*/ 0 w 3752022"/>
            <a:gd name="connsiteY0" fmla="*/ 16570 h 1101591"/>
            <a:gd name="connsiteX1" fmla="*/ 646044 w 3752022"/>
            <a:gd name="connsiteY1" fmla="*/ 803417 h 1101591"/>
            <a:gd name="connsiteX2" fmla="*/ 1283805 w 3752022"/>
            <a:gd name="connsiteY2" fmla="*/ 115961 h 1101591"/>
            <a:gd name="connsiteX3" fmla="*/ 2575892 w 3752022"/>
            <a:gd name="connsiteY3" fmla="*/ 99396 h 1101591"/>
            <a:gd name="connsiteX4" fmla="*/ 3752022 w 3752022"/>
            <a:gd name="connsiteY4" fmla="*/ 1101591 h 1101591"/>
            <a:gd name="connsiteX0" fmla="*/ 0 w 3718891"/>
            <a:gd name="connsiteY0" fmla="*/ 41418 h 1101591"/>
            <a:gd name="connsiteX1" fmla="*/ 612913 w 3718891"/>
            <a:gd name="connsiteY1" fmla="*/ 803417 h 1101591"/>
            <a:gd name="connsiteX2" fmla="*/ 1250674 w 3718891"/>
            <a:gd name="connsiteY2" fmla="*/ 115961 h 1101591"/>
            <a:gd name="connsiteX3" fmla="*/ 2542761 w 3718891"/>
            <a:gd name="connsiteY3" fmla="*/ 99396 h 1101591"/>
            <a:gd name="connsiteX4" fmla="*/ 3718891 w 3718891"/>
            <a:gd name="connsiteY4" fmla="*/ 1101591 h 1101591"/>
            <a:gd name="connsiteX0" fmla="*/ 0 w 3718891"/>
            <a:gd name="connsiteY0" fmla="*/ 14748 h 1074921"/>
            <a:gd name="connsiteX1" fmla="*/ 612913 w 3718891"/>
            <a:gd name="connsiteY1" fmla="*/ 776747 h 1074921"/>
            <a:gd name="connsiteX2" fmla="*/ 1300370 w 3718891"/>
            <a:gd name="connsiteY2" fmla="*/ 155551 h 1074921"/>
            <a:gd name="connsiteX3" fmla="*/ 2542761 w 3718891"/>
            <a:gd name="connsiteY3" fmla="*/ 72726 h 1074921"/>
            <a:gd name="connsiteX4" fmla="*/ 3718891 w 3718891"/>
            <a:gd name="connsiteY4" fmla="*/ 1074921 h 1074921"/>
            <a:gd name="connsiteX0" fmla="*/ 0 w 3718891"/>
            <a:gd name="connsiteY0" fmla="*/ 0 h 1060173"/>
            <a:gd name="connsiteX1" fmla="*/ 612913 w 3718891"/>
            <a:gd name="connsiteY1" fmla="*/ 761999 h 1060173"/>
            <a:gd name="connsiteX2" fmla="*/ 1300370 w 3718891"/>
            <a:gd name="connsiteY2" fmla="*/ 140803 h 1060173"/>
            <a:gd name="connsiteX3" fmla="*/ 2476500 w 3718891"/>
            <a:gd name="connsiteY3" fmla="*/ 124239 h 1060173"/>
            <a:gd name="connsiteX4" fmla="*/ 3718891 w 3718891"/>
            <a:gd name="connsiteY4" fmla="*/ 1060173 h 10601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718891" h="1060173">
              <a:moveTo>
                <a:pt x="0" y="0"/>
              </a:moveTo>
              <a:cubicBezTo>
                <a:pt x="141495" y="376859"/>
                <a:pt x="396185" y="738532"/>
                <a:pt x="612913" y="761999"/>
              </a:cubicBezTo>
              <a:cubicBezTo>
                <a:pt x="829641" y="785466"/>
                <a:pt x="989772" y="247096"/>
                <a:pt x="1300370" y="140803"/>
              </a:cubicBezTo>
              <a:cubicBezTo>
                <a:pt x="1610968" y="34510"/>
                <a:pt x="2073413" y="-28989"/>
                <a:pt x="2476500" y="124239"/>
              </a:cubicBezTo>
              <a:cubicBezTo>
                <a:pt x="2879587" y="277467"/>
                <a:pt x="3524250" y="855869"/>
                <a:pt x="3718891" y="1060173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cs-CZ"/>
        </a:p>
      </cdr:txBody>
    </cdr:sp>
  </cdr:relSizeAnchor>
</c:userShape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7" zoomScale="115" zoomScaleNormal="115" workbookViewId="0">
      <selection activeCell="D15" sqref="D15"/>
    </sheetView>
  </sheetViews>
  <sheetFormatPr defaultRowHeight="15" x14ac:dyDescent="0.25"/>
  <sheetData>
    <row r="1" spans="1:8" ht="20.100000000000001" customHeight="1" thickBot="1" x14ac:dyDescent="0.3">
      <c r="A1" s="1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0.100000000000001" customHeight="1" x14ac:dyDescent="0.25">
      <c r="A2" s="14">
        <v>80</v>
      </c>
      <c r="B2" s="10">
        <v>10.9</v>
      </c>
      <c r="C2" s="2">
        <v>111</v>
      </c>
      <c r="D2" s="2">
        <v>24</v>
      </c>
      <c r="E2" s="2">
        <v>20</v>
      </c>
      <c r="F2" s="2">
        <f>B2*C2</f>
        <v>1209.9000000000001</v>
      </c>
      <c r="G2" s="2">
        <f>D2*E2</f>
        <v>480</v>
      </c>
      <c r="H2" s="5">
        <f>(G2/F2)</f>
        <v>0.39672700223158935</v>
      </c>
    </row>
    <row r="3" spans="1:8" ht="20.100000000000001" customHeight="1" x14ac:dyDescent="0.25">
      <c r="A3" s="15">
        <v>70</v>
      </c>
      <c r="B3" s="11">
        <v>10.9</v>
      </c>
      <c r="C3" s="1">
        <v>56</v>
      </c>
      <c r="D3" s="1">
        <v>19.8</v>
      </c>
      <c r="E3" s="1">
        <v>16.399999999999999</v>
      </c>
      <c r="F3" s="1">
        <f t="shared" ref="F3:F8" si="0">B3*C3</f>
        <v>610.4</v>
      </c>
      <c r="G3" s="1">
        <f t="shared" ref="G3:G8" si="1">D3*E3</f>
        <v>324.71999999999997</v>
      </c>
      <c r="H3" s="6">
        <f t="shared" ref="H3:H8" si="2">(G3/F3)</f>
        <v>0.5319790301441677</v>
      </c>
    </row>
    <row r="4" spans="1:8" ht="20.100000000000001" customHeight="1" x14ac:dyDescent="0.25">
      <c r="A4" s="15">
        <v>60</v>
      </c>
      <c r="B4" s="11">
        <v>10.9</v>
      </c>
      <c r="C4" s="1">
        <v>28</v>
      </c>
      <c r="D4" s="1">
        <v>15</v>
      </c>
      <c r="E4" s="1">
        <v>12.4</v>
      </c>
      <c r="F4" s="1">
        <f t="shared" si="0"/>
        <v>305.2</v>
      </c>
      <c r="G4" s="1">
        <f t="shared" si="1"/>
        <v>186</v>
      </c>
      <c r="H4" s="6">
        <f t="shared" si="2"/>
        <v>0.60943643512450851</v>
      </c>
    </row>
    <row r="5" spans="1:8" ht="20.100000000000001" customHeight="1" x14ac:dyDescent="0.25">
      <c r="A5" s="15">
        <v>50</v>
      </c>
      <c r="B5" s="11">
        <v>10.9</v>
      </c>
      <c r="C5" s="1">
        <v>14.4</v>
      </c>
      <c r="D5" s="1">
        <v>10.6</v>
      </c>
      <c r="E5" s="1">
        <v>8.8000000000000007</v>
      </c>
      <c r="F5" s="1">
        <f t="shared" si="0"/>
        <v>156.96</v>
      </c>
      <c r="G5" s="1">
        <f t="shared" si="1"/>
        <v>93.28</v>
      </c>
      <c r="H5" s="6">
        <f t="shared" si="2"/>
        <v>0.59429153924566769</v>
      </c>
    </row>
    <row r="6" spans="1:8" ht="20.100000000000001" customHeight="1" x14ac:dyDescent="0.25">
      <c r="A6" s="15">
        <v>40</v>
      </c>
      <c r="B6" s="11">
        <v>10.9</v>
      </c>
      <c r="C6" s="1">
        <v>7.4</v>
      </c>
      <c r="D6" s="1">
        <v>7.6</v>
      </c>
      <c r="E6" s="1">
        <v>6.4</v>
      </c>
      <c r="F6" s="1">
        <f t="shared" si="0"/>
        <v>80.660000000000011</v>
      </c>
      <c r="G6" s="1">
        <f t="shared" si="1"/>
        <v>48.64</v>
      </c>
      <c r="H6" s="6">
        <f t="shared" si="2"/>
        <v>0.60302504339201579</v>
      </c>
    </row>
    <row r="7" spans="1:8" ht="20.100000000000001" customHeight="1" x14ac:dyDescent="0.25">
      <c r="A7" s="15">
        <v>30</v>
      </c>
      <c r="B7" s="11">
        <v>10.9</v>
      </c>
      <c r="C7" s="1">
        <v>3.6</v>
      </c>
      <c r="D7" s="1">
        <v>4.2</v>
      </c>
      <c r="E7" s="1">
        <v>4.4000000000000004</v>
      </c>
      <c r="F7" s="1">
        <f t="shared" si="0"/>
        <v>39.24</v>
      </c>
      <c r="G7" s="1">
        <f t="shared" si="1"/>
        <v>18.480000000000004</v>
      </c>
      <c r="H7" s="6">
        <f t="shared" si="2"/>
        <v>0.470948012232416</v>
      </c>
    </row>
    <row r="8" spans="1:8" ht="20.100000000000001" customHeight="1" thickBot="1" x14ac:dyDescent="0.3">
      <c r="A8" s="16">
        <v>20</v>
      </c>
      <c r="B8" s="12">
        <v>10.9</v>
      </c>
      <c r="C8" s="7">
        <v>1.4</v>
      </c>
      <c r="D8" s="7">
        <v>3.4</v>
      </c>
      <c r="E8" s="7">
        <v>2.8</v>
      </c>
      <c r="F8" s="7">
        <f t="shared" si="0"/>
        <v>15.26</v>
      </c>
      <c r="G8" s="7">
        <f t="shared" si="1"/>
        <v>9.52</v>
      </c>
      <c r="H8" s="8">
        <f t="shared" si="2"/>
        <v>0.62385321100917435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DEAEFD9F3ED542A8D5254FE494A19A" ma:contentTypeVersion="7" ma:contentTypeDescription="Vytvoří nový dokument" ma:contentTypeScope="" ma:versionID="3a97bba1b28022c5677cbe1cac7de581">
  <xsd:schema xmlns:xsd="http://www.w3.org/2001/XMLSchema" xmlns:xs="http://www.w3.org/2001/XMLSchema" xmlns:p="http://schemas.microsoft.com/office/2006/metadata/properties" xmlns:ns3="0181a6a7-b414-45b2-b3b9-4150a583cb22" xmlns:ns4="ab51559e-fb76-4fe0-a84a-59b86e010b4a" targetNamespace="http://schemas.microsoft.com/office/2006/metadata/properties" ma:root="true" ma:fieldsID="d8e39bbf694a6284ba55998961de73d4" ns3:_="" ns4:_="">
    <xsd:import namespace="0181a6a7-b414-45b2-b3b9-4150a583cb22"/>
    <xsd:import namespace="ab51559e-fb76-4fe0-a84a-59b86e010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1a6a7-b414-45b2-b3b9-4150a583c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1559e-fb76-4fe0-a84a-59b86e010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D7B148-644E-47EF-9C32-F511ABA47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1a6a7-b414-45b2-b3b9-4150a583cb22"/>
    <ds:schemaRef ds:uri="ab51559e-fb76-4fe0-a84a-59b86e010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03530C-273A-4D54-889E-EDF773424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15F6A-C16C-46C1-9145-892CEE965F5C}">
  <ds:schemaRefs>
    <ds:schemaRef ds:uri="http://www.w3.org/XML/1998/namespace"/>
    <ds:schemaRef ds:uri="http://schemas.microsoft.com/office/2006/documentManagement/types"/>
    <ds:schemaRef ds:uri="0181a6a7-b414-45b2-b3b9-4150a583cb2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b51559e-fb76-4fe0-a84a-59b86e010b4a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2019-10-13T18:28:05Z</dcterms:created>
  <dcterms:modified xsi:type="dcterms:W3CDTF">2019-10-15T14:34:06Z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0x010100F6DEAEFD9F3ED542A8D5254FE494A19A</vt:lpwstr>
  </property>
</Properties>
</file>