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itHub\4.-rocnik-SPSCV-obor-Automatizace\ELM\16. Logický analyzátor\"/>
    </mc:Choice>
  </mc:AlternateContent>
  <xr:revisionPtr revIDLastSave="0" documentId="13_ncr:1_{30D253BE-23D4-4291-A4AF-97D24831F5ED}" xr6:coauthVersionLast="45" xr6:coauthVersionMax="45" xr10:uidLastSave="{00000000-0000-0000-0000-000000000000}"/>
  <bookViews>
    <workbookView xWindow="780" yWindow="780" windowWidth="21600" windowHeight="11385" activeTab="1" xr2:uid="{00000000-000D-0000-FFFF-FFFF00000000}"/>
  </bookViews>
  <sheets>
    <sheet name="zmena frekvence" sheetId="1" r:id="rId1"/>
    <sheet name="nelinear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D5" i="2"/>
  <c r="D3" i="2"/>
  <c r="C5" i="2"/>
  <c r="C4" i="2"/>
  <c r="C3" i="2"/>
  <c r="C2" i="2"/>
</calcChain>
</file>

<file path=xl/sharedStrings.xml><?xml version="1.0" encoding="utf-8"?>
<sst xmlns="http://schemas.openxmlformats.org/spreadsheetml/2006/main" count="13" uniqueCount="13">
  <si>
    <t>F (kHz)</t>
  </si>
  <si>
    <t>CDP (µs)</t>
  </si>
  <si>
    <t>VDP (µs)</t>
  </si>
  <si>
    <t>DPD (µs)</t>
  </si>
  <si>
    <t>Kód</t>
  </si>
  <si>
    <t>00000001</t>
  </si>
  <si>
    <t>00000010</t>
  </si>
  <si>
    <t>00000011</t>
  </si>
  <si>
    <t>00000100</t>
  </si>
  <si>
    <t>U (mV)</t>
  </si>
  <si>
    <t>INj</t>
  </si>
  <si>
    <t>DLj</t>
  </si>
  <si>
    <t>± 17,670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</si>
</sst>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ální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DPD = f(f)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11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'zmena frekvence'!$A$2:$A$7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</c:numCache>
            </c:numRef>
          </c:xVal>
          <c:yVal>
            <c:numRef>
              <c:f>'zmena frekvence'!$D$2:$D$7</c:f>
              <c:numCache>
                <c:formatCode>General</c:formatCode>
                <c:ptCount val="6"/>
                <c:pt idx="0">
                  <c:v>60.2</c:v>
                </c:pt>
                <c:pt idx="1">
                  <c:v>35.200000000000003</c:v>
                </c:pt>
                <c:pt idx="2">
                  <c:v>24</c:v>
                </c:pt>
                <c:pt idx="3">
                  <c:v>14.4</c:v>
                </c:pt>
                <c:pt idx="4">
                  <c:v>9.6</c:v>
                </c:pt>
                <c:pt idx="5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7-49C7-8F4B-A5EC9BD0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59744"/>
        <c:axId val="328258640"/>
      </c:scatterChart>
      <c:valAx>
        <c:axId val="327459744"/>
        <c:scaling>
          <c:orientation val="minMax"/>
          <c:max val="16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8258640"/>
        <c:crosses val="autoZero"/>
        <c:crossBetween val="midCat"/>
      </c:valAx>
      <c:valAx>
        <c:axId val="3282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DPD</a:t>
                </a:r>
                <a:r>
                  <a:rPr lang="cs-CZ" baseline="0"/>
                  <a:t> (</a:t>
                </a:r>
                <a:r>
                  <a:rPr lang="el-GR" baseline="0"/>
                  <a:t>μ</a:t>
                </a:r>
                <a:r>
                  <a:rPr lang="cs-CZ" baseline="0"/>
                  <a:t>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74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467285</xdr:colOff>
      <xdr:row>10</xdr:row>
      <xdr:rowOff>114580</xdr:rowOff>
    </xdr:from>
    <xdr:to>
      <xdr:col>8</xdr:col>
      <xdr:colOff>437029</xdr:colOff>
      <xdr:row>29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ACC4A98-3678-433D-8C1B-5A4DB8D81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82170-C1C7-4859-9130-4031F9271F9E}" name="Tabulka1" displayName="Tabulka1" ref="A1:D7" totalsRowShown="0" headerRowDxfId="7" dataDxfId="5" headerRowBorderDxfId="6" tableBorderDxfId="4">
  <autoFilter ref="A1:D7" xr:uid="{77C59AF9-27F2-4E3B-A639-7E824AE9F70C}"/>
  <tableColumns count="4">
    <tableColumn id="1" xr3:uid="{4DC3A33F-59D2-48C2-A5E6-0184EBEE6CBA}" name="F (kHz)" dataDxfId="3"/>
    <tableColumn id="2" xr3:uid="{D002C27B-121E-4AE5-BCEF-FB6704A10C8D}" name="CDP (µs)" dataDxfId="2"/>
    <tableColumn id="3" xr3:uid="{8BC3BC8F-222B-42E6-9498-F7E3DABA788A}" name="VDP (µs)" dataDxfId="1"/>
    <tableColumn id="4" xr3:uid="{09C4E3FE-870D-4BB8-85BA-C3309A1102B5}" name="DPD (µs)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85" zoomScaleNormal="85" workbookViewId="0">
      <selection activeCell="K13" sqref="K13"/>
    </sheetView>
  </sheetViews>
  <sheetFormatPr defaultRowHeight="15" x14ac:dyDescent="0.25"/>
  <cols>
    <col min="2" max="2" width="10.5703125" customWidth="1"/>
    <col min="3" max="4" width="10.7109375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thickBot="1" x14ac:dyDescent="0.3">
      <c r="A2" s="1">
        <v>6</v>
      </c>
      <c r="B2" s="1">
        <v>111.8</v>
      </c>
      <c r="C2" s="1">
        <v>25.8</v>
      </c>
      <c r="D2" s="2">
        <v>60.2</v>
      </c>
    </row>
    <row r="3" spans="1:4" ht="15.75" thickBot="1" x14ac:dyDescent="0.3">
      <c r="A3" s="1">
        <v>8</v>
      </c>
      <c r="B3" s="1">
        <v>90.6</v>
      </c>
      <c r="C3" s="1">
        <v>28.6</v>
      </c>
      <c r="D3" s="2">
        <v>35.200000000000003</v>
      </c>
    </row>
    <row r="4" spans="1:4" ht="15.75" thickBot="1" x14ac:dyDescent="0.3">
      <c r="A4" s="1">
        <v>10</v>
      </c>
      <c r="B4" s="1">
        <v>79.2</v>
      </c>
      <c r="C4" s="1">
        <v>27.6</v>
      </c>
      <c r="D4" s="2">
        <v>24</v>
      </c>
    </row>
    <row r="5" spans="1:4" ht="15.75" thickBot="1" x14ac:dyDescent="0.3">
      <c r="A5" s="1">
        <v>12</v>
      </c>
      <c r="B5" s="1">
        <v>69.8</v>
      </c>
      <c r="C5" s="1">
        <v>28.6</v>
      </c>
      <c r="D5" s="2">
        <v>14.4</v>
      </c>
    </row>
    <row r="6" spans="1:4" ht="15.75" thickBot="1" x14ac:dyDescent="0.3">
      <c r="A6" s="1">
        <v>14</v>
      </c>
      <c r="B6" s="1">
        <v>53.6</v>
      </c>
      <c r="C6" s="1">
        <v>28.2</v>
      </c>
      <c r="D6" s="2">
        <v>9.6</v>
      </c>
    </row>
    <row r="7" spans="1:4" x14ac:dyDescent="0.25">
      <c r="A7" s="3">
        <v>16</v>
      </c>
      <c r="B7" s="3">
        <v>59.4</v>
      </c>
      <c r="C7" s="3">
        <v>28.2</v>
      </c>
      <c r="D7" s="4">
        <v>4.5999999999999996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2F7A-08CC-4032-BD60-6B4017D4C452}">
  <dimension ref="A1:D5"/>
  <sheetViews>
    <sheetView tabSelected="1" workbookViewId="0">
      <selection sqref="A1:D5"/>
    </sheetView>
  </sheetViews>
  <sheetFormatPr defaultRowHeight="15" x14ac:dyDescent="0.25"/>
  <cols>
    <col min="1" max="1" width="11.5703125" customWidth="1"/>
    <col min="2" max="2" width="13.7109375" customWidth="1"/>
  </cols>
  <sheetData>
    <row r="1" spans="1:4" x14ac:dyDescent="0.25">
      <c r="A1" s="5" t="s">
        <v>4</v>
      </c>
      <c r="B1" s="5" t="s">
        <v>9</v>
      </c>
      <c r="C1" s="5" t="s">
        <v>10</v>
      </c>
      <c r="D1" s="5" t="s">
        <v>11</v>
      </c>
    </row>
    <row r="2" spans="1:4" x14ac:dyDescent="0.25">
      <c r="A2" s="6" t="s">
        <v>5</v>
      </c>
      <c r="B2" s="7">
        <v>37.17</v>
      </c>
      <c r="C2" s="7">
        <f>B2-39/2</f>
        <v>17.670000000000002</v>
      </c>
      <c r="D2" s="7" t="s">
        <v>12</v>
      </c>
    </row>
    <row r="3" spans="1:4" x14ac:dyDescent="0.25">
      <c r="A3" s="6" t="s">
        <v>6</v>
      </c>
      <c r="B3" s="7">
        <v>72.787000000000006</v>
      </c>
      <c r="C3" s="7">
        <f>B3-3*39/2</f>
        <v>14.287000000000006</v>
      </c>
      <c r="D3" s="7">
        <f>(B3-B2)-39</f>
        <v>-3.3829999999999956</v>
      </c>
    </row>
    <row r="4" spans="1:4" x14ac:dyDescent="0.25">
      <c r="A4" s="6" t="s">
        <v>7</v>
      </c>
      <c r="B4" s="7">
        <v>108.405</v>
      </c>
      <c r="C4" s="7">
        <f>B4-5*39/2</f>
        <v>10.905000000000001</v>
      </c>
      <c r="D4" s="7">
        <f t="shared" ref="D4:D5" si="0">(B4-B3)-39</f>
        <v>-3.382000000000005</v>
      </c>
    </row>
    <row r="5" spans="1:4" x14ac:dyDescent="0.25">
      <c r="A5" s="6" t="s">
        <v>8</v>
      </c>
      <c r="B5" s="7">
        <v>146</v>
      </c>
      <c r="C5" s="7">
        <f>B5-7*39/2</f>
        <v>9.5</v>
      </c>
      <c r="D5" s="7">
        <f t="shared" si="0"/>
        <v>-1.4050000000000011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zmena frekvence</vt:lpstr>
      <vt:lpstr>nelinearity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 Petřík</dc:creator>
  <cp:lastModifiedBy>Vít Petřík</cp:lastModifiedBy>
  <dcterms:created xsi:type="dcterms:W3CDTF">2015-06-05T18:19:34Z</dcterms:created>
  <dcterms:modified xsi:type="dcterms:W3CDTF">2020-02-25T20:38:33Z</dcterms:modified>
</cp:coreProperties>
</file>