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ky\Documents\Columbia bootcamp\Homework\04242019\"/>
    </mc:Choice>
  </mc:AlternateContent>
  <xr:revisionPtr revIDLastSave="0" documentId="13_ncr:1_{CA842B0B-6FD0-4043-8F65-B92649A7883C}" xr6:coauthVersionLast="43" xr6:coauthVersionMax="43" xr10:uidLastSave="{00000000-0000-0000-0000-000000000000}"/>
  <bookViews>
    <workbookView xWindow="-120" yWindow="-120" windowWidth="24240" windowHeight="13140" activeTab="1" xr2:uid="{00000000-000D-0000-FFFF-FFFF00000000}"/>
  </bookViews>
  <sheets>
    <sheet name="Sheet2" sheetId="2" r:id="rId1"/>
    <sheet name="Sheet7" sheetId="7" r:id="rId2"/>
    <sheet name="Sheet3" sheetId="3" r:id="rId3"/>
    <sheet name="Sheet4" sheetId="4" r:id="rId4"/>
    <sheet name="Sheet1" sheetId="1" r:id="rId5"/>
  </sheets>
  <definedNames>
    <definedName name="_xlnm._FilterDatabase" localSheetId="4" hidden="1">Sheet1!$A$1:$T$4115</definedName>
  </definedNames>
  <calcPr calcId="181029"/>
  <pivotCaches>
    <pivotCache cacheId="2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" i="7" l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D13" i="7"/>
  <c r="C13" i="7"/>
  <c r="B13" i="7"/>
  <c r="D12" i="7"/>
  <c r="D10" i="7"/>
  <c r="D11" i="7"/>
  <c r="D9" i="7"/>
  <c r="D8" i="7"/>
  <c r="D7" i="7"/>
  <c r="D6" i="7"/>
  <c r="D5" i="7"/>
  <c r="D4" i="7"/>
  <c r="D3" i="7"/>
  <c r="D2" i="7"/>
  <c r="C9" i="7"/>
  <c r="C12" i="7"/>
  <c r="C11" i="7"/>
  <c r="C10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E5" i="7" s="1"/>
  <c r="B4" i="7"/>
  <c r="B3" i="7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7" l="1"/>
  <c r="E4" i="7"/>
  <c r="E6" i="7"/>
  <c r="E12" i="7"/>
  <c r="E11" i="7"/>
  <c r="E3" i="7"/>
  <c r="E10" i="7"/>
  <c r="F5" i="7"/>
  <c r="E9" i="7"/>
  <c r="F4" i="7"/>
  <c r="E8" i="7"/>
  <c r="E7" i="7"/>
  <c r="F2" i="7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  <c r="F13" i="7" l="1"/>
  <c r="F6" i="7"/>
  <c r="F9" i="7"/>
  <c r="F11" i="7"/>
  <c r="F8" i="7"/>
  <c r="F3" i="7"/>
  <c r="F10" i="7"/>
  <c r="F7" i="7"/>
</calcChain>
</file>

<file path=xl/sharedStrings.xml><?xml version="1.0" encoding="utf-8"?>
<sst xmlns="http://schemas.openxmlformats.org/spreadsheetml/2006/main" count="33104" uniqueCount="8428">
  <si>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</si>
  <si>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</si>
  <si>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</si>
  <si>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</si>
  <si>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</si>
  <si>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</si>
  <si>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</si>
  <si>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</si>
  <si>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</si>
  <si>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</si>
  <si>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</si>
  <si>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</si>
  <si>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</si>
  <si>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</si>
  <si>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</si>
  <si>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</si>
  <si>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</si>
  <si>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</si>
  <si>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</si>
  <si>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</si>
  <si>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</si>
  <si>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</si>
  <si>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</si>
  <si>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</si>
  <si>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</si>
  <si>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</si>
  <si>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</si>
  <si>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</si>
  <si>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</si>
  <si>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</si>
  <si>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</si>
  <si>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</si>
  <si>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</si>
  <si>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</si>
  <si>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</si>
  <si>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</si>
  <si>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</si>
  <si>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</si>
  <si>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</si>
  <si>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</si>
  <si>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</si>
  <si>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</si>
  <si>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</si>
  <si>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</si>
  <si>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</si>
  <si>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</si>
  <si>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</si>
  <si>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</si>
  <si>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</si>
  <si>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</si>
  <si>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</si>
  <si>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</si>
  <si>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</si>
  <si>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</si>
  <si>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</si>
  <si>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</si>
  <si>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</si>
  <si>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</si>
  <si>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</si>
  <si>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</si>
  <si>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</si>
  <si>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</si>
  <si>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</si>
  <si>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</si>
  <si>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</si>
  <si>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</si>
  <si>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</si>
  <si>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</si>
  <si>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</si>
  <si>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</si>
  <si>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</si>
  <si>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</si>
  <si>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</si>
  <si>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</si>
  <si>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</si>
  <si>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</si>
  <si>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</si>
  <si>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</si>
  <si>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</si>
  <si>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</si>
  <si>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</si>
  <si>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</si>
  <si>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</si>
  <si>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</si>
  <si>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</si>
  <si>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</si>
  <si>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</si>
  <si>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</si>
  <si>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</si>
  <si>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</si>
  <si>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</si>
  <si>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</si>
  <si>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</si>
  <si>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</si>
  <si>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</si>
  <si>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</si>
  <si>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</si>
  <si>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</si>
  <si>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</si>
  <si>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</si>
  <si>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</si>
  <si>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</si>
  <si>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</si>
  <si>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</si>
  <si>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</si>
  <si>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</si>
  <si>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</si>
  <si>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</si>
  <si>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</si>
  <si>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</si>
  <si>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</si>
  <si>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</si>
  <si>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</si>
  <si>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</si>
  <si>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</si>
  <si>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</si>
  <si>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</si>
  <si>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</si>
  <si>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</si>
  <si>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</si>
  <si>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</si>
  <si>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</si>
  <si>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</si>
  <si>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</si>
  <si>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</si>
  <si>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</si>
  <si>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</si>
  <si>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</si>
  <si>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</si>
  <si>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</si>
  <si>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</si>
  <si>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</si>
  <si>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</si>
  <si>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</si>
  <si>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</si>
  <si>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</si>
  <si>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</si>
  <si>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</si>
  <si>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</si>
  <si>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</si>
  <si>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</si>
  <si>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</si>
  <si>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</si>
  <si>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</si>
  <si>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</si>
  <si>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</si>
  <si>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</si>
  <si>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</si>
  <si>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</si>
  <si>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</si>
  <si>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</si>
  <si>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</si>
  <si>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</si>
  <si>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</si>
  <si>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</si>
  <si>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</si>
  <si>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</si>
  <si>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</si>
  <si>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</si>
  <si>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</si>
  <si>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</si>
  <si>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</si>
  <si>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</si>
  <si>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</si>
  <si>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</si>
  <si>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</si>
  <si>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</si>
  <si>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</si>
  <si>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</si>
  <si>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</si>
  <si>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</si>
  <si>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</si>
  <si>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</si>
  <si>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</si>
  <si>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</si>
  <si>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</si>
  <si>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</si>
  <si>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</si>
  <si>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</si>
  <si>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</si>
  <si>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</si>
  <si>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</si>
  <si>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</si>
  <si>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</si>
  <si>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</si>
  <si>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</si>
  <si>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</si>
  <si>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</si>
  <si>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</si>
  <si>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</si>
  <si>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</si>
  <si>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</si>
  <si>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</si>
  <si>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</si>
  <si>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</si>
  <si>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</si>
  <si>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</si>
  <si>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</si>
  <si>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</si>
  <si>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</si>
  <si>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</si>
  <si>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</si>
  <si>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</si>
  <si>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</si>
  <si>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</si>
  <si>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</si>
  <si>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</si>
  <si>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</si>
  <si>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</si>
  <si>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</si>
  <si>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</si>
  <si>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</si>
  <si>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</si>
  <si>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</si>
  <si>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</si>
  <si>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</si>
  <si>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</si>
  <si>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</si>
  <si>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</si>
  <si>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</si>
  <si>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</si>
  <si>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</si>
  <si>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</si>
  <si>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</si>
  <si>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</si>
  <si>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</si>
  <si>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</si>
  <si>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</si>
  <si>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</si>
  <si>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</si>
  <si>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</si>
  <si>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</si>
  <si>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</si>
  <si>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</si>
  <si>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</si>
  <si>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</si>
  <si>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</si>
  <si>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</si>
  <si>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</si>
  <si>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</si>
  <si>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</si>
  <si>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</si>
  <si>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</si>
  <si>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</si>
  <si>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</si>
  <si>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</si>
  <si>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</si>
  <si>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</si>
  <si>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</si>
  <si>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</si>
  <si>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</si>
  <si>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</si>
  <si>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</si>
  <si>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</si>
  <si>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</si>
  <si>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</si>
  <si>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</si>
  <si>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</si>
  <si>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</si>
  <si>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</si>
  <si>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</si>
  <si>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</si>
  <si>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</si>
  <si>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</si>
  <si>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</si>
  <si>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</si>
  <si>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</si>
  <si>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</si>
  <si>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</si>
  <si>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</si>
  <si>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</si>
  <si>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</si>
  <si>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</si>
  <si>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</si>
  <si>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</si>
  <si>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</si>
  <si>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</si>
  <si>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</si>
  <si>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</si>
  <si>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</si>
  <si>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</si>
  <si>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</si>
  <si>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</si>
  <si>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</si>
  <si>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</si>
  <si>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</si>
  <si>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</si>
  <si>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</si>
  <si>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</si>
  <si>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</si>
  <si>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</si>
  <si>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</si>
  <si>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</si>
  <si>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</si>
  <si>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</si>
  <si>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</si>
  <si>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</si>
  <si>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</si>
  <si>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</si>
  <si>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</si>
  <si>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</si>
  <si>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</si>
  <si>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</si>
  <si>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</si>
  <si>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</si>
  <si>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</si>
  <si>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</si>
  <si>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</si>
  <si>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</si>
  <si>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</si>
  <si>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</si>
  <si>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</si>
  <si>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</si>
  <si>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</si>
  <si>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</si>
  <si>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</si>
  <si>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</si>
  <si>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</si>
  <si>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</si>
  <si>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</si>
  <si>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</si>
  <si>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</si>
  <si>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</si>
  <si>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</si>
  <si>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</si>
  <si>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</si>
  <si>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</si>
  <si>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</si>
  <si>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</si>
  <si>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</si>
  <si>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</si>
  <si>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</si>
  <si>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</si>
  <si>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</si>
  <si>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</si>
  <si>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</si>
  <si>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</si>
  <si>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</si>
  <si>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</si>
  <si>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</si>
  <si>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</si>
  <si>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</si>
  <si>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</si>
  <si>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</si>
  <si>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</si>
  <si>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</si>
  <si>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</si>
  <si>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</si>
  <si>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</si>
  <si>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</si>
  <si>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</si>
  <si>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</si>
  <si>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</si>
  <si>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</si>
  <si>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</si>
  <si>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</si>
  <si>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</si>
  <si>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</si>
  <si>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</si>
  <si>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</si>
  <si>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</si>
  <si>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</si>
  <si>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</si>
  <si>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</si>
  <si>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</si>
  <si>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</si>
  <si>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</si>
  <si>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</si>
  <si>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</si>
  <si>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</si>
  <si>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</si>
  <si>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</si>
  <si>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</si>
  <si>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</si>
  <si>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</si>
  <si>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</si>
  <si>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</si>
  <si>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</si>
  <si>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</si>
  <si>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</si>
  <si>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</si>
  <si>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</si>
  <si>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</si>
  <si>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</si>
  <si>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</si>
  <si>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</si>
  <si>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</si>
  <si>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</si>
  <si>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</si>
  <si>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</si>
  <si>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</si>
  <si>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</si>
  <si>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</si>
  <si>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</si>
  <si>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</si>
  <si>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</si>
  <si>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</si>
  <si>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</si>
  <si>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</si>
  <si>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</si>
  <si>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</si>
  <si>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</si>
  <si>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</si>
  <si>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</si>
  <si>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</si>
  <si>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</si>
  <si>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</si>
  <si>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</si>
  <si>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</si>
  <si>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</si>
  <si>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</si>
  <si>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</si>
  <si>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</si>
  <si>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</si>
  <si>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</si>
  <si>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</si>
  <si>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</si>
  <si>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</si>
  <si>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</si>
  <si>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</si>
  <si>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</si>
  <si>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</si>
  <si>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</si>
  <si>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</si>
  <si>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</si>
  <si>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</si>
  <si>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</si>
  <si>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</si>
  <si>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</si>
  <si>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</si>
  <si>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</si>
  <si>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</si>
  <si>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</si>
  <si>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</si>
  <si>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</si>
  <si>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</si>
  <si>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</si>
  <si>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</si>
  <si>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</si>
  <si>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</si>
  <si>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</si>
  <si>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</si>
  <si>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</si>
  <si>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</si>
  <si>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</si>
  <si>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</si>
  <si>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</si>
  <si>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</si>
  <si>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</si>
  <si>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</si>
  <si>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</si>
  <si>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</si>
  <si>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</si>
  <si>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</si>
  <si>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</si>
  <si>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</si>
  <si>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</si>
  <si>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</si>
  <si>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</si>
  <si>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</si>
  <si>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</si>
  <si>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</si>
  <si>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</si>
  <si>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</si>
  <si>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</si>
  <si>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</si>
  <si>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</si>
  <si>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</si>
  <si>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</si>
  <si>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</si>
  <si>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</si>
  <si>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</si>
  <si>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</si>
  <si>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</si>
  <si>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</si>
  <si>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</si>
  <si>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</si>
  <si>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</si>
  <si>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</si>
  <si>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</si>
  <si>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</si>
  <si>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</si>
  <si>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</si>
  <si>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</si>
  <si>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</si>
  <si>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</si>
  <si>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</si>
  <si>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</si>
  <si>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</si>
  <si>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</si>
  <si>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</si>
  <si>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</si>
  <si>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</si>
  <si>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</si>
  <si>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</si>
  <si>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</si>
  <si>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</si>
  <si>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</si>
  <si>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</si>
  <si>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</si>
  <si>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</si>
  <si>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</si>
  <si>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</si>
  <si>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</si>
  <si>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</si>
  <si>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</si>
  <si>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</si>
  <si>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</si>
  <si>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</si>
  <si>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</si>
  <si>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</si>
  <si>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</si>
  <si>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</si>
  <si>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</si>
  <si>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</si>
  <si>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</si>
  <si>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</si>
  <si>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</si>
  <si>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</si>
  <si>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</si>
  <si>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</si>
  <si>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</si>
  <si>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</si>
  <si>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</si>
  <si>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</si>
  <si>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</si>
  <si>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</si>
  <si>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</si>
  <si>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</si>
  <si>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</si>
  <si>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</si>
  <si>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</si>
  <si>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</si>
  <si>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</si>
  <si>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</si>
  <si>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</si>
  <si>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</si>
  <si>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</si>
  <si>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</si>
  <si>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</si>
  <si>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</si>
  <si>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</si>
  <si>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</si>
  <si>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</si>
  <si>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</si>
  <si>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</si>
  <si>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</si>
  <si>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</si>
  <si>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</si>
  <si>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</si>
  <si>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</si>
  <si>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</si>
  <si>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</si>
  <si>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</si>
  <si>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</si>
  <si>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</si>
  <si>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</si>
  <si>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</si>
  <si>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</si>
  <si>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</si>
  <si>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</si>
  <si>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</si>
  <si>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</si>
  <si>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</si>
  <si>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</si>
  <si>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</si>
  <si>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</si>
  <si>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</si>
  <si>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</si>
  <si>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</si>
  <si>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</si>
  <si>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</si>
  <si>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</si>
  <si>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</si>
  <si>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</si>
  <si>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</si>
  <si>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</si>
  <si>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</si>
  <si>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</si>
  <si>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</si>
  <si>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</si>
  <si>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</si>
  <si>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</si>
  <si>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</si>
  <si>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</si>
  <si>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</si>
  <si>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</si>
  <si>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</si>
  <si>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</si>
  <si>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</si>
  <si>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</si>
  <si>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</si>
  <si>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</si>
  <si>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</si>
  <si>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</si>
  <si>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</si>
  <si>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</si>
  <si>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</si>
  <si>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</si>
  <si>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</si>
  <si>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</si>
  <si>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</si>
  <si>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</si>
  <si>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</si>
  <si>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</si>
  <si>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</si>
  <si>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</si>
  <si>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</si>
  <si>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</si>
  <si>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</si>
  <si>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</si>
  <si>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</si>
  <si>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</si>
  <si>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</si>
  <si>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</si>
  <si>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</si>
  <si>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</si>
  <si>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</si>
  <si>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</si>
  <si>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</si>
  <si>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</si>
  <si>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</si>
  <si>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</si>
  <si>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</si>
  <si>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</si>
  <si>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</si>
  <si>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</si>
  <si>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</si>
  <si>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</si>
  <si>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</si>
  <si>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</si>
  <si>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</si>
  <si>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</si>
  <si>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</si>
  <si>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</si>
  <si>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</si>
  <si>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</si>
  <si>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</si>
  <si>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</si>
  <si>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</si>
  <si>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</si>
  <si>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</si>
  <si>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</si>
  <si>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</si>
  <si>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</si>
  <si>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</si>
  <si>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</si>
  <si>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</si>
  <si>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</si>
  <si>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</si>
  <si>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</si>
  <si>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</si>
  <si>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</si>
  <si>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</si>
  <si>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</si>
  <si>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</si>
  <si>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</si>
  <si>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</si>
  <si>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</si>
  <si>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</si>
  <si>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</si>
  <si>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</si>
  <si>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</si>
  <si>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</si>
  <si>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</si>
  <si>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</si>
  <si>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</si>
  <si>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</si>
  <si>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</si>
  <si>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</si>
  <si>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</si>
  <si>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</si>
  <si>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</si>
  <si>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</si>
  <si>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</si>
  <si>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</si>
  <si>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</si>
  <si>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</si>
  <si>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</si>
  <si>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</si>
  <si>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</si>
  <si>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</si>
  <si>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</si>
  <si>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</si>
  <si>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</si>
  <si>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</si>
  <si>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</si>
  <si>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</si>
  <si>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</si>
  <si>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</si>
  <si>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</si>
  <si>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</si>
  <si>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</si>
  <si>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</si>
  <si>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</si>
  <si>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</si>
  <si>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</si>
  <si>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</si>
  <si>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</si>
  <si>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</si>
  <si>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</si>
  <si>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</si>
  <si>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</si>
  <si>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</si>
  <si>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</si>
  <si>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</si>
  <si>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</si>
  <si>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</si>
  <si>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</si>
  <si>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</si>
  <si>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</si>
  <si>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</si>
  <si>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</si>
  <si>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</si>
  <si>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</si>
  <si>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</si>
  <si>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</si>
  <si>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</si>
  <si>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</si>
  <si>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</si>
  <si>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</si>
  <si>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</si>
  <si>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</si>
  <si>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</si>
  <si>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</si>
  <si>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</si>
  <si>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</si>
  <si>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</si>
  <si>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</si>
  <si>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</si>
  <si>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</si>
  <si>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</si>
  <si>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</si>
  <si>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</si>
  <si>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</si>
  <si>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</si>
  <si>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</si>
  <si>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</si>
  <si>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</si>
  <si>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</si>
  <si>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</si>
  <si>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</si>
  <si>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</si>
  <si>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</si>
  <si>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</si>
  <si>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</si>
  <si>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</si>
  <si>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</si>
  <si>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</si>
  <si>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</si>
  <si>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</si>
  <si>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</si>
  <si>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</si>
  <si>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</si>
  <si>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</si>
  <si>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</si>
  <si>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</si>
  <si>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</si>
  <si>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</si>
  <si>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</si>
  <si>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</si>
  <si>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</si>
  <si>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</si>
  <si>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</si>
  <si>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</si>
  <si>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</si>
  <si>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</si>
  <si>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</si>
  <si>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</si>
  <si>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</si>
  <si>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</si>
  <si>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</si>
  <si>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</si>
  <si>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</si>
  <si>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</si>
  <si>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</si>
  <si>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</si>
  <si>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</si>
  <si>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</si>
  <si>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</si>
  <si>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</si>
  <si>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</si>
  <si>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</si>
  <si>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</si>
  <si>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</si>
  <si>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</si>
  <si>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</si>
  <si>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</si>
  <si>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</si>
  <si>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</si>
  <si>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</si>
  <si>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</si>
  <si>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</si>
  <si>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</si>
  <si>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</si>
  <si>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</si>
  <si>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</si>
  <si>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</si>
  <si>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</si>
  <si>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</si>
  <si>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</si>
  <si>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</si>
  <si>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</si>
  <si>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</si>
  <si>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</si>
  <si>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</si>
  <si>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</si>
  <si>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</si>
  <si>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</si>
  <si>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</si>
  <si>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</si>
  <si>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</si>
  <si>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</si>
  <si>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</si>
  <si>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</si>
  <si>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</si>
  <si>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</si>
  <si>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</si>
  <si>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</si>
  <si>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</si>
  <si>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</si>
  <si>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</si>
  <si>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</si>
  <si>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</si>
  <si>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</si>
  <si>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</si>
  <si>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</si>
  <si>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</si>
  <si>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</si>
  <si>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</si>
  <si>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</si>
  <si>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</si>
  <si>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</si>
  <si>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</si>
  <si>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</si>
  <si>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</si>
  <si>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</si>
  <si>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</si>
  <si>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</si>
  <si>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</si>
  <si>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</si>
  <si>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</si>
  <si>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</si>
  <si>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</si>
  <si>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</si>
  <si>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</si>
  <si>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</si>
  <si>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</si>
  <si>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</si>
  <si>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</si>
  <si>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</si>
  <si>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</si>
  <si>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</si>
  <si>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</si>
  <si>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</si>
  <si>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</si>
  <si>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</si>
  <si>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</si>
  <si>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</si>
  <si>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</si>
  <si>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</si>
  <si>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</si>
  <si>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</si>
  <si>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</si>
  <si>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</si>
  <si>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</si>
  <si>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</si>
  <si>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</si>
  <si>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</si>
  <si>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</si>
  <si>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</si>
  <si>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</si>
  <si>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</si>
  <si>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</si>
  <si>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</si>
  <si>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</si>
  <si>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</si>
  <si>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</si>
  <si>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</si>
  <si>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</si>
  <si>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</si>
  <si>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</si>
  <si>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</si>
  <si>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</si>
  <si>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</si>
  <si>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</si>
  <si>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</si>
  <si>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</si>
  <si>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</si>
  <si>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</si>
  <si>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</si>
  <si>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</si>
  <si>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</si>
  <si>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</si>
  <si>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</si>
  <si>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</si>
  <si>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</si>
  <si>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</si>
  <si>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</si>
  <si>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</si>
  <si>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</si>
  <si>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</si>
  <si>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</si>
  <si>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</si>
  <si>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</si>
  <si>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</si>
  <si>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</si>
  <si>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</si>
  <si>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</si>
  <si>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</si>
  <si>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</si>
  <si>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</si>
  <si>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</si>
  <si>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</si>
  <si>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</si>
  <si>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</si>
  <si>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</si>
  <si>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</si>
  <si>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</si>
  <si>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</si>
  <si>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</si>
  <si>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</si>
  <si>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</si>
  <si>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</si>
  <si>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</si>
  <si>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</si>
  <si>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</si>
  <si>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</si>
  <si>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</si>
  <si>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</si>
  <si>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</si>
  <si>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</si>
  <si>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</si>
  <si>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</si>
  <si>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</si>
  <si>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</si>
  <si>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</si>
  <si>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</si>
  <si>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</si>
  <si>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</si>
  <si>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</si>
  <si>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</si>
  <si>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</si>
  <si>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</si>
  <si>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</si>
  <si>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</si>
  <si>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</si>
  <si>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</si>
  <si>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</si>
  <si>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</si>
  <si>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</si>
  <si>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</si>
  <si>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</si>
  <si>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</si>
  <si>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</si>
  <si>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</si>
  <si>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</si>
  <si>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</si>
  <si>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</si>
  <si>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</si>
  <si>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</si>
  <si>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</si>
  <si>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</si>
  <si>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</si>
  <si>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</si>
  <si>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</si>
  <si>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</si>
  <si>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</si>
  <si>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</si>
  <si>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</si>
  <si>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</si>
  <si>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</si>
  <si>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</si>
  <si>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</si>
  <si>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</si>
  <si>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</si>
  <si>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</si>
  <si>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</si>
  <si>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</si>
  <si>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</si>
  <si>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</si>
  <si>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</si>
  <si>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</si>
  <si>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</si>
  <si>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</si>
  <si>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</si>
  <si>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</si>
  <si>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</si>
  <si>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</si>
  <si>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</si>
  <si>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</si>
  <si>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</si>
  <si>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</si>
  <si>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</si>
  <si>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</si>
  <si>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</si>
  <si>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</si>
  <si>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</si>
  <si>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</si>
  <si>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</si>
  <si>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</si>
  <si>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</si>
  <si>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</si>
  <si>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</si>
  <si>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</si>
  <si>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</si>
  <si>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</si>
  <si>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</si>
  <si>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</si>
  <si>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</si>
  <si>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</si>
  <si>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</si>
  <si>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</si>
  <si>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</si>
  <si>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</si>
  <si>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</si>
  <si>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</si>
  <si>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</si>
  <si>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</si>
  <si>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</si>
  <si>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</si>
  <si>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</si>
  <si>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</si>
  <si>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</si>
  <si>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</si>
  <si>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</si>
  <si>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</si>
  <si>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</si>
  <si>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</si>
  <si>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</si>
  <si>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</si>
  <si>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</si>
  <si>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</si>
  <si>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</si>
  <si>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</si>
  <si>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</si>
  <si>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</si>
  <si>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</si>
  <si>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</si>
  <si>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</si>
  <si>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</si>
  <si>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</si>
  <si>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</si>
  <si>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</si>
  <si>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</si>
  <si>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</si>
  <si>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</si>
  <si>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</si>
  <si>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</si>
  <si>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</si>
  <si>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</si>
  <si>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</si>
  <si>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</si>
  <si>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</si>
  <si>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</si>
  <si>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</si>
  <si>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</si>
  <si>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</si>
  <si>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</si>
  <si>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</si>
  <si>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</si>
  <si>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</si>
  <si>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</si>
  <si>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</si>
  <si>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</si>
  <si>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</si>
  <si>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</si>
  <si>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</si>
  <si>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</si>
  <si>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</si>
  <si>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</si>
  <si>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</si>
  <si>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</si>
  <si>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</si>
  <si>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</si>
  <si>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</si>
  <si>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</si>
  <si>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</si>
  <si>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</si>
  <si>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</si>
  <si>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</si>
  <si>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</si>
  <si>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</si>
  <si>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</si>
  <si>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</si>
  <si>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</si>
  <si>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</si>
  <si>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</si>
  <si>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</si>
  <si>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</si>
  <si>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</si>
  <si>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</si>
  <si>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</si>
  <si>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</si>
  <si>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</si>
  <si>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</si>
  <si>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</si>
  <si>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</si>
  <si>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</si>
  <si>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</si>
  <si>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</si>
  <si>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</si>
  <si>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</si>
  <si>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</si>
  <si>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</si>
  <si>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</si>
  <si>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</si>
  <si>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</si>
  <si>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</si>
  <si>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</si>
  <si>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</si>
  <si>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</si>
  <si>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</si>
  <si>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</si>
  <si>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</si>
  <si>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</si>
  <si>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</si>
  <si>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</si>
  <si>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</si>
  <si>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</si>
  <si>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</si>
  <si>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</si>
  <si>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</si>
  <si>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</si>
  <si>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</si>
  <si>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</si>
  <si>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</si>
  <si>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</si>
  <si>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</si>
  <si>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</si>
  <si>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</si>
  <si>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</si>
  <si>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</si>
  <si>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</si>
  <si>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</si>
  <si>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</si>
  <si>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</si>
  <si>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</si>
  <si>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</si>
  <si>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</si>
  <si>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</si>
  <si>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</si>
  <si>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</si>
  <si>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</si>
  <si>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</si>
  <si>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</si>
  <si>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</si>
  <si>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</si>
  <si>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</si>
  <si>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</si>
  <si>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</si>
  <si>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</si>
  <si>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</si>
  <si>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</si>
  <si>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</si>
  <si>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</si>
  <si>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</si>
  <si>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</si>
  <si>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</si>
  <si>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</si>
  <si>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</si>
  <si>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</si>
  <si>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</si>
  <si>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</si>
  <si>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</si>
  <si>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</si>
  <si>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</si>
  <si>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</si>
  <si>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</si>
  <si>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</si>
  <si>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</si>
  <si>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</si>
  <si>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</si>
  <si>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</si>
  <si>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</si>
  <si>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</si>
  <si>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</si>
  <si>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</si>
  <si>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</si>
  <si>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</si>
  <si>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</si>
  <si>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</si>
  <si>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</si>
  <si>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</si>
  <si>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</si>
  <si>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</si>
  <si>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</si>
  <si>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</si>
  <si>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</si>
  <si>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</si>
  <si>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</si>
  <si>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</si>
  <si>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</si>
  <si>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</si>
  <si>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</si>
  <si>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</si>
  <si>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</si>
  <si>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</si>
  <si>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</si>
  <si>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</si>
  <si>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</si>
  <si>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</si>
  <si>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</si>
  <si>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</si>
  <si>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</si>
  <si>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</si>
  <si>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</si>
  <si>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</si>
  <si>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</si>
  <si>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</si>
  <si>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</si>
  <si>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</si>
  <si>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</si>
  <si>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</si>
  <si>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</si>
  <si>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</si>
  <si>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</si>
  <si>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</si>
  <si>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</si>
  <si>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</si>
  <si>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</si>
  <si>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</si>
  <si>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</si>
  <si>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</si>
  <si>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</si>
  <si>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</si>
  <si>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</si>
  <si>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</si>
  <si>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</si>
  <si>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</si>
  <si>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</si>
  <si>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</si>
  <si>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</si>
  <si>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</si>
  <si>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</si>
  <si>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</si>
  <si>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</si>
  <si>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</si>
  <si>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</si>
  <si>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</si>
  <si>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</si>
  <si>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</si>
  <si>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</si>
  <si>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</si>
  <si>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</si>
  <si>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</si>
  <si>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</si>
  <si>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</si>
  <si>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</si>
  <si>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</si>
  <si>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</si>
  <si>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</si>
  <si>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</si>
  <si>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</si>
  <si>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</si>
  <si>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</si>
  <si>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</si>
  <si>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</si>
  <si>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</si>
  <si>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</si>
  <si>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</si>
  <si>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</si>
  <si>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</si>
  <si>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</si>
  <si>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</si>
  <si>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</si>
  <si>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</si>
  <si>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</si>
  <si>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</si>
  <si>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</si>
  <si>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</si>
  <si>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</si>
  <si>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</si>
  <si>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</si>
  <si>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</si>
  <si>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</si>
  <si>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</si>
  <si>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</si>
  <si>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</si>
  <si>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</si>
  <si>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</si>
  <si>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</si>
  <si>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</si>
  <si>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</si>
  <si>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</si>
  <si>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</si>
  <si>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</si>
  <si>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</si>
  <si>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</si>
  <si>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</si>
  <si>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</si>
  <si>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</si>
  <si>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</si>
  <si>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</si>
  <si>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</si>
  <si>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</si>
  <si>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</si>
  <si>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</si>
  <si>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</si>
  <si>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</si>
  <si>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</si>
  <si>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</si>
  <si>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</si>
  <si>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</si>
  <si>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</si>
  <si>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</si>
  <si>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</si>
  <si>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</si>
  <si>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</si>
  <si>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</si>
  <si>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</si>
  <si>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</si>
  <si>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</si>
  <si>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</si>
  <si>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</si>
  <si>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</si>
  <si>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</si>
  <si>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</si>
  <si>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</si>
  <si>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</si>
  <si>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</si>
  <si>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</si>
  <si>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</si>
  <si>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</si>
  <si>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</si>
  <si>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</si>
  <si>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</si>
  <si>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</si>
  <si>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</si>
  <si>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</si>
  <si>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</si>
  <si>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</si>
  <si>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</si>
  <si>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</si>
  <si>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</si>
  <si>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</si>
  <si>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</si>
  <si>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</si>
  <si>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</si>
  <si>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</si>
  <si>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</si>
  <si>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</si>
  <si>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</si>
  <si>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</si>
  <si>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</si>
  <si>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</si>
  <si>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</si>
  <si>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</si>
  <si>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</si>
  <si>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</si>
  <si>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</si>
  <si>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</si>
  <si>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</si>
  <si>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</si>
  <si>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</si>
  <si>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</si>
  <si>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</si>
  <si>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</si>
  <si>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</si>
  <si>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</si>
  <si>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</si>
  <si>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</si>
  <si>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</si>
  <si>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</si>
  <si>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</si>
  <si>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</si>
  <si>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</si>
  <si>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</si>
  <si>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</si>
  <si>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</si>
  <si>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</si>
  <si>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</si>
  <si>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</si>
  <si>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</si>
  <si>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</si>
  <si>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</si>
  <si>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</si>
  <si>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</si>
  <si>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</si>
  <si>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</si>
  <si>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</si>
  <si>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</si>
  <si>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</si>
  <si>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</si>
  <si>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</si>
  <si>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</si>
  <si>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</si>
  <si>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</si>
  <si>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</si>
  <si>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</si>
  <si>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</si>
  <si>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</si>
  <si>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</si>
  <si>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</si>
  <si>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</si>
  <si>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</si>
  <si>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</si>
  <si>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</si>
  <si>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</si>
  <si>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</si>
  <si>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</si>
  <si>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</si>
  <si>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</si>
  <si>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</si>
  <si>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</si>
  <si>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</si>
  <si>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</si>
  <si>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</si>
  <si>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</si>
  <si>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</si>
  <si>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</si>
  <si>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</si>
  <si>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</si>
  <si>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</si>
  <si>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</si>
  <si>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</si>
  <si>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</si>
  <si>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</si>
  <si>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</si>
  <si>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</si>
  <si>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</si>
  <si>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</si>
  <si>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</si>
  <si>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</si>
  <si>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</si>
  <si>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</si>
  <si>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</si>
  <si>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</si>
  <si>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</si>
  <si>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</si>
  <si>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</si>
  <si>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</si>
  <si>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</si>
  <si>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</si>
  <si>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</si>
  <si>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</si>
  <si>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</si>
  <si>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</si>
  <si>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</si>
  <si>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</si>
  <si>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</si>
  <si>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</si>
  <si>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</si>
  <si>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</si>
  <si>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</si>
  <si>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</si>
  <si>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</si>
  <si>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</si>
  <si>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</si>
  <si>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</si>
  <si>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</si>
  <si>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</si>
  <si>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</si>
  <si>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</si>
  <si>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</si>
  <si>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</si>
  <si>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</si>
  <si>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</si>
  <si>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</si>
  <si>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</si>
  <si>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</si>
  <si>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</si>
  <si>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</si>
  <si>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</si>
  <si>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</si>
  <si>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</si>
  <si>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</si>
  <si>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</si>
  <si>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</si>
  <si>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</si>
  <si>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</si>
  <si>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</si>
  <si>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</si>
  <si>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</si>
  <si>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</si>
  <si>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</si>
  <si>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</si>
  <si>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</si>
  <si>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</si>
  <si>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</si>
  <si>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</si>
  <si>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</si>
  <si>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</si>
  <si>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</si>
  <si>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</si>
  <si>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</si>
  <si>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</si>
  <si>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</si>
  <si>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</si>
  <si>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</si>
  <si>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</si>
  <si>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</si>
  <si>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</si>
  <si>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</si>
  <si>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</si>
  <si>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</si>
  <si>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</si>
  <si>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</si>
  <si>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</si>
  <si>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</si>
  <si>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</si>
  <si>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</si>
  <si>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</si>
  <si>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</si>
  <si>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</si>
  <si>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</si>
  <si>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</si>
  <si>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</si>
  <si>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</si>
  <si>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</si>
  <si>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</si>
  <si>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</si>
  <si>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</si>
  <si>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</si>
  <si>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</si>
  <si>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</si>
  <si>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</si>
  <si>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</si>
  <si>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</si>
  <si>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</si>
  <si>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</si>
  <si>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</si>
  <si>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</si>
  <si>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</si>
  <si>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</si>
  <si>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</si>
  <si>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</si>
  <si>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</si>
  <si>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</si>
  <si>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</si>
  <si>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</si>
  <si>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</si>
  <si>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</si>
  <si>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</si>
  <si>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</si>
  <si>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</si>
  <si>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</si>
  <si>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</si>
  <si>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</si>
  <si>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</si>
  <si>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</si>
  <si>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</si>
  <si>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</si>
  <si>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</si>
  <si>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</si>
  <si>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</si>
  <si>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</si>
  <si>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</si>
  <si>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</si>
  <si>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</si>
  <si>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</si>
  <si>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</si>
  <si>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</si>
  <si>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</si>
  <si>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</si>
  <si>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</si>
  <si>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</si>
  <si>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</si>
  <si>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</si>
  <si>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</si>
  <si>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</si>
  <si>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</si>
  <si>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</si>
  <si>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</si>
  <si>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</si>
  <si>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</si>
  <si>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</si>
  <si>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</si>
  <si>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</si>
  <si>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</si>
  <si>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</si>
  <si>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</si>
  <si>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</si>
  <si>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</si>
  <si>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</si>
  <si>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</si>
  <si>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</si>
  <si>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</si>
  <si>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</si>
  <si>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</si>
  <si>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</si>
  <si>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</si>
  <si>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</si>
  <si>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</si>
  <si>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</si>
  <si>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</si>
  <si>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</si>
  <si>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</si>
  <si>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</si>
  <si>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</si>
  <si>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</si>
  <si>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</si>
  <si>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</si>
  <si>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</si>
  <si>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</si>
  <si>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</si>
  <si>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</si>
  <si>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</si>
  <si>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</si>
  <si>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</si>
  <si>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</si>
  <si>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</si>
  <si>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</si>
  <si>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</si>
  <si>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</si>
  <si>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</si>
  <si>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</si>
  <si>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</si>
  <si>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</si>
  <si>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</si>
  <si>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</si>
  <si>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</si>
  <si>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</si>
  <si>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</si>
  <si>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</si>
  <si>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</si>
  <si>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</si>
  <si>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</si>
  <si>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</si>
  <si>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</si>
  <si>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</si>
  <si>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</si>
  <si>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</si>
  <si>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</si>
  <si>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</si>
  <si>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</si>
  <si>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</si>
  <si>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</si>
  <si>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</si>
  <si>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</si>
  <si>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</si>
  <si>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</si>
  <si>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</si>
  <si>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</si>
  <si>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</si>
  <si>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</si>
  <si>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</si>
  <si>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</si>
  <si>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</si>
  <si>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</si>
  <si>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</si>
  <si>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</si>
  <si>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</si>
  <si>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</si>
  <si>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</si>
  <si>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</si>
  <si>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</si>
  <si>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</si>
  <si>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</si>
  <si>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</si>
  <si>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</si>
  <si>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</si>
  <si>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</si>
  <si>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</si>
  <si>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</si>
  <si>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</si>
  <si>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</si>
  <si>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</si>
  <si>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</si>
  <si>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</si>
  <si>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</si>
  <si>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</si>
  <si>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</si>
  <si>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</si>
  <si>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</si>
  <si>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</si>
  <si>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</si>
  <si>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</si>
  <si>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</si>
  <si>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</si>
  <si>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</si>
  <si>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</si>
  <si>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</si>
  <si>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</si>
  <si>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</si>
  <si>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</si>
  <si>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</si>
  <si>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</si>
  <si>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</si>
  <si>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</si>
  <si>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</si>
  <si>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</si>
  <si>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</si>
  <si>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</si>
  <si>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</si>
  <si>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</si>
  <si>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</si>
  <si>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</si>
  <si>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</si>
  <si>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</si>
  <si>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</si>
  <si>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</si>
  <si>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</si>
  <si>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</si>
  <si>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</si>
  <si>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</si>
  <si>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</si>
  <si>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</si>
  <si>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</si>
  <si>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</si>
  <si>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</si>
  <si>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</si>
  <si>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</si>
  <si>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</si>
  <si>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</si>
  <si>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</si>
  <si>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</si>
  <si>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</si>
  <si>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</si>
  <si>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</si>
  <si>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</si>
  <si>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</si>
  <si>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</si>
  <si>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</si>
  <si>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</si>
  <si>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</si>
  <si>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</si>
  <si>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</si>
  <si>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</si>
  <si>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</si>
  <si>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</si>
  <si>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</si>
  <si>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</si>
  <si>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</si>
  <si>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</si>
  <si>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</si>
  <si>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</si>
  <si>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</si>
  <si>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</si>
  <si>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</si>
  <si>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</si>
  <si>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</si>
  <si>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</si>
  <si>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</si>
  <si>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</si>
  <si>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</si>
  <si>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</si>
  <si>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</si>
  <si>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</si>
  <si>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</si>
  <si>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</si>
  <si>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</si>
  <si>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</si>
  <si>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</si>
  <si>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</si>
  <si>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</si>
  <si>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</si>
  <si>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</si>
  <si>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</si>
  <si>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</si>
  <si>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</si>
  <si>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</si>
  <si>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</si>
  <si>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</si>
  <si>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</si>
  <si>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</si>
  <si>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</si>
  <si>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</si>
  <si>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</si>
  <si>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</si>
  <si>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</si>
  <si>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</si>
  <si>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</si>
  <si>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</si>
  <si>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</si>
  <si>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</si>
  <si>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</si>
  <si>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</si>
  <si>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</si>
  <si>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</si>
  <si>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</si>
  <si>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</si>
  <si>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</si>
  <si>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</si>
  <si>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</si>
  <si>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</si>
  <si>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</si>
  <si>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</si>
  <si>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</si>
  <si>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</si>
  <si>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</si>
  <si>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</si>
  <si>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</si>
  <si>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</si>
  <si>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</si>
  <si>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</si>
  <si>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</si>
  <si>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</si>
  <si>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</si>
  <si>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</si>
  <si>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</si>
  <si>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</si>
  <si>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</si>
  <si>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</si>
  <si>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</si>
  <si>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</si>
  <si>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</si>
  <si>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</si>
  <si>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</si>
  <si>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</si>
  <si>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</si>
  <si>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</si>
  <si>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</si>
  <si>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</si>
  <si>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</si>
  <si>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</si>
  <si>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</si>
  <si>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</si>
  <si>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</si>
  <si>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</si>
  <si>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</si>
  <si>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</si>
  <si>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</si>
  <si>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</si>
  <si>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</si>
  <si>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</si>
  <si>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</si>
  <si>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</si>
  <si>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</si>
  <si>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</si>
  <si>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</si>
  <si>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</si>
  <si>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</si>
  <si>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</si>
  <si>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</si>
  <si>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</si>
  <si>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</si>
  <si>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</si>
  <si>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</si>
  <si>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</si>
  <si>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</si>
  <si>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</si>
  <si>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</si>
  <si>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</si>
  <si>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</si>
  <si>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</si>
  <si>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</si>
  <si>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</si>
  <si>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</si>
  <si>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</si>
  <si>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</si>
  <si>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</si>
  <si>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</si>
  <si>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</si>
  <si>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</si>
  <si>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</si>
  <si>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</si>
  <si>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</si>
  <si>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</si>
  <si>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</si>
  <si>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</si>
  <si>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</si>
  <si>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</si>
  <si>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</si>
  <si>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</si>
  <si>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</si>
  <si>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</si>
  <si>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</si>
  <si>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</si>
  <si>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</si>
  <si>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</si>
  <si>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</si>
  <si>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</si>
  <si>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</si>
  <si>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</si>
  <si>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</si>
  <si>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</si>
  <si>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</si>
  <si>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</si>
  <si>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</si>
  <si>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</si>
  <si>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</si>
  <si>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</si>
  <si>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</si>
  <si>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</si>
  <si>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</si>
  <si>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</si>
  <si>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</si>
  <si>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</si>
  <si>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</si>
  <si>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</si>
  <si>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</si>
  <si>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</si>
  <si>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</si>
  <si>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</si>
  <si>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</si>
  <si>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</si>
  <si>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</si>
  <si>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</si>
  <si>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</si>
  <si>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</si>
  <si>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</si>
  <si>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</si>
  <si>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</si>
  <si>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</si>
  <si>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</si>
  <si>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</si>
  <si>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</si>
  <si>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</si>
  <si>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</si>
  <si>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</si>
  <si>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</si>
  <si>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</si>
  <si>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</si>
  <si>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</si>
  <si>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</si>
  <si>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</si>
  <si>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</si>
  <si>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</si>
  <si>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</si>
  <si>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</si>
  <si>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</si>
  <si>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</si>
  <si>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</si>
  <si>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</si>
  <si>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</si>
  <si>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</si>
  <si>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</si>
  <si>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</si>
  <si>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</si>
  <si>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</si>
  <si>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</si>
  <si>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</si>
  <si>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</si>
  <si>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</si>
  <si>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</si>
  <si>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</si>
  <si>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</si>
  <si>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</si>
  <si>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</si>
  <si>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</si>
  <si>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</si>
  <si>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</si>
  <si>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</si>
  <si>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</si>
  <si>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</si>
  <si>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</si>
  <si>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</si>
  <si>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</si>
  <si>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</si>
  <si>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</si>
  <si>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</si>
  <si>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</si>
  <si>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</si>
  <si>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</si>
  <si>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</si>
  <si>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</si>
  <si>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</si>
  <si>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</si>
  <si>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</si>
  <si>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</si>
  <si>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</si>
  <si>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</si>
  <si>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</si>
  <si>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</si>
  <si>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</si>
  <si>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</si>
  <si>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</si>
  <si>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</si>
  <si>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</si>
  <si>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</si>
  <si>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</si>
  <si>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</si>
  <si>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</si>
  <si>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</si>
  <si>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</si>
  <si>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</si>
  <si>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</si>
  <si>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</si>
  <si>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</si>
  <si>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</si>
  <si>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</si>
  <si>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</si>
  <si>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</si>
  <si>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</si>
  <si>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</si>
  <si>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</si>
  <si>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</si>
  <si>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</si>
  <si>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</si>
  <si>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</si>
  <si>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</si>
  <si>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</si>
  <si>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</si>
  <si>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</si>
  <si>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</si>
  <si>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</si>
  <si>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</si>
  <si>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</si>
  <si>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</si>
  <si>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</si>
  <si>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</si>
  <si>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</si>
  <si>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</si>
  <si>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</si>
  <si>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</si>
  <si>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</si>
  <si>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</si>
  <si>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</si>
  <si>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</si>
  <si>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</si>
  <si>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</si>
  <si>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</si>
  <si>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</si>
  <si>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</si>
  <si>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</si>
  <si>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</si>
  <si>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</si>
  <si>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</si>
  <si>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</si>
  <si>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</si>
  <si>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</si>
  <si>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</si>
  <si>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</si>
  <si>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</si>
  <si>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</si>
  <si>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</si>
  <si>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</si>
  <si>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</si>
  <si>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</si>
  <si>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</si>
  <si>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</si>
  <si>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</si>
  <si>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</si>
  <si>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</si>
  <si>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</si>
  <si>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</si>
  <si>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</si>
  <si>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</si>
  <si>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</si>
  <si>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</si>
  <si>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</si>
  <si>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</si>
  <si>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</si>
  <si>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</si>
  <si>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</si>
  <si>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</si>
  <si>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</si>
  <si>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</si>
  <si>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</si>
  <si>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</si>
  <si>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</si>
  <si>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</si>
  <si>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</si>
  <si>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</si>
  <si>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</si>
  <si>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</si>
  <si>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</si>
  <si>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</si>
  <si>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</si>
  <si>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</si>
  <si>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</si>
  <si>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</si>
  <si>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</si>
  <si>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</si>
  <si>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</si>
  <si>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</si>
  <si>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</si>
  <si>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</si>
  <si>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</si>
  <si>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</si>
  <si>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</si>
  <si>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</si>
  <si>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</si>
  <si>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</si>
  <si>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</si>
  <si>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</si>
  <si>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</si>
  <si>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</si>
  <si>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</si>
  <si>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</si>
  <si>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</si>
  <si>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</si>
  <si>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</si>
  <si>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</si>
  <si>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</si>
  <si>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</si>
  <si>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</si>
  <si>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</si>
  <si>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</si>
  <si>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</si>
  <si>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</si>
  <si>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</si>
  <si>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</si>
  <si>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</si>
  <si>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</si>
  <si>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</si>
  <si>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</si>
  <si>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</si>
  <si>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</si>
  <si>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</si>
  <si>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</si>
  <si>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</si>
  <si>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</si>
  <si>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</si>
  <si>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</si>
  <si>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</si>
  <si>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</si>
  <si>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</si>
  <si>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</si>
  <si>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</si>
  <si>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</si>
  <si>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</si>
  <si>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</si>
  <si>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</si>
  <si>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</si>
  <si>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</si>
  <si>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</si>
  <si>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</si>
  <si>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</si>
  <si>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</si>
  <si>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</si>
  <si>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</si>
  <si>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</si>
  <si>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</si>
  <si>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</si>
  <si>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</si>
  <si>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</si>
  <si>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</si>
  <si>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</si>
  <si>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</si>
  <si>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</si>
  <si>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</si>
  <si>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</si>
  <si>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</si>
  <si>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</si>
  <si>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</si>
  <si>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</si>
  <si>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</si>
  <si>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</si>
  <si>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</si>
  <si>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</si>
  <si>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</si>
  <si>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</si>
  <si>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</si>
  <si>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</si>
  <si>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</si>
  <si>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</si>
  <si>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</si>
  <si>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</si>
  <si>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</si>
  <si>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</si>
  <si>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</si>
  <si>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</si>
  <si>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</si>
  <si>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</si>
  <si>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</si>
  <si>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</si>
  <si>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</si>
  <si>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</si>
  <si>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</si>
  <si>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</si>
  <si>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</si>
  <si>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</si>
  <si>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</si>
  <si>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</si>
  <si>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</si>
  <si>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</si>
  <si>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</si>
  <si>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</si>
  <si>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</si>
  <si>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</si>
  <si>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</si>
  <si>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</si>
  <si>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</si>
  <si>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</si>
  <si>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</si>
  <si>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</si>
  <si>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</si>
  <si>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</si>
  <si>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</si>
  <si>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</si>
  <si>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</si>
  <si>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</si>
  <si>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</si>
  <si>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</si>
  <si>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</si>
  <si>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</si>
  <si>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</si>
  <si>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</si>
  <si>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</si>
  <si>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</si>
  <si>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</si>
  <si>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</si>
  <si>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</si>
  <si>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</si>
  <si>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</si>
  <si>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</si>
  <si>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</si>
  <si>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</si>
  <si>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</si>
  <si>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</si>
  <si>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</si>
  <si>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</si>
  <si>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</si>
  <si>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</si>
  <si>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</si>
  <si>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</si>
  <si>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</si>
  <si>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</si>
  <si>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</si>
  <si>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</si>
  <si>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</si>
  <si>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</si>
  <si>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</si>
  <si>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</si>
  <si>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</si>
  <si>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</si>
  <si>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</si>
  <si>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</si>
  <si>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</si>
  <si>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</si>
  <si>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</si>
  <si>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</si>
  <si>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</si>
  <si>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</si>
  <si>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</si>
  <si>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</si>
  <si>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</si>
  <si>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</si>
  <si>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</si>
  <si>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</si>
  <si>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</si>
  <si>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</si>
  <si>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</si>
  <si>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</si>
  <si>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</si>
  <si>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</si>
  <si>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</si>
  <si>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</si>
  <si>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</si>
  <si>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</si>
  <si>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</si>
  <si>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</si>
  <si>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</si>
  <si>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</si>
  <si>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</si>
  <si>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</si>
  <si>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</si>
  <si>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</si>
  <si>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</si>
  <si>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</si>
  <si>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</si>
  <si>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</si>
  <si>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</si>
  <si>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</si>
  <si>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</si>
  <si>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</si>
  <si>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</si>
  <si>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</si>
  <si>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</si>
  <si>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</si>
  <si>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</si>
  <si>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</si>
  <si>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</si>
  <si>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</si>
  <si>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</si>
  <si>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</si>
  <si>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</si>
  <si>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</si>
  <si>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</si>
  <si>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</si>
  <si>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</si>
  <si>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</si>
  <si>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</si>
  <si>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</si>
  <si>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</si>
  <si>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</si>
  <si>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</si>
  <si>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</si>
  <si>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</si>
  <si>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</si>
  <si>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</si>
  <si>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</si>
  <si>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</si>
  <si>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</si>
  <si>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</si>
  <si>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</si>
  <si>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</si>
  <si>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</si>
  <si>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</si>
  <si>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</si>
  <si>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</si>
  <si>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</si>
  <si>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</si>
  <si>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</si>
  <si>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</si>
  <si>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</si>
  <si>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</si>
  <si>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</si>
  <si>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</si>
  <si>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</si>
  <si>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</si>
  <si>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</si>
  <si>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</si>
  <si>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</si>
  <si>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</si>
  <si>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</si>
  <si>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</si>
  <si>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</si>
  <si>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</si>
  <si>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</si>
  <si>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</si>
  <si>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</si>
  <si>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</si>
  <si>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</si>
  <si>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</si>
  <si>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</si>
  <si>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</si>
  <si>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</si>
  <si>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</si>
  <si>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</si>
  <si>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</si>
  <si>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</si>
  <si>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</si>
  <si>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</si>
  <si>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</si>
  <si>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</si>
  <si>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</si>
  <si>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</si>
  <si>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</si>
  <si>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</si>
  <si>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</si>
  <si>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</si>
  <si>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</si>
  <si>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</si>
  <si>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</si>
  <si>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</si>
  <si>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</si>
  <si>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</si>
  <si>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</si>
  <si>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</si>
  <si>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</si>
  <si>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</si>
  <si>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</si>
  <si>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</si>
  <si>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</si>
  <si>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</si>
  <si>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</si>
  <si>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</si>
  <si>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</si>
  <si>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</si>
  <si>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</si>
  <si>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</si>
  <si>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</si>
  <si>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</si>
  <si>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</si>
  <si>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</si>
  <si>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</si>
  <si>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</si>
  <si>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</si>
  <si>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</si>
  <si>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</si>
  <si>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</si>
  <si>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</si>
  <si>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</si>
  <si>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</si>
  <si>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</si>
  <si>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</si>
  <si>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</si>
  <si>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</si>
  <si>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</si>
  <si>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</si>
  <si>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</si>
  <si>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</si>
  <si>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</si>
  <si>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</si>
  <si>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</si>
  <si>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</si>
  <si>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</si>
  <si>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</si>
  <si>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</si>
  <si>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</si>
  <si>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</si>
  <si>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</si>
  <si>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</si>
  <si>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</si>
  <si>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</si>
  <si>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</si>
  <si>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</si>
  <si>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</si>
  <si>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</si>
  <si>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</si>
  <si>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</si>
  <si>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</si>
  <si>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</si>
  <si>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</si>
  <si>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</si>
  <si>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</si>
  <si>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</si>
  <si>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</si>
  <si>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</si>
  <si>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</si>
  <si>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</si>
  <si>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</si>
  <si>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</si>
  <si>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</si>
  <si>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</si>
  <si>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</si>
  <si>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</si>
  <si>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</si>
  <si>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</si>
  <si>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</si>
  <si>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</si>
  <si>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</si>
  <si>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</si>
  <si>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</si>
  <si>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</si>
  <si>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</si>
  <si>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</si>
  <si>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</si>
  <si>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</si>
  <si>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</si>
  <si>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</si>
  <si>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</si>
  <si>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</si>
  <si>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</si>
  <si>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</si>
  <si>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</si>
  <si>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</si>
  <si>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</si>
  <si>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</si>
  <si>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</si>
  <si>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</si>
  <si>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</si>
  <si>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</si>
  <si>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</si>
  <si>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</si>
  <si>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</si>
  <si>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</si>
  <si>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</si>
  <si>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</si>
  <si>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</si>
  <si>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</si>
  <si>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</si>
  <si>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</si>
  <si>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</si>
  <si>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</si>
  <si>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</si>
  <si>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</si>
  <si>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</si>
  <si>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</si>
  <si>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</si>
  <si>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</si>
  <si>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</si>
  <si>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</si>
  <si>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</si>
  <si>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</si>
  <si>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</si>
  <si>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</si>
  <si>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</si>
  <si>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</si>
  <si>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</si>
  <si>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</si>
  <si>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</si>
  <si>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</si>
  <si>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</si>
  <si>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</si>
  <si>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</si>
  <si>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</si>
  <si>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</si>
  <si>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</si>
  <si>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</si>
  <si>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</si>
  <si>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</si>
  <si>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</si>
  <si>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</si>
  <si>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</si>
  <si>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</si>
  <si>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</si>
  <si>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</si>
  <si>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</si>
  <si>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</si>
  <si>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</si>
  <si>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</si>
  <si>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</si>
  <si>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</si>
  <si>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</si>
  <si>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</si>
  <si>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</si>
  <si>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</si>
  <si>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</si>
  <si>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</si>
  <si>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</si>
  <si>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</si>
  <si>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</si>
  <si>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</si>
  <si>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</si>
  <si>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</si>
  <si>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</si>
  <si>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</si>
  <si>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</si>
  <si>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</si>
  <si>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</si>
  <si>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</si>
  <si>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</si>
  <si>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</si>
  <si>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</si>
  <si>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</si>
  <si>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</si>
  <si>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</si>
  <si>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</si>
  <si>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</si>
  <si>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</si>
  <si>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</si>
  <si>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</si>
  <si>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</si>
  <si>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</si>
  <si>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</si>
  <si>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</si>
  <si>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</si>
  <si>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</si>
  <si>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</si>
  <si>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</si>
  <si>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</si>
  <si>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</si>
  <si>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</si>
  <si>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</si>
  <si>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</si>
  <si>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</si>
  <si>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</si>
  <si>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</si>
  <si>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</si>
  <si>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</si>
  <si>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</si>
  <si>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</si>
  <si>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</si>
  <si>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</si>
  <si>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</si>
  <si>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</si>
  <si>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</si>
  <si>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</si>
  <si>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</si>
  <si>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</si>
  <si>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</si>
  <si>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</si>
  <si>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</si>
  <si>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</si>
  <si>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</si>
  <si>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</si>
  <si>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</si>
  <si>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</si>
  <si>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</si>
  <si>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</si>
  <si>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</si>
  <si>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</si>
  <si>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</si>
  <si>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</si>
  <si>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</si>
  <si>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</si>
  <si>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</si>
  <si>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</si>
  <si>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</si>
  <si>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</si>
  <si>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</si>
  <si>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</si>
  <si>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</si>
  <si>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</si>
  <si>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</si>
  <si>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</si>
  <si>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</si>
  <si>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</si>
  <si>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</si>
  <si>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</si>
  <si>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</si>
  <si>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</si>
  <si>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</si>
  <si>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</si>
  <si>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</si>
  <si>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</si>
  <si>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</si>
  <si>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</si>
  <si>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</si>
  <si>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</si>
  <si>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</si>
  <si>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</si>
  <si>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</si>
  <si>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</si>
  <si>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</si>
  <si>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</si>
  <si>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</si>
  <si>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</si>
  <si>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</si>
  <si>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</si>
  <si>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</si>
  <si>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</si>
  <si>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</si>
  <si>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</si>
  <si>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</si>
  <si>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</si>
  <si>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</si>
  <si>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</si>
  <si>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</si>
  <si>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</si>
  <si>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</si>
  <si>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</si>
  <si>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</si>
  <si>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</si>
  <si>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</si>
  <si>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</si>
  <si>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</si>
  <si>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</si>
  <si>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</si>
  <si>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</si>
  <si>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</si>
  <si>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</si>
  <si>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</si>
  <si>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</si>
  <si>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</si>
  <si>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</si>
  <si>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</si>
  <si>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</si>
  <si>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</si>
  <si>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</si>
  <si>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</si>
  <si>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</si>
  <si>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</si>
  <si>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</si>
  <si>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</si>
  <si>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</si>
  <si>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</si>
  <si>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</si>
  <si>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</si>
  <si>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</si>
  <si>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</si>
  <si>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</si>
  <si>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</si>
  <si>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</si>
  <si>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</si>
  <si>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</si>
  <si>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</si>
  <si>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</si>
  <si>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</si>
  <si>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</si>
  <si>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</si>
  <si>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</si>
  <si>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</si>
  <si>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</si>
  <si>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</si>
  <si>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</si>
  <si>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</si>
  <si>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</si>
  <si>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</si>
  <si>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</si>
  <si>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</si>
  <si>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</si>
  <si>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</si>
  <si>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</si>
  <si>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</si>
  <si>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</si>
  <si>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</si>
  <si>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</si>
  <si>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</si>
  <si>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</si>
  <si>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</si>
  <si>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</si>
  <si>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</si>
  <si>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</si>
  <si>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</si>
  <si>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</si>
  <si>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</si>
  <si>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</si>
  <si>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</si>
  <si>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</si>
  <si>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</si>
  <si>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</si>
  <si>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</si>
  <si>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</si>
  <si>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</si>
  <si>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</si>
  <si>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</si>
  <si>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</si>
  <si>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</si>
  <si>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</si>
  <si>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</si>
  <si>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</si>
  <si>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</si>
  <si>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</si>
  <si>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</si>
  <si>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</si>
  <si>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</si>
  <si>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</si>
  <si>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</si>
  <si>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</si>
  <si>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</si>
  <si>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</si>
  <si>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</si>
  <si>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</si>
  <si>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</si>
  <si>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</si>
  <si>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</si>
  <si>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</si>
  <si>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</si>
  <si>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</si>
  <si>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</si>
  <si>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</si>
  <si>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</si>
  <si>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</si>
  <si>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</si>
  <si>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</si>
  <si>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</si>
  <si>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</si>
  <si>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</si>
  <si>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</si>
  <si>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</si>
  <si>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</si>
  <si>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</si>
  <si>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</si>
  <si>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</si>
  <si>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</si>
  <si>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</si>
  <si>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</si>
  <si>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</si>
  <si>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</si>
  <si>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</si>
  <si>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</si>
  <si>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</si>
  <si>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</si>
  <si>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</si>
  <si>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</si>
  <si>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</si>
  <si>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</si>
  <si>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</si>
  <si>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</si>
  <si>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</si>
  <si>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</si>
  <si>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</si>
  <si>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</si>
  <si>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</si>
  <si>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</si>
  <si>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</si>
  <si>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</si>
  <si>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</si>
  <si>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</si>
  <si>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</si>
  <si>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</si>
  <si>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</si>
  <si>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</si>
  <si>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</si>
  <si>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</si>
  <si>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</si>
  <si>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</si>
  <si>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</si>
  <si>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</si>
  <si>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</si>
  <si>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</si>
  <si>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</si>
  <si>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</si>
  <si>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</si>
  <si>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</si>
  <si>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</si>
  <si>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</si>
  <si>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</si>
  <si>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</si>
  <si>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</si>
  <si>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</si>
  <si>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</si>
  <si>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</si>
  <si>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</si>
  <si>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</si>
  <si>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</si>
  <si>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</si>
  <si>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</si>
  <si>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</si>
  <si>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</si>
  <si>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</si>
  <si>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</si>
  <si>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</si>
  <si>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</si>
  <si>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</si>
  <si>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</si>
  <si>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</si>
  <si>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</si>
  <si>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</si>
  <si>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</si>
  <si>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</si>
  <si>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</si>
  <si>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</si>
  <si>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</si>
  <si>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</si>
  <si>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</si>
  <si>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</si>
  <si>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</si>
  <si>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</si>
  <si>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</si>
  <si>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</si>
  <si>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</si>
  <si>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</si>
  <si>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</si>
  <si>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</si>
  <si>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</si>
  <si>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</si>
  <si>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</si>
  <si>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</si>
  <si>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</si>
  <si>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</si>
  <si>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</si>
  <si>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</si>
  <si>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</si>
  <si>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</si>
  <si>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</si>
  <si>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</si>
  <si>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</si>
  <si>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</si>
  <si>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</si>
  <si>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</si>
  <si>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</si>
  <si>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</si>
  <si>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</si>
  <si>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</si>
  <si>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</si>
  <si>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</si>
  <si>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</si>
  <si>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</si>
  <si>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</si>
  <si>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</si>
  <si>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</si>
  <si>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</si>
  <si>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</si>
  <si>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</si>
  <si>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</si>
  <si>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</si>
  <si>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</si>
  <si>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</si>
  <si>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</si>
  <si>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</si>
  <si>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</si>
  <si>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</si>
  <si>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</si>
  <si>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</si>
  <si>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</si>
  <si>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</si>
  <si>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</si>
  <si>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</si>
  <si>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</si>
  <si>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</si>
  <si>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</si>
  <si>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</si>
  <si>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</si>
  <si>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</si>
  <si>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</si>
  <si>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</si>
  <si>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</si>
  <si>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</si>
  <si>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</si>
  <si>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</si>
  <si>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</si>
  <si>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</si>
  <si>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</si>
  <si>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</si>
  <si>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</si>
  <si>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</si>
  <si>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</si>
  <si>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</si>
  <si>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</si>
  <si>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</si>
  <si>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</si>
  <si>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</si>
  <si>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</si>
  <si>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</si>
  <si>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</si>
  <si>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</si>
  <si>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</si>
  <si>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</si>
  <si>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</si>
  <si>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</si>
  <si>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</si>
  <si>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</si>
  <si>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</si>
  <si>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</si>
  <si>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</si>
  <si>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</si>
  <si>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</si>
  <si>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</si>
  <si>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</si>
  <si>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</si>
  <si>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</si>
  <si>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</si>
  <si>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</si>
  <si>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</si>
  <si>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</si>
  <si>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</si>
  <si>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</si>
  <si>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</si>
  <si>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</si>
  <si>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</si>
  <si>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</si>
  <si>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</si>
  <si>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</si>
  <si>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</si>
  <si>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</si>
  <si>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</si>
  <si>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</si>
  <si>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</si>
  <si>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</si>
  <si>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</si>
  <si>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</si>
  <si>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</si>
  <si>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</si>
  <si>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</si>
  <si>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</si>
  <si>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</si>
  <si>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</si>
  <si>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</si>
  <si>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</si>
  <si>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</si>
  <si>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</si>
  <si>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</si>
  <si>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</si>
  <si>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</si>
  <si>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</si>
  <si>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</si>
  <si>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</si>
  <si>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</si>
  <si>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</si>
  <si>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</si>
  <si>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</si>
  <si>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</si>
  <si>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</si>
  <si>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</si>
  <si>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</si>
  <si>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</si>
  <si>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</si>
  <si>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</si>
  <si>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</si>
  <si>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</si>
  <si>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</si>
  <si>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</si>
  <si>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</si>
  <si>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</si>
  <si>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</si>
  <si>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</si>
  <si>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</si>
  <si>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</si>
  <si>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</si>
  <si>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</si>
  <si>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</si>
  <si>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</si>
  <si>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</si>
  <si>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</si>
  <si>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</si>
  <si>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</si>
  <si>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</si>
  <si>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</si>
  <si>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</si>
  <si>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</si>
  <si>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</si>
  <si>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</si>
  <si>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</si>
  <si>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</si>
  <si>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</si>
  <si>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</si>
  <si>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</si>
  <si>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</si>
  <si>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</si>
  <si>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</si>
  <si>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</si>
  <si>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</si>
  <si>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</si>
  <si>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</si>
  <si>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</si>
  <si>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</si>
  <si>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</si>
  <si>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</si>
  <si>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</si>
  <si>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</si>
  <si>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</si>
  <si>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</si>
  <si>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</si>
  <si>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</si>
  <si>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</si>
  <si>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</si>
  <si>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</si>
  <si>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</si>
  <si>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</si>
  <si>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</si>
  <si>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</si>
  <si>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</si>
  <si>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</si>
  <si>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</si>
  <si>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</si>
  <si>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</si>
  <si>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</si>
  <si>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</si>
  <si>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</si>
  <si>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</si>
  <si>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</si>
  <si>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</si>
  <si>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</si>
  <si>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</si>
  <si>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</si>
  <si>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</si>
  <si>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</si>
  <si>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</si>
  <si>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</si>
  <si>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</si>
  <si>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</si>
  <si>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</si>
  <si>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</si>
  <si>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</si>
  <si>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</si>
  <si>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</si>
  <si>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</si>
  <si>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</si>
  <si>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</si>
  <si>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</si>
  <si>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</si>
  <si>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</si>
  <si>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</si>
  <si>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</si>
  <si>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</si>
  <si>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</si>
  <si>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</si>
  <si>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</si>
  <si>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</si>
  <si>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</si>
  <si>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</si>
  <si>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</si>
  <si>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</si>
  <si>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</si>
  <si>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</si>
  <si>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</si>
  <si>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</si>
  <si>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</si>
  <si>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</si>
  <si>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</si>
  <si>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</si>
  <si>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</si>
  <si>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</si>
  <si>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</si>
  <si>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</si>
  <si>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</si>
  <si>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</si>
  <si>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</si>
  <si>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</si>
  <si>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</si>
  <si>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</si>
  <si>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</si>
  <si>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</si>
  <si>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</si>
  <si>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</si>
  <si>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</si>
  <si>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</si>
  <si>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</si>
  <si>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</si>
  <si>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</si>
  <si>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</si>
  <si>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</si>
  <si>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</si>
  <si>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</si>
  <si>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</si>
  <si>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</si>
  <si>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</si>
  <si>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</si>
  <si>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</si>
  <si>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</si>
  <si>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</si>
  <si>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</si>
  <si>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</si>
  <si>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</si>
  <si>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</si>
  <si>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</si>
  <si>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</si>
  <si>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</si>
  <si>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</si>
  <si>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</si>
  <si>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</si>
  <si>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</si>
  <si>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</si>
  <si>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</si>
  <si>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</si>
  <si>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</si>
  <si>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</si>
  <si>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</si>
  <si>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</si>
  <si>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</si>
  <si>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</si>
  <si>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</si>
  <si>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</si>
  <si>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</si>
  <si>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</si>
  <si>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</si>
  <si>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</si>
  <si>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</si>
  <si>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</si>
  <si>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</si>
  <si>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</si>
  <si>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</si>
  <si>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</si>
  <si>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</si>
  <si>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</si>
  <si>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</si>
  <si>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</si>
  <si>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</si>
  <si>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</si>
  <si>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</si>
  <si>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</si>
  <si>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</si>
  <si>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</si>
  <si>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</si>
  <si>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</si>
  <si>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</si>
  <si>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</si>
  <si>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</si>
  <si>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</si>
  <si>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</si>
  <si>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</si>
  <si>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</si>
  <si>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</si>
  <si>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</si>
  <si>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</si>
  <si>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</si>
  <si>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</si>
  <si>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</si>
  <si>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</si>
  <si>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</si>
  <si>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</si>
  <si>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</si>
  <si>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</si>
  <si>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</si>
  <si>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</si>
  <si>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</si>
  <si>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</si>
  <si>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</si>
  <si>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</si>
  <si>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</si>
  <si>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</si>
  <si>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</si>
  <si>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</si>
  <si>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</si>
  <si>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</si>
  <si>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</si>
  <si>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</si>
  <si>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</si>
  <si>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</si>
  <si>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</si>
  <si>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</si>
  <si>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</si>
  <si>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</si>
  <si>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</si>
  <si>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</si>
  <si>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</si>
  <si>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</si>
  <si>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</si>
  <si>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</si>
  <si>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</si>
  <si>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</si>
  <si>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</si>
  <si>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</si>
  <si>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</si>
  <si>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</si>
  <si>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</si>
  <si>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</si>
  <si>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</si>
  <si>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</si>
  <si>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</si>
  <si>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</si>
  <si>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</si>
  <si>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</si>
  <si>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</si>
  <si>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</si>
  <si>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</si>
  <si>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</si>
  <si>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</si>
  <si>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</si>
  <si>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</si>
  <si>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</si>
  <si>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</si>
  <si>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</si>
  <si>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</si>
  <si>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</si>
  <si>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</si>
  <si>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</si>
  <si>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</si>
  <si>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</si>
  <si>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</si>
  <si>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</si>
  <si>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</si>
  <si>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</si>
  <si>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</si>
  <si>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</si>
  <si>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</si>
  <si>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</si>
  <si>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</si>
  <si>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</si>
  <si>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</si>
  <si>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</si>
  <si>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</si>
  <si>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</si>
  <si>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</si>
  <si>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</si>
  <si>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</si>
  <si>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</si>
  <si>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</si>
  <si>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</si>
  <si>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</si>
  <si>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</si>
  <si>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</si>
  <si>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</si>
  <si>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</si>
  <si>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</si>
  <si>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</si>
  <si>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</si>
  <si>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</si>
  <si>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</si>
  <si>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</si>
  <si>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</si>
  <si>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</si>
  <si>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</si>
  <si>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</si>
  <si>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</si>
  <si>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</si>
  <si>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</si>
  <si>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</si>
  <si>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</si>
  <si>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</si>
  <si>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</si>
  <si>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</si>
  <si>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</si>
  <si>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</si>
  <si>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</si>
  <si>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</si>
  <si>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</si>
  <si>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</si>
  <si>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</si>
  <si>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</si>
  <si>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</si>
  <si>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</si>
  <si>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</si>
  <si>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</si>
  <si>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</si>
  <si>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</si>
  <si>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</si>
  <si>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</si>
  <si>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</si>
  <si>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</si>
  <si>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</si>
  <si>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</si>
  <si>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</si>
  <si>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</si>
  <si>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</si>
  <si>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</si>
  <si>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</si>
  <si>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</si>
  <si>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</si>
  <si>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</si>
  <si>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</si>
  <si>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</si>
  <si>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</si>
  <si>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</si>
  <si>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</si>
  <si>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</si>
  <si>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</si>
  <si>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</si>
  <si>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</si>
  <si>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</si>
  <si>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</si>
  <si>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</si>
  <si>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</si>
  <si>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</si>
  <si>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</si>
  <si>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</si>
  <si>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</si>
  <si>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</si>
  <si>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</si>
  <si>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</si>
  <si>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</si>
  <si>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</si>
  <si>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</si>
  <si>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</si>
  <si>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</si>
  <si>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</si>
  <si>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</si>
  <si>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</si>
  <si>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</si>
  <si>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</si>
  <si>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</si>
  <si>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</si>
  <si>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</si>
  <si>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</si>
  <si>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</si>
  <si>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</si>
  <si>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</si>
  <si>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</si>
  <si>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</si>
  <si>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</si>
  <si>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</si>
  <si>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</si>
  <si>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</si>
  <si>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</si>
  <si>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</si>
  <si>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</si>
  <si>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</si>
  <si>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</si>
  <si>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</si>
  <si>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</si>
  <si>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</si>
  <si>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</si>
  <si>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</si>
  <si>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</si>
  <si>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</si>
  <si>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</si>
  <si>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</si>
  <si>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</si>
  <si>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</si>
  <si>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</si>
  <si>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</si>
  <si>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</si>
  <si>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</si>
  <si>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</si>
  <si>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</si>
  <si>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</si>
  <si>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</si>
  <si>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</si>
  <si>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</si>
  <si>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</si>
  <si>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</si>
  <si>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</si>
  <si>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</si>
  <si>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</si>
  <si>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</si>
  <si>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</si>
  <si>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</si>
  <si>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</si>
  <si>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</si>
  <si>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</si>
  <si>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</si>
  <si>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</si>
  <si>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</si>
  <si>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</si>
  <si>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</si>
  <si>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</si>
  <si>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</si>
  <si>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</si>
  <si>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</si>
  <si>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</si>
  <si>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</si>
  <si>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</si>
  <si>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</si>
  <si>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</si>
  <si>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</si>
  <si>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</si>
  <si>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</si>
  <si>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</si>
  <si>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</si>
  <si>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</si>
  <si>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</si>
  <si>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</si>
  <si>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</si>
  <si>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</si>
  <si>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</si>
  <si>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</si>
  <si>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</si>
  <si>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</si>
  <si>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</si>
  <si>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</si>
  <si>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</si>
  <si>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</si>
  <si>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</si>
  <si>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</si>
  <si>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</si>
  <si>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</si>
  <si>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</si>
  <si>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</si>
  <si>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</si>
  <si>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</si>
  <si>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</si>
  <si>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</si>
  <si>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</si>
  <si>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</si>
  <si>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</si>
  <si>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</si>
  <si>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</si>
  <si>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</si>
  <si>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</si>
  <si>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</si>
  <si>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</si>
  <si>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</si>
  <si>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</si>
  <si>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</si>
  <si>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</si>
  <si>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</si>
  <si>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</si>
  <si>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</si>
  <si>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</si>
  <si>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</si>
  <si>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</si>
  <si>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</si>
  <si>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</si>
  <si>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</si>
  <si>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</si>
  <si>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</si>
  <si>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</si>
  <si>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</si>
  <si>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</si>
  <si>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</si>
  <si>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</si>
  <si>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</si>
  <si>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</si>
  <si>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</si>
  <si>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</si>
  <si>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</si>
  <si>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</si>
  <si>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</si>
  <si>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</si>
  <si>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</si>
  <si>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</si>
  <si>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</si>
  <si>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</si>
  <si>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</si>
  <si>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</si>
  <si>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</si>
  <si>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</si>
  <si>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</si>
  <si>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</si>
  <si>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</si>
  <si>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</si>
  <si>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</si>
  <si>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</si>
  <si>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</si>
  <si>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</si>
  <si>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</si>
  <si>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</si>
  <si>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</si>
  <si>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</si>
  <si>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</si>
  <si>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</si>
  <si>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</si>
  <si>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</si>
  <si>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</si>
  <si>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</si>
  <si>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</si>
  <si>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</si>
  <si>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</si>
  <si>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</si>
  <si>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</si>
  <si>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</si>
  <si>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</si>
  <si>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</si>
  <si>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</si>
  <si>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</si>
  <si>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</si>
  <si>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</si>
  <si>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</si>
  <si>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</si>
  <si>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</si>
  <si>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</si>
  <si>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</si>
  <si>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</si>
  <si>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</si>
  <si>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</si>
  <si>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</si>
  <si>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</si>
  <si>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</si>
  <si>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</si>
  <si>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</si>
  <si>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</si>
  <si>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</si>
  <si>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</si>
  <si>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</si>
  <si>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</si>
  <si>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</si>
  <si>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</si>
  <si>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</si>
  <si>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</si>
  <si>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</si>
  <si>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</si>
  <si>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</si>
  <si>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</si>
  <si>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</si>
  <si>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</si>
  <si>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</si>
  <si>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</si>
  <si>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</si>
  <si>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</si>
  <si>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</si>
  <si>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</si>
  <si>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</si>
  <si>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</si>
  <si>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</si>
  <si>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</si>
  <si>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</si>
  <si>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</si>
  <si>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</si>
  <si>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</si>
  <si>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</si>
  <si>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</si>
  <si>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</si>
  <si>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</si>
  <si>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</si>
  <si>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</si>
  <si>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</si>
  <si>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</si>
  <si>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</si>
  <si>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</si>
  <si>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</si>
  <si>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</si>
  <si>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</si>
  <si>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</si>
  <si>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</si>
  <si>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</si>
  <si>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</si>
  <si>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</si>
  <si>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</si>
  <si>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</si>
  <si>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</si>
  <si>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</si>
  <si>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</si>
  <si>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</si>
  <si>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</si>
  <si>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</si>
  <si>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</si>
  <si>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</si>
  <si>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</si>
  <si>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</si>
  <si>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</si>
  <si>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</si>
  <si>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</si>
  <si>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</si>
  <si>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</si>
  <si>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</si>
  <si>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</si>
  <si>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</si>
  <si>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</si>
  <si>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</si>
  <si>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</si>
  <si>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</si>
  <si>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</si>
  <si>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</si>
  <si>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</si>
  <si>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</si>
  <si>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</si>
  <si>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</si>
  <si>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</si>
  <si>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</si>
  <si>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</si>
  <si>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</si>
  <si>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</si>
  <si>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</si>
  <si>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</si>
  <si>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</si>
  <si>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</si>
  <si>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</si>
  <si>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</si>
  <si>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</si>
  <si>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</si>
  <si>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</si>
  <si>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</si>
  <si>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</si>
  <si>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</si>
  <si>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</si>
  <si>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</si>
  <si>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</si>
  <si>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</si>
  <si>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</si>
  <si>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</si>
  <si>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</si>
  <si>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</si>
  <si>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</si>
  <si>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</si>
  <si>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</si>
  <si>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</si>
  <si>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</si>
  <si>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</si>
  <si>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</si>
  <si>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</si>
  <si>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</si>
  <si>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</si>
  <si>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</si>
  <si>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</si>
  <si>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</si>
  <si>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</si>
  <si>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</si>
  <si>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</si>
  <si>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</si>
  <si>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</si>
  <si>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</si>
  <si>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</si>
  <si>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</si>
  <si>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</si>
  <si>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</si>
  <si>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</si>
  <si>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</si>
  <si>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</si>
  <si>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</si>
  <si>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</si>
  <si>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</si>
  <si>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</si>
  <si>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</si>
  <si>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</si>
  <si>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</si>
  <si>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</si>
  <si>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</si>
  <si>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</si>
  <si>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</si>
  <si>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</si>
  <si>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</si>
  <si>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</si>
  <si>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</si>
  <si>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</si>
  <si>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</si>
  <si>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</si>
  <si>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</si>
  <si>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</si>
  <si>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</si>
  <si>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</si>
  <si>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</si>
  <si>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</si>
  <si>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</si>
  <si>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</si>
  <si>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</si>
  <si>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</si>
  <si>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</si>
  <si>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</si>
  <si>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</si>
  <si>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</si>
  <si>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</si>
  <si>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</si>
  <si>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</si>
  <si>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</si>
  <si>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</si>
  <si>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</si>
  <si>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</si>
  <si>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</si>
  <si>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</si>
  <si>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</si>
  <si>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</si>
  <si>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</si>
  <si>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</si>
  <si>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</si>
  <si>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</si>
  <si>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</si>
  <si>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</si>
  <si>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</si>
  <si>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</si>
  <si>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</si>
  <si>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</si>
  <si>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</si>
  <si>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</si>
  <si>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</si>
  <si>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</si>
  <si>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</si>
  <si>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</si>
  <si>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</si>
  <si>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</si>
  <si>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</si>
  <si>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</si>
  <si>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</si>
  <si>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</si>
  <si>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</si>
  <si>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</si>
  <si>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</si>
  <si>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</si>
  <si>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</si>
  <si>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</si>
  <si>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</si>
  <si>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</si>
  <si>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</si>
  <si>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</si>
  <si>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</si>
  <si>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</si>
  <si>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</si>
  <si>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</si>
  <si>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</si>
  <si>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</si>
  <si>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</si>
  <si>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</si>
  <si>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</si>
  <si>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</si>
  <si>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</si>
  <si>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</si>
  <si>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</si>
  <si>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</si>
  <si>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</si>
  <si>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</si>
  <si>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</si>
  <si>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</si>
  <si>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</si>
  <si>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</si>
  <si>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</si>
  <si>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</si>
  <si>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</si>
  <si>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</si>
  <si>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</si>
  <si>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</si>
  <si>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</si>
  <si>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</si>
  <si>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</si>
  <si>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</si>
  <si>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</si>
  <si>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</si>
  <si>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</si>
  <si>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</si>
  <si>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</si>
  <si>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</si>
  <si>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</si>
  <si>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</si>
  <si>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</si>
  <si>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</si>
  <si>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</si>
  <si>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</si>
  <si>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</si>
  <si>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</si>
  <si>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</si>
  <si>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</si>
  <si>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</si>
  <si>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</si>
  <si>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</si>
  <si>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</si>
  <si>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</si>
  <si>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</si>
  <si>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</si>
  <si>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</si>
  <si>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</si>
  <si>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</si>
  <si>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</si>
  <si>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</si>
  <si>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</si>
  <si>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</si>
  <si>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</si>
  <si>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</si>
  <si>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</si>
  <si>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</si>
  <si>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</si>
  <si>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</si>
  <si>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</si>
  <si>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</si>
  <si>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</si>
  <si>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</si>
  <si>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</si>
  <si>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</si>
  <si>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</si>
  <si>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</si>
  <si>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</si>
  <si>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</si>
  <si>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</si>
  <si>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</si>
  <si>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</si>
  <si>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</si>
  <si>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</si>
  <si>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</si>
  <si>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</si>
  <si>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</si>
  <si>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</si>
  <si>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</si>
  <si>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</si>
  <si>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</si>
  <si>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</si>
  <si>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</si>
  <si>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</si>
  <si>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</si>
  <si>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</si>
  <si>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</si>
  <si>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</si>
  <si>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</si>
  <si>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</si>
  <si>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</si>
  <si>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</si>
  <si>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</si>
  <si>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</si>
  <si>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</si>
  <si>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</si>
  <si>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</si>
  <si>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</si>
  <si>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</si>
  <si>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</si>
  <si>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</si>
  <si>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</si>
  <si>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</si>
  <si>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</si>
  <si>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</si>
  <si>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</si>
  <si>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</si>
  <si>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</si>
  <si>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</si>
  <si>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</si>
  <si>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</si>
  <si>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</si>
  <si>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</si>
  <si>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</si>
  <si>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</si>
  <si>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</si>
  <si>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</si>
  <si>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</si>
  <si>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</si>
  <si>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</si>
  <si>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</si>
  <si>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</si>
  <si>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</si>
  <si>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</si>
  <si>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</si>
  <si>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</si>
  <si>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</si>
  <si>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</si>
  <si>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</si>
  <si>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</si>
  <si>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</si>
  <si>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</si>
  <si>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</si>
  <si>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</si>
  <si>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</si>
  <si>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</si>
  <si>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</si>
  <si>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</si>
  <si>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</si>
  <si>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</si>
  <si>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</si>
  <si>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</si>
  <si>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</si>
  <si>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</si>
  <si>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</si>
  <si>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</si>
  <si>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</si>
  <si>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</si>
  <si>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</si>
  <si>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</si>
  <si>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</si>
  <si>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</si>
  <si>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</si>
  <si>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</si>
  <si>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</si>
  <si>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</si>
  <si>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</si>
  <si>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</si>
  <si>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</si>
  <si>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</si>
  <si>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</si>
  <si>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</si>
  <si>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</si>
  <si>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</si>
  <si>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</si>
  <si>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</si>
  <si>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</si>
  <si>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</si>
  <si>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</si>
  <si>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</si>
  <si>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</si>
  <si>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</si>
  <si>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</si>
  <si>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</si>
  <si>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</si>
  <si>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</si>
  <si>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</si>
  <si>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</si>
  <si>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</si>
  <si>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</si>
  <si>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</si>
  <si>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</si>
  <si>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</si>
  <si>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</si>
  <si>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</si>
  <si>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</si>
  <si>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</si>
  <si>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</si>
  <si>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</si>
  <si>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</si>
  <si>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</si>
  <si>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</si>
  <si>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</si>
  <si>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</si>
  <si>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</si>
  <si>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</si>
  <si>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</si>
  <si>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</si>
  <si>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</si>
  <si>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</si>
  <si>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</si>
  <si>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</si>
  <si>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</si>
  <si>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</si>
  <si>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</si>
  <si>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</si>
  <si>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</si>
  <si>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</si>
  <si>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</si>
  <si>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</si>
  <si>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</si>
  <si>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</si>
  <si>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</si>
  <si>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</si>
  <si>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</si>
  <si>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</si>
  <si>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</si>
  <si>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</si>
  <si>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</si>
  <si>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</si>
  <si>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</si>
  <si>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</si>
  <si>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</si>
  <si>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</si>
  <si>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</si>
  <si>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</si>
  <si>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</si>
  <si>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</si>
  <si>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</si>
  <si>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</si>
  <si>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</si>
  <si>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</si>
  <si>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</si>
  <si>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</si>
  <si>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</si>
  <si>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</si>
  <si>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</si>
  <si>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</si>
  <si>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</si>
  <si>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</si>
  <si>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</si>
  <si>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</si>
  <si>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</si>
  <si>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</si>
  <si>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</si>
  <si>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</si>
  <si>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</si>
  <si>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</si>
  <si>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</si>
  <si>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</si>
  <si>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</si>
  <si>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</si>
  <si>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</si>
  <si>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</si>
  <si>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</si>
  <si>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</si>
  <si>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</si>
  <si>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</si>
  <si>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</si>
  <si>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</si>
  <si>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</si>
  <si>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</si>
  <si>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</si>
  <si>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</si>
  <si>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</si>
  <si>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</si>
  <si>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</si>
  <si>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</si>
  <si>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</si>
  <si>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</si>
  <si>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</si>
  <si>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</si>
  <si>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</si>
  <si>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</si>
  <si>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</si>
  <si>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</si>
  <si>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</si>
  <si>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</si>
  <si>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</si>
  <si>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</si>
  <si>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</si>
  <si>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</si>
  <si>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</si>
  <si>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</si>
  <si>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</si>
  <si>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</si>
  <si>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</si>
  <si>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</si>
  <si>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</si>
  <si>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</si>
  <si>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</si>
  <si>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</si>
  <si>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</si>
  <si>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</si>
  <si>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</si>
  <si>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</si>
  <si>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</si>
  <si>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</si>
  <si>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</si>
  <si>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</si>
  <si>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</si>
  <si>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</si>
  <si>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</si>
  <si>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</si>
  <si>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</si>
  <si>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</si>
  <si>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</si>
  <si>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</si>
  <si>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</si>
  <si>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</si>
  <si>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</si>
  <si>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</si>
  <si>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</si>
  <si>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</si>
  <si>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</si>
  <si>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</si>
  <si>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</si>
  <si>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</si>
  <si>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</si>
  <si>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</si>
  <si>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</si>
  <si>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</si>
  <si>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</si>
  <si>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</si>
  <si>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</si>
  <si>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</si>
  <si>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</si>
  <si>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</si>
  <si>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</si>
  <si>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</si>
  <si>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</si>
  <si>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</si>
  <si>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</si>
  <si>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</si>
  <si>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</si>
  <si>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</si>
  <si>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</si>
  <si>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</si>
  <si>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</si>
  <si>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</si>
  <si>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</si>
  <si>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</si>
  <si>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</si>
  <si>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</si>
  <si>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</si>
  <si>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</si>
  <si>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</si>
  <si>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</si>
  <si>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</si>
  <si>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</si>
  <si>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</si>
  <si>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</si>
  <si>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</si>
  <si>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</si>
  <si>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</si>
  <si>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</si>
  <si>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</si>
  <si>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</si>
  <si>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</si>
  <si>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</si>
  <si>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</si>
  <si>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</si>
  <si>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</si>
  <si>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</si>
  <si>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</si>
  <si>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</si>
  <si>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</si>
  <si>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</si>
  <si>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</si>
  <si>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</si>
  <si>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</si>
  <si>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</si>
  <si>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</si>
  <si>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</si>
  <si>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</si>
  <si>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</si>
  <si>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</si>
  <si>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</si>
  <si>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</si>
  <si>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</si>
  <si>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</si>
  <si>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</si>
  <si>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</si>
  <si>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</si>
  <si>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</si>
  <si>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</si>
  <si>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</si>
  <si>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</si>
  <si>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</si>
  <si>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</si>
  <si>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</si>
  <si>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</si>
  <si>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</si>
  <si>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</si>
  <si>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</si>
  <si>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</si>
  <si>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</si>
  <si>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</si>
  <si>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</si>
  <si>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</si>
  <si>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</si>
  <si>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</si>
  <si>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</si>
  <si>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</si>
  <si>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</si>
  <si>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</si>
  <si>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</si>
  <si>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</si>
  <si>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</si>
  <si>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</si>
  <si>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</si>
  <si>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</si>
  <si>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</si>
  <si>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</si>
  <si>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</si>
  <si>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</si>
  <si>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</si>
  <si>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</si>
  <si>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</si>
  <si>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</si>
  <si>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</si>
  <si>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</si>
  <si>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</si>
  <si>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</si>
  <si>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</si>
  <si>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</si>
  <si>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</si>
  <si>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</si>
  <si>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</si>
  <si>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</si>
  <si>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</si>
  <si>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</si>
  <si>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</si>
  <si>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</si>
  <si>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</si>
  <si>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</si>
  <si>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</si>
  <si>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</si>
  <si>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</si>
  <si>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</si>
  <si>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</si>
  <si>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</si>
  <si>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</si>
  <si>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</si>
  <si>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</si>
  <si>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</si>
  <si>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</si>
  <si>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</si>
  <si>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</si>
  <si>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</si>
  <si>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</si>
  <si>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</si>
  <si>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</si>
  <si>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</si>
  <si>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</si>
  <si>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</si>
  <si>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</si>
  <si>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</si>
  <si>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</si>
  <si>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</si>
  <si>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</si>
  <si>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</si>
  <si>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</si>
  <si>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</si>
  <si>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</si>
  <si>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</si>
  <si>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</si>
  <si>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</si>
  <si>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</si>
  <si>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</si>
  <si>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</si>
  <si>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</si>
  <si>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</si>
  <si>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</si>
  <si>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</si>
  <si>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</si>
  <si>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</si>
  <si>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</si>
  <si>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</si>
  <si>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</si>
  <si>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</si>
  <si>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</si>
  <si>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</si>
  <si>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</si>
  <si>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</si>
  <si>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</si>
  <si>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</si>
  <si>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</si>
  <si>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</si>
  <si>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</si>
  <si>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</si>
  <si>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</si>
  <si>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</si>
  <si>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</si>
  <si>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</si>
  <si>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</si>
  <si>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</si>
  <si>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</si>
  <si>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</si>
  <si>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</si>
  <si>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</si>
  <si>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</si>
  <si>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</si>
  <si>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</si>
  <si>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</si>
  <si>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</si>
  <si>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</si>
  <si>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</si>
  <si>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</si>
  <si>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</si>
  <si>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</si>
  <si>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</si>
  <si>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</si>
  <si>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</si>
  <si>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</si>
  <si>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</si>
  <si>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</si>
  <si>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</si>
  <si>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</si>
  <si>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</si>
  <si>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</si>
  <si>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</si>
  <si>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</si>
  <si>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</si>
  <si>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</si>
  <si>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</si>
  <si>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</si>
  <si>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</si>
  <si>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</si>
  <si>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</si>
  <si>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</si>
  <si>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</si>
  <si>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</si>
  <si>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</si>
  <si>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</si>
  <si>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</si>
  <si>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</si>
  <si>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</si>
  <si>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</si>
  <si>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</si>
  <si>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</si>
  <si>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</si>
  <si>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</si>
  <si>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</si>
  <si>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</si>
  <si>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</si>
  <si>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</si>
  <si>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</si>
  <si>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</si>
  <si>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</si>
  <si>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</si>
  <si>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</si>
  <si>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</si>
  <si>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</si>
  <si>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</si>
  <si>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</si>
  <si>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</si>
  <si>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</si>
  <si>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</si>
  <si>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</si>
  <si>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</si>
  <si>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</si>
  <si>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</si>
  <si>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</si>
  <si>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</si>
  <si>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</si>
  <si>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</si>
  <si>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</si>
  <si>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</si>
  <si>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</si>
  <si>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</si>
  <si>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</si>
  <si>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</si>
  <si>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</si>
  <si>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</si>
  <si>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</si>
  <si>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</si>
  <si>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</si>
  <si>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</si>
  <si>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</si>
  <si>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</si>
  <si>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</si>
  <si>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</si>
  <si>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</si>
  <si>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</si>
  <si>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</si>
  <si>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</si>
  <si>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</si>
  <si>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</si>
  <si>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</si>
  <si>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</si>
  <si>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</si>
  <si>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</si>
  <si>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</si>
  <si>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</si>
  <si>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</si>
  <si>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</si>
  <si>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</si>
  <si>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</si>
  <si>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</si>
  <si>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</si>
  <si>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</si>
  <si>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</si>
  <si>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</si>
  <si>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</si>
  <si>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</si>
  <si>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</si>
  <si>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</si>
  <si>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</si>
  <si>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</si>
  <si>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</si>
  <si>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</si>
  <si>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</si>
  <si>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</si>
  <si>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</si>
  <si>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</si>
  <si>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</si>
  <si>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</si>
  <si>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</si>
  <si>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</si>
  <si>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</si>
  <si>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</si>
  <si>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</si>
  <si>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</si>
  <si>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</si>
  <si>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</si>
  <si>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</si>
  <si>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</si>
  <si>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</si>
  <si>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</si>
  <si>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</si>
  <si>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</si>
  <si>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</si>
  <si>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</si>
  <si>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</si>
  <si>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</si>
  <si>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</si>
  <si>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</si>
  <si>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</si>
  <si>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</si>
  <si>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</si>
  <si>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</si>
  <si>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</si>
  <si>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</si>
  <si>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</si>
  <si>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</si>
  <si>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</si>
  <si>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</si>
  <si>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</si>
  <si>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</si>
  <si>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</si>
  <si>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</si>
  <si>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</si>
  <si>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</si>
  <si>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</si>
  <si>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</si>
  <si>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</si>
  <si>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</si>
  <si>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</si>
  <si>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</si>
  <si>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</si>
  <si>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</si>
  <si>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</si>
  <si>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</si>
  <si>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</si>
  <si>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</si>
  <si>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</si>
  <si>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</si>
  <si>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</si>
  <si>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</si>
  <si>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</si>
  <si>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</si>
  <si>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</si>
  <si>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</si>
  <si>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</si>
  <si>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</si>
  <si>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</si>
  <si>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</si>
  <si>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</si>
  <si>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</si>
  <si>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</si>
  <si>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</si>
  <si>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</si>
  <si>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</si>
  <si>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</si>
  <si>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</si>
  <si>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</si>
  <si>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</si>
  <si>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</si>
  <si>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</si>
  <si>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</si>
  <si>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</si>
  <si>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</si>
  <si>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</si>
  <si>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</si>
  <si>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</si>
  <si>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</si>
  <si>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</si>
  <si>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</si>
  <si>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</si>
  <si>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</si>
  <si>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</si>
  <si>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</si>
  <si>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</si>
  <si>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</si>
  <si>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</si>
  <si>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</si>
  <si>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</si>
  <si>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</si>
  <si>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</si>
  <si>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</si>
  <si>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</si>
  <si>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</si>
  <si>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</si>
  <si>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</si>
  <si>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</si>
  <si>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</si>
  <si>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</si>
  <si>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</si>
  <si>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</si>
  <si>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</si>
  <si>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</si>
  <si>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</si>
  <si>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</si>
  <si>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</si>
  <si>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</si>
  <si>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</si>
  <si>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</si>
  <si>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</si>
  <si>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</si>
  <si>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</si>
  <si>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</si>
  <si>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</si>
  <si>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</si>
  <si>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</si>
  <si>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</si>
  <si>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</si>
  <si>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</si>
  <si>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</si>
  <si>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</si>
  <si>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</si>
  <si>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</si>
  <si>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</si>
  <si>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</si>
  <si>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</si>
  <si>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</si>
  <si>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</si>
  <si>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</si>
  <si>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</si>
  <si>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</si>
  <si>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</si>
  <si>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</si>
  <si>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</si>
  <si>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</si>
  <si>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</si>
  <si>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</si>
  <si>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</si>
  <si>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</si>
  <si>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</si>
  <si>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</si>
  <si>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</si>
  <si>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</si>
  <si>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</si>
  <si>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</si>
  <si>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</si>
  <si>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</si>
  <si>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</si>
  <si>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</si>
  <si>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</si>
  <si>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</si>
  <si>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</si>
  <si>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</si>
  <si>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</si>
  <si>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</si>
  <si>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</si>
  <si>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</si>
  <si>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</si>
  <si>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</si>
  <si>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</si>
  <si>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</si>
  <si>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</si>
  <si>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</si>
  <si>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</si>
  <si>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</si>
  <si>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</si>
  <si>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</si>
  <si>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</si>
  <si>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</si>
  <si>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</si>
  <si>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</si>
  <si>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</si>
  <si>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</si>
  <si>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</si>
  <si>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</si>
  <si>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</si>
  <si>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</si>
  <si>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</si>
  <si>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</si>
  <si>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</si>
  <si>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</si>
  <si>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</si>
  <si>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</si>
  <si>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</si>
  <si>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</si>
  <si>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</si>
  <si>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</si>
  <si>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</si>
  <si>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</si>
  <si>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</si>
  <si>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</si>
  <si>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</si>
  <si>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</si>
  <si>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</si>
  <si>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</si>
  <si>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</si>
  <si>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</si>
  <si>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</si>
  <si>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</si>
  <si>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</si>
  <si>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</si>
  <si>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</si>
  <si>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</si>
  <si>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</si>
  <si>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</si>
  <si>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</si>
  <si>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</si>
  <si>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</si>
  <si>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</si>
  <si>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</si>
  <si>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</si>
  <si>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</si>
  <si>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</si>
  <si>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</si>
  <si>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</si>
  <si>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</si>
  <si>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</si>
  <si>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</si>
  <si>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</si>
  <si>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</si>
  <si>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</si>
  <si>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</si>
  <si>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</si>
  <si>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</si>
  <si>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</si>
  <si>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</si>
  <si>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</si>
  <si>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</si>
  <si>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</si>
  <si>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</si>
  <si>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</si>
  <si>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</si>
  <si>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</si>
  <si>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</si>
  <si>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</si>
  <si>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</si>
  <si>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</si>
  <si>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</si>
  <si>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</si>
  <si>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</si>
  <si>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</si>
  <si>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</si>
  <si>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</si>
  <si>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</si>
  <si>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</si>
  <si>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</si>
  <si>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</si>
  <si>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</si>
  <si>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</si>
  <si>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</si>
  <si>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</si>
  <si>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</si>
  <si>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</si>
  <si>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</si>
  <si>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</si>
  <si>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</si>
  <si>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</si>
  <si>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</si>
  <si>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</si>
  <si>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</si>
  <si>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</si>
  <si>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</si>
  <si>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</si>
  <si>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</si>
  <si>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</si>
  <si>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</si>
  <si>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</si>
  <si>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</si>
  <si>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</si>
  <si>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</si>
  <si>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</si>
  <si>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</si>
  <si>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</si>
  <si>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</si>
  <si>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</si>
  <si>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</si>
  <si>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</si>
  <si>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</si>
  <si>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</si>
  <si>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</si>
  <si>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</si>
  <si>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</si>
  <si>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</si>
  <si>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</si>
  <si>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</si>
  <si>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</si>
  <si>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</si>
  <si>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</si>
  <si>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</si>
  <si>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</si>
  <si>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</si>
  <si>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</si>
  <si>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</si>
  <si>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</si>
  <si>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</si>
  <si>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</si>
  <si>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</si>
  <si>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</si>
  <si>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</si>
  <si>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</si>
  <si>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</si>
  <si>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</si>
  <si>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</si>
  <si>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</si>
  <si>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</si>
  <si>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</si>
  <si>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</si>
  <si>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</si>
  <si>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</si>
  <si>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</si>
  <si>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</si>
  <si>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</si>
  <si>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</si>
  <si>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</si>
  <si>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</si>
  <si>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</si>
  <si>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</si>
  <si>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</si>
  <si>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</si>
  <si>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</si>
  <si>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</si>
  <si>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</si>
  <si>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</si>
  <si>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</si>
  <si>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</si>
  <si>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</si>
  <si>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</si>
  <si>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</si>
  <si>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</si>
  <si>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</si>
  <si>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</si>
  <si>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</si>
  <si>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</si>
  <si>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</si>
  <si>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</si>
  <si>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</si>
  <si>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</si>
  <si>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</si>
  <si>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</si>
  <si>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</si>
  <si>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</si>
  <si>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</si>
  <si>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</si>
  <si>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</si>
  <si>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</si>
  <si>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</si>
  <si>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</si>
  <si>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</si>
  <si>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</si>
  <si>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</si>
  <si>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</si>
  <si>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</si>
  <si>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</si>
  <si>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</si>
  <si>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</si>
  <si>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</si>
  <si>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</si>
  <si>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</si>
  <si>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</si>
  <si>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</si>
  <si>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</si>
  <si>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</si>
  <si>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</si>
  <si>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</si>
  <si>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</si>
  <si>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</si>
  <si>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</si>
  <si>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</si>
  <si>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</si>
  <si>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</si>
  <si>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</si>
  <si>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</si>
  <si>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</si>
  <si>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</si>
  <si>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</si>
  <si>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</si>
  <si>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</si>
  <si>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</si>
  <si>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</si>
  <si>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</si>
  <si>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</si>
  <si>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</si>
  <si>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</si>
  <si>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</si>
  <si>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</si>
  <si>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</si>
  <si>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</si>
  <si>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</si>
  <si>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</si>
  <si>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</si>
  <si>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</si>
  <si>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</si>
  <si>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</si>
  <si>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</si>
  <si>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</si>
  <si>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</si>
  <si>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</si>
  <si>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</si>
  <si>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</si>
  <si>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</si>
  <si>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</si>
  <si>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</si>
  <si>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</si>
  <si>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</si>
  <si>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</si>
  <si>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</si>
  <si>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</si>
  <si>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</si>
  <si>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</si>
  <si>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</si>
  <si>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</si>
  <si>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</si>
  <si>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</si>
  <si>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</si>
  <si>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</si>
  <si>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</si>
  <si>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</si>
  <si>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</si>
  <si>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</si>
  <si>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</si>
  <si>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</si>
  <si>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</si>
  <si>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</si>
  <si>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</si>
  <si>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</si>
  <si>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</si>
  <si>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</si>
  <si>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</si>
  <si>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</si>
  <si>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</si>
  <si>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</si>
  <si>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</si>
  <si>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</si>
  <si>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</si>
  <si>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</si>
  <si>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</si>
  <si>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</si>
  <si>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</si>
  <si>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</si>
  <si>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</si>
  <si>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</si>
  <si>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</si>
  <si>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</si>
  <si>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</si>
  <si>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</si>
  <si>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</si>
  <si>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</si>
  <si>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</si>
  <si>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</si>
  <si>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</si>
  <si>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</si>
  <si>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</si>
  <si>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</si>
  <si>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</si>
  <si>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</si>
  <si>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</si>
  <si>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</si>
  <si>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</si>
  <si>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</si>
  <si>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</si>
  <si>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</si>
  <si>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</si>
  <si>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</si>
  <si>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</si>
  <si>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</si>
  <si>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</si>
  <si>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</si>
  <si>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</si>
  <si>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</si>
  <si>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</si>
  <si>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</si>
  <si>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</si>
  <si>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</si>
  <si>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</si>
  <si>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</si>
  <si>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</si>
  <si>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</si>
  <si>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</si>
  <si>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</si>
  <si>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</si>
  <si>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</si>
  <si>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</si>
  <si>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</si>
  <si>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</si>
  <si>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</si>
  <si>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</si>
  <si>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</si>
  <si>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</si>
  <si>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</si>
  <si>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</si>
  <si>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</si>
  <si>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</si>
  <si>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</si>
  <si>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</si>
  <si>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</si>
  <si>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</si>
  <si>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</si>
  <si>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</si>
  <si>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</si>
  <si>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</si>
  <si>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</si>
  <si>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</si>
  <si>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</si>
  <si>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</si>
  <si>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</si>
  <si>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</si>
  <si>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</si>
  <si>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</si>
  <si>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</si>
  <si>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</si>
  <si>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</si>
  <si>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</si>
  <si>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</si>
  <si>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</si>
  <si>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</si>
  <si>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</si>
  <si>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</si>
  <si>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</si>
  <si>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</si>
  <si>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</si>
  <si>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</si>
  <si>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</si>
  <si>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</si>
  <si>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</si>
  <si>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</si>
  <si>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</si>
  <si>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</si>
  <si>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</si>
  <si>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</si>
  <si>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</si>
  <si>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</si>
  <si>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</si>
  <si>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</si>
  <si>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</si>
  <si>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</si>
  <si>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</si>
  <si>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</si>
  <si>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</si>
  <si>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</si>
  <si>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</si>
  <si>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</si>
  <si>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</si>
  <si>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</si>
  <si>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</si>
  <si>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</si>
  <si>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</si>
  <si>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</si>
  <si>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</si>
  <si>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</si>
  <si>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</si>
  <si>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</si>
  <si>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</si>
  <si>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</si>
  <si>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</si>
  <si>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</si>
  <si>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</si>
  <si>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</si>
  <si>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</si>
  <si>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</si>
  <si>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</si>
  <si>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</si>
  <si>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</si>
  <si>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</si>
  <si>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</si>
  <si>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</si>
  <si>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</si>
  <si>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</si>
  <si>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</si>
  <si>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</si>
  <si>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</si>
  <si>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</si>
  <si>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</si>
  <si>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</si>
  <si>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</si>
  <si>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</si>
  <si>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</si>
  <si>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</si>
  <si>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</si>
  <si>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</si>
  <si>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</si>
  <si>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</si>
  <si>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</si>
  <si>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</si>
  <si>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</si>
  <si>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</si>
  <si>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</si>
  <si>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</si>
  <si>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</si>
  <si>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</si>
  <si>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</si>
  <si>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</si>
  <si>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</si>
  <si>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</si>
  <si>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</si>
  <si>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</si>
  <si>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</si>
  <si>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</si>
  <si>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</si>
  <si>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</si>
  <si>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</si>
  <si>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</si>
  <si>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</si>
  <si>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</si>
  <si>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</si>
  <si>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</si>
  <si>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</si>
  <si>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</si>
  <si>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</si>
  <si>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</si>
  <si>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</si>
  <si>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</si>
  <si>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</si>
  <si>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</si>
  <si>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</si>
  <si>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</si>
  <si>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</si>
  <si>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</si>
  <si>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</si>
  <si>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</si>
  <si>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</si>
  <si>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</si>
  <si>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</si>
  <si>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</si>
  <si>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</si>
  <si>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</si>
  <si>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</si>
  <si>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</si>
  <si>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</si>
  <si>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</si>
  <si>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</si>
  <si>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</si>
  <si>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</si>
  <si>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</si>
  <si>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</si>
  <si>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</si>
  <si>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</si>
  <si>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</si>
  <si>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</si>
  <si>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</si>
  <si>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</si>
  <si>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</si>
  <si>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</si>
  <si>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</si>
  <si>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</si>
  <si>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</si>
  <si>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</si>
  <si>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</si>
  <si>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</si>
  <si>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</si>
  <si>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</si>
  <si>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</si>
  <si>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</si>
  <si>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</si>
  <si>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</si>
  <si>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</si>
  <si>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</si>
  <si>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</si>
  <si>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</si>
  <si>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</si>
  <si>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</si>
  <si>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</si>
  <si>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</si>
  <si>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</si>
  <si>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</si>
  <si>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</si>
  <si>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</si>
  <si>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</si>
  <si>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</si>
  <si>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</si>
  <si>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</si>
  <si>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</si>
  <si>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</si>
  <si>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</si>
  <si>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</si>
  <si>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</si>
  <si>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</si>
  <si>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</si>
  <si>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</si>
  <si>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</si>
  <si>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</si>
  <si>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</si>
  <si>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</si>
  <si>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</si>
  <si>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</si>
  <si>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</si>
  <si>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</si>
  <si>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</si>
  <si>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</si>
  <si>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</si>
  <si>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</si>
  <si>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</si>
  <si>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</si>
  <si>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</si>
  <si>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</si>
  <si>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</si>
  <si>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</si>
  <si>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</si>
  <si>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</si>
  <si>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</si>
  <si>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</si>
  <si>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</si>
  <si>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</si>
  <si>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</si>
  <si>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</si>
  <si>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</si>
  <si>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</si>
  <si>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</si>
  <si>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</si>
  <si>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</si>
  <si>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</si>
  <si>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</si>
  <si>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</si>
  <si>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</si>
  <si>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</si>
  <si>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</si>
  <si>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</si>
  <si>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</si>
  <si>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</si>
  <si>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</si>
  <si>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</si>
  <si>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</si>
  <si>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</si>
  <si>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</si>
  <si>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</si>
  <si>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</si>
  <si>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</si>
  <si>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</si>
  <si>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</si>
  <si>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</si>
  <si>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</si>
  <si>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</si>
  <si>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</si>
  <si>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</si>
  <si>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</si>
  <si>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</si>
  <si>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</si>
  <si>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</si>
  <si>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</si>
  <si>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</si>
  <si>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</si>
  <si>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</si>
  <si>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</si>
  <si>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</si>
  <si>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</si>
  <si>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</si>
  <si>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</si>
  <si>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</si>
  <si>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</si>
  <si>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</si>
  <si>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</si>
  <si>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</si>
  <si>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</si>
  <si>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</si>
  <si>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</si>
  <si>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</si>
  <si>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</si>
  <si>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</si>
  <si>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</si>
  <si>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</si>
  <si>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</si>
  <si>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</si>
  <si>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</si>
  <si>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</si>
  <si>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</si>
  <si>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</si>
  <si>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</si>
  <si>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</si>
  <si>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</si>
  <si>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</si>
  <si>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</si>
  <si>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</si>
  <si>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</si>
  <si>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</si>
  <si>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</si>
  <si>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</si>
  <si>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</si>
  <si>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</si>
  <si>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</si>
  <si>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</si>
  <si>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</si>
  <si>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</si>
  <si>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</si>
  <si>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</si>
  <si>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</si>
  <si>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</si>
  <si>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</si>
  <si>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</si>
  <si>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</si>
  <si>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</si>
  <si>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</si>
  <si>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</si>
  <si>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</si>
  <si>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</si>
  <si>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</si>
  <si>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</si>
  <si>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</si>
  <si>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</si>
  <si>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</si>
  <si>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</si>
  <si>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</si>
  <si>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</si>
  <si>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</si>
  <si>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</si>
  <si>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</si>
  <si>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</si>
  <si>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</si>
  <si>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</si>
  <si>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</si>
  <si>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</si>
  <si>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</si>
  <si>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</si>
  <si>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</si>
  <si>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</si>
  <si>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</si>
  <si>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</si>
  <si>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</si>
  <si>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</si>
  <si>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</si>
  <si>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</si>
  <si>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</si>
  <si>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</si>
  <si>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</si>
  <si>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</si>
  <si>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</si>
  <si>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</si>
  <si>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</si>
  <si>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</si>
  <si>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</si>
  <si>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</si>
  <si>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</si>
  <si>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</si>
  <si>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</si>
  <si>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</si>
  <si>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</si>
  <si>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</si>
  <si>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</si>
  <si>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</si>
  <si>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</si>
  <si>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</si>
  <si>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</si>
  <si>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</si>
  <si>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</si>
  <si>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</si>
  <si>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</si>
  <si>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</si>
  <si>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</si>
  <si>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</si>
  <si>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</si>
  <si>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</si>
  <si>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</si>
  <si>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</si>
  <si>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</si>
  <si>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</si>
  <si>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</si>
  <si>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</si>
  <si>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</si>
  <si>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</si>
  <si>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</si>
  <si>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</si>
  <si>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</si>
  <si>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</si>
  <si>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</si>
  <si>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</si>
  <si>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</si>
  <si>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</si>
  <si>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</si>
  <si>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</si>
  <si>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</si>
  <si>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</si>
  <si>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</si>
  <si>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</si>
  <si>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</si>
  <si>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</si>
  <si>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</si>
  <si>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</si>
  <si>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</si>
  <si>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</si>
  <si>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</si>
  <si>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</si>
  <si>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</si>
  <si>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</si>
  <si>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</si>
  <si>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</si>
  <si>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</si>
  <si>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</si>
  <si>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</si>
  <si>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</si>
  <si>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</si>
  <si>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</si>
  <si>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</si>
  <si>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</si>
  <si>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</si>
  <si>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</si>
  <si>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</si>
  <si>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</si>
  <si>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</si>
  <si>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</si>
  <si>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</si>
  <si>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</si>
  <si>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</si>
  <si>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</si>
  <si>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</si>
  <si>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</si>
  <si>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</si>
  <si>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</si>
  <si>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</si>
  <si>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</si>
  <si>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</si>
  <si>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</si>
  <si>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</si>
  <si>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</si>
  <si>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</si>
  <si>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</si>
  <si>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</si>
  <si>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</si>
  <si>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</si>
  <si>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</si>
  <si>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</si>
  <si>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</si>
  <si>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</si>
  <si>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</si>
  <si>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</si>
  <si>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</si>
  <si>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</si>
  <si>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</si>
  <si>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</si>
  <si>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</si>
  <si>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</si>
  <si>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</si>
  <si>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</si>
  <si>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</si>
  <si>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</si>
  <si>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</si>
  <si>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</si>
  <si>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</si>
  <si>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</si>
  <si>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</si>
  <si>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</si>
  <si>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</si>
  <si>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</si>
  <si>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</si>
  <si>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</si>
  <si>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</si>
  <si>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</si>
  <si>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</si>
  <si>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</si>
  <si>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</si>
  <si>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</si>
  <si>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</si>
  <si>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</si>
  <si>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</si>
  <si>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</si>
  <si>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</si>
  <si>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</si>
  <si>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</si>
  <si>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</si>
  <si>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</si>
  <si>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</si>
  <si>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</si>
  <si>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</si>
  <si>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</si>
  <si>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</si>
  <si>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</si>
  <si>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</si>
  <si>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</si>
  <si>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</si>
  <si>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</si>
  <si>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</si>
  <si>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</si>
  <si>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</si>
  <si>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</si>
  <si>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</si>
  <si>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</si>
  <si>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</si>
  <si>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</si>
  <si>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</si>
  <si>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</si>
  <si>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</si>
  <si>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</si>
  <si>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</si>
  <si>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</si>
  <si>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</si>
  <si>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</si>
  <si>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</si>
  <si>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</si>
  <si>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</si>
  <si>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</si>
  <si>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</si>
  <si>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</si>
  <si>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</si>
  <si>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</si>
  <si>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</si>
  <si>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</si>
  <si>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</si>
  <si>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</si>
  <si>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</si>
  <si>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</si>
  <si>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</si>
  <si>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</si>
  <si>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</si>
  <si>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</si>
  <si>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</si>
  <si>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</si>
  <si>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</si>
  <si>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</si>
  <si>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</si>
  <si>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</si>
  <si>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</si>
  <si>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</si>
  <si>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</si>
  <si>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</si>
  <si>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</si>
  <si>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</si>
  <si>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</si>
  <si>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</si>
  <si>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</si>
  <si>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</si>
  <si>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</si>
  <si>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</si>
  <si>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</si>
  <si>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</si>
  <si>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</si>
  <si>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</si>
  <si>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</si>
  <si>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</si>
  <si>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</si>
  <si>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</si>
  <si>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</si>
  <si>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</si>
  <si>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</si>
  <si>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</si>
  <si>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</si>
  <si>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</si>
  <si>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</si>
  <si>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</si>
  <si>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</si>
  <si>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</si>
  <si>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</si>
  <si>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</si>
  <si>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</si>
  <si>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</si>
  <si>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</si>
  <si>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</si>
  <si>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</si>
  <si>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</si>
  <si>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</si>
  <si>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</si>
  <si>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</si>
  <si>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</si>
  <si>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</si>
  <si>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</si>
  <si>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</si>
  <si>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</si>
  <si>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</si>
  <si>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</si>
  <si>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</si>
  <si>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</si>
  <si>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</si>
  <si>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</si>
  <si>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</si>
  <si>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</si>
  <si>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</si>
  <si>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</si>
  <si>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</si>
  <si>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</si>
  <si>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</si>
  <si>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</si>
  <si>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</si>
  <si>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</si>
  <si>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</si>
  <si>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</si>
  <si>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</si>
  <si>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</si>
  <si>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</si>
  <si>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</si>
  <si>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</si>
  <si>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</si>
  <si>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</si>
  <si>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</si>
  <si>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</si>
  <si>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</si>
  <si>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</si>
  <si>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</si>
  <si>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</si>
  <si>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</si>
  <si>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</si>
  <si>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</si>
  <si>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</si>
  <si>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</si>
  <si>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</si>
  <si>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</si>
  <si>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</si>
  <si>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</si>
  <si>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</si>
  <si>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</si>
  <si>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</si>
  <si>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</si>
  <si>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</si>
  <si>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</si>
  <si>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</si>
  <si>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</si>
  <si>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</si>
  <si>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</si>
  <si>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</si>
  <si>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</si>
  <si>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</si>
  <si>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</si>
  <si>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</si>
  <si>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</si>
  <si>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</si>
  <si>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</si>
  <si>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</si>
  <si>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</si>
  <si>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</si>
  <si>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</si>
  <si>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</si>
  <si>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</si>
  <si>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</si>
  <si>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</si>
  <si>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</si>
  <si>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</si>
  <si>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</si>
  <si>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</si>
  <si>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</si>
  <si>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</si>
  <si>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</si>
  <si>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</si>
  <si>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</si>
  <si>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</si>
  <si>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</si>
  <si>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</si>
  <si>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</si>
  <si>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</si>
  <si>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</si>
  <si>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</si>
  <si>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</si>
  <si>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</si>
  <si>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</si>
  <si>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</si>
  <si>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</si>
  <si>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</si>
  <si>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</si>
  <si>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</si>
  <si>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</si>
  <si>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</si>
  <si>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</si>
  <si>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</si>
  <si>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</si>
  <si>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</si>
  <si>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</si>
  <si>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</si>
  <si>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</si>
  <si>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</si>
  <si>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</si>
  <si>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</si>
  <si>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</si>
  <si>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</si>
  <si>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</si>
  <si>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</si>
  <si>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</si>
  <si>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</si>
  <si>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</si>
  <si>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</si>
  <si>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</si>
  <si>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</si>
  <si>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</si>
  <si>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</si>
  <si>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</si>
  <si>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</si>
  <si>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</si>
  <si>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</si>
  <si>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</si>
  <si>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</si>
  <si>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</si>
  <si>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</si>
  <si>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</si>
  <si>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</si>
  <si>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</si>
  <si>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</si>
  <si>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</si>
  <si>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</si>
  <si>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</si>
  <si>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</si>
  <si>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</si>
  <si>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</si>
  <si>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</si>
  <si>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</si>
  <si>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</si>
  <si>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</si>
  <si>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</si>
  <si>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</si>
  <si>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</si>
  <si>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</si>
  <si>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</si>
  <si>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</si>
  <si>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</si>
  <si>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</si>
  <si>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</si>
  <si>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</si>
  <si>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</si>
  <si>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</si>
  <si>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</si>
  <si>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</si>
  <si>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</si>
  <si>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</si>
  <si>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</si>
  <si>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</si>
  <si>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</si>
  <si>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</si>
  <si>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</si>
  <si>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</si>
  <si>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</si>
  <si>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</si>
  <si>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</si>
  <si>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</si>
  <si>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</si>
  <si>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</si>
  <si>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</si>
  <si>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</si>
  <si>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</si>
  <si>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</si>
  <si>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</si>
  <si>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</si>
  <si>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</si>
  <si>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</si>
  <si>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</si>
  <si>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</si>
  <si>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</si>
  <si>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</si>
  <si>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</si>
  <si>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</si>
  <si>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</si>
  <si>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</si>
  <si>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</si>
  <si>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</si>
  <si>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</si>
  <si>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</si>
  <si>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</si>
  <si>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</si>
  <si>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</si>
  <si>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</si>
  <si>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</si>
  <si>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</si>
  <si>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</si>
  <si>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</si>
  <si>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</si>
  <si>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</si>
  <si>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</si>
  <si>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</si>
  <si>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</si>
  <si>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</si>
  <si>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</si>
  <si>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</si>
  <si>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</si>
  <si>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</si>
  <si>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</si>
  <si>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</si>
  <si>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</si>
  <si>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</si>
  <si>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</si>
  <si>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</si>
  <si>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</si>
  <si>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</si>
  <si>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</si>
  <si>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</si>
  <si>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</si>
  <si>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</si>
  <si>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</si>
  <si>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</si>
  <si>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</si>
  <si>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</si>
  <si>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</si>
  <si>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</si>
  <si>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</si>
  <si>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</si>
  <si>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</si>
  <si>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</si>
  <si>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</si>
  <si>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</si>
  <si>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</si>
  <si>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</si>
  <si>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</si>
  <si>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</si>
  <si>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</si>
  <si>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</si>
  <si>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</si>
  <si>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</si>
  <si>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</si>
  <si>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</si>
  <si>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</si>
  <si>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</si>
  <si>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</si>
  <si>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</si>
  <si>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</si>
  <si>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</si>
  <si>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</si>
  <si>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</si>
  <si>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</si>
  <si>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</si>
  <si>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</si>
  <si>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</si>
  <si>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</si>
  <si>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</si>
  <si>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</si>
  <si>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</si>
  <si>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</si>
  <si>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</si>
  <si>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</si>
  <si>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</si>
  <si>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</si>
  <si>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</si>
  <si>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</si>
  <si>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</si>
  <si>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</si>
  <si>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</si>
  <si>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</si>
  <si>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</si>
  <si>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</si>
  <si>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</si>
  <si>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</si>
  <si>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</si>
  <si>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</si>
  <si>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</si>
  <si>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</si>
  <si>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</si>
  <si>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</si>
  <si>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</si>
  <si>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</si>
  <si>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</si>
  <si>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</si>
  <si>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</si>
  <si>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</si>
  <si>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</si>
  <si>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</si>
  <si>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</si>
  <si>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</si>
  <si>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</si>
  <si>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</si>
  <si>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</si>
  <si>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</si>
  <si>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</si>
  <si>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</si>
  <si>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</si>
  <si>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</si>
  <si>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</si>
  <si>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</si>
  <si>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</si>
  <si>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</si>
  <si>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</si>
  <si>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</si>
  <si>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</si>
  <si>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</si>
  <si>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</si>
  <si>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</si>
  <si>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</si>
  <si>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</si>
  <si>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</si>
  <si>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</si>
  <si>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</si>
  <si>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</si>
  <si>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</si>
  <si>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</si>
  <si>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</si>
  <si>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</si>
  <si>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</si>
  <si>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</si>
  <si>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</si>
  <si>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</si>
  <si>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</si>
  <si>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</si>
  <si>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</si>
  <si>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</si>
  <si>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</si>
  <si>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</si>
  <si>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</si>
  <si>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</si>
  <si>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</si>
  <si>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</si>
  <si>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</si>
  <si>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</si>
  <si>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</si>
  <si>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</si>
  <si>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</si>
  <si>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</si>
  <si>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</si>
  <si>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</si>
  <si>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</si>
  <si>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</si>
  <si>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</si>
  <si>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</si>
  <si>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</si>
  <si>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</si>
  <si>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</si>
  <si>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</si>
  <si>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</si>
  <si>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</si>
  <si>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</si>
  <si>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</si>
  <si>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</si>
  <si>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</si>
  <si>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</si>
  <si>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</si>
  <si>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</si>
  <si>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</si>
  <si>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</si>
  <si>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</si>
  <si>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</si>
  <si>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</si>
  <si>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</si>
  <si>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</si>
  <si>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</si>
  <si>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</si>
  <si>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</si>
  <si>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</si>
  <si>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</si>
  <si>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</si>
  <si>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</si>
  <si>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</si>
  <si>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</si>
  <si>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</si>
  <si>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</si>
  <si>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</si>
  <si>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</si>
  <si>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</si>
  <si>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</si>
  <si>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</si>
  <si>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</si>
  <si>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</si>
  <si>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</si>
  <si>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</si>
  <si>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</si>
  <si>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</si>
  <si>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</si>
  <si>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</si>
  <si>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</si>
  <si>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</si>
  <si>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</si>
  <si>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</si>
  <si>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</si>
  <si>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</si>
  <si>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</si>
  <si>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</si>
  <si>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</si>
  <si>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</si>
  <si>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</si>
  <si>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</si>
  <si>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</si>
  <si>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</si>
  <si>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</si>
  <si>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</si>
  <si>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</si>
  <si>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</si>
  <si>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</si>
  <si>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</si>
  <si>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</si>
  <si>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</si>
  <si>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</si>
  <si>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</si>
  <si>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</si>
  <si>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</si>
  <si>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</si>
  <si>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</si>
  <si>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</si>
  <si>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</si>
  <si>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</si>
  <si>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</si>
  <si>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</si>
  <si>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</si>
  <si>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</si>
  <si>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</si>
  <si>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</si>
  <si>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</si>
  <si>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</si>
  <si>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</si>
  <si>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</si>
  <si>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</si>
  <si>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</si>
  <si>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</si>
  <si>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</si>
  <si>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</si>
  <si>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</si>
  <si>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</si>
  <si>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</si>
  <si>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</si>
  <si>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</si>
  <si>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</si>
  <si>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</si>
  <si>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</si>
  <si>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</si>
  <si>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</si>
  <si>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</si>
  <si>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</si>
  <si>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</si>
  <si>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</si>
  <si>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</si>
  <si>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</si>
  <si>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</si>
  <si>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</si>
  <si>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</si>
  <si>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</si>
  <si>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</si>
  <si>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</si>
  <si>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</si>
  <si>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</si>
  <si>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</si>
  <si>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</si>
  <si>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</si>
  <si>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</si>
  <si>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</si>
  <si>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</si>
  <si>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</si>
  <si>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</si>
  <si>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</si>
  <si>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</si>
  <si>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</si>
  <si>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</si>
  <si>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</si>
  <si>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</si>
  <si>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</si>
  <si>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</si>
  <si>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</si>
  <si>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</si>
  <si>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</si>
  <si>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</si>
  <si>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</si>
  <si>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</si>
  <si>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</si>
  <si>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</si>
  <si>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</si>
  <si>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</si>
  <si>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</si>
  <si>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</si>
  <si>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</si>
  <si>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</si>
  <si>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</si>
  <si>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</si>
  <si>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</si>
  <si>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</si>
  <si>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</si>
  <si>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</si>
  <si>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</si>
  <si>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</si>
  <si>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</si>
  <si>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</si>
  <si>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</si>
  <si>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</si>
  <si>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</si>
  <si>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</si>
  <si>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</si>
  <si>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</si>
  <si>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</si>
  <si>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</si>
  <si>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</si>
  <si>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</si>
  <si>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</si>
  <si>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</si>
  <si>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</si>
  <si>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</si>
  <si>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</si>
  <si>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</si>
  <si>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</si>
  <si>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</si>
  <si>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</si>
  <si>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</si>
  <si>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</si>
  <si>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</si>
  <si>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</si>
  <si>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</si>
  <si>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</si>
  <si>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</si>
  <si>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</si>
  <si>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</si>
  <si>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</si>
  <si>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</si>
  <si>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</si>
  <si>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</si>
  <si>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</si>
  <si>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</si>
  <si>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</si>
  <si>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</si>
  <si>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</si>
  <si>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</si>
  <si>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</si>
  <si>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</si>
  <si>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</si>
  <si>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</si>
  <si>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</si>
  <si>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</si>
  <si>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</si>
  <si>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</si>
  <si>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</si>
  <si>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</si>
  <si>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</si>
  <si>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</si>
  <si>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</si>
  <si>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</si>
  <si>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</si>
  <si>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</si>
  <si>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</si>
  <si>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</si>
  <si>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</si>
  <si>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</si>
  <si>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</si>
  <si>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</si>
  <si>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</si>
  <si>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</si>
  <si>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</si>
  <si>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</si>
  <si>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</si>
  <si>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</si>
  <si>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</si>
  <si>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</si>
  <si>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</si>
  <si>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</si>
  <si>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</si>
  <si>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</si>
  <si>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</si>
  <si>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</si>
  <si>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</si>
  <si>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</si>
  <si>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</si>
  <si>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</si>
  <si>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</si>
  <si>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</si>
  <si>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</si>
  <si>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</si>
  <si>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</si>
  <si>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</si>
  <si>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</si>
  <si>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</si>
  <si>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</si>
  <si>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</si>
  <si>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</si>
  <si>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</si>
  <si>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</si>
  <si>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</si>
  <si>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</si>
  <si>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</si>
  <si>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</si>
  <si>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</si>
  <si>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</si>
  <si>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</si>
  <si>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</si>
  <si>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</si>
  <si>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</si>
  <si>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</si>
  <si>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</si>
  <si>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</si>
  <si>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</si>
  <si>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</si>
  <si>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</si>
  <si>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</si>
  <si>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</si>
  <si>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</si>
  <si>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</si>
  <si>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</si>
  <si>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</si>
  <si>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</si>
  <si>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</si>
  <si>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</si>
  <si>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</si>
  <si>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</si>
  <si>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</si>
  <si>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</si>
  <si>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</si>
  <si>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</si>
  <si>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</si>
  <si>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</si>
  <si>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</si>
  <si>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</si>
  <si>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</si>
  <si>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</si>
  <si>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</si>
  <si>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</si>
  <si>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</si>
  <si>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</si>
  <si>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</si>
  <si>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</si>
  <si>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</si>
  <si>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</si>
  <si>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</si>
  <si>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</si>
  <si>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</si>
  <si>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</si>
  <si>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</si>
  <si>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</si>
  <si>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</si>
  <si>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</si>
  <si>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</si>
  <si>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</si>
  <si>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</si>
  <si>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</si>
  <si>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</si>
  <si>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</si>
  <si>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</si>
  <si>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</si>
  <si>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</si>
  <si>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</si>
  <si>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</si>
  <si>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</si>
  <si>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</si>
  <si>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</si>
  <si>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</si>
  <si>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</si>
  <si>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</si>
  <si>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</si>
  <si>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</si>
  <si>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</si>
  <si>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</si>
  <si>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</si>
  <si>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</si>
  <si>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</si>
  <si>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</si>
  <si>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</si>
  <si>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</si>
  <si>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</si>
  <si>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</si>
  <si>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</si>
  <si>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</si>
  <si>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</si>
  <si>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</si>
  <si>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</si>
  <si>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</si>
  <si>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</si>
  <si>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</si>
  <si>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</si>
  <si>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</si>
  <si>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</si>
  <si>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</si>
  <si>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</si>
  <si>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</si>
  <si>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</si>
  <si>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</si>
  <si>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</si>
  <si>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</si>
  <si>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</si>
  <si>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</si>
  <si>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</si>
  <si>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</si>
  <si>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</si>
  <si>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</si>
  <si>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</si>
  <si>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</si>
  <si>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</si>
  <si>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</si>
  <si>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</si>
  <si>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</si>
  <si>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</si>
  <si>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</si>
  <si>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</si>
  <si>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</si>
  <si>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</si>
  <si>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</si>
  <si>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</si>
  <si>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</si>
  <si>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</si>
  <si>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</si>
  <si>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</si>
  <si>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</si>
  <si>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</si>
  <si>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</si>
  <si>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</si>
  <si>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</si>
  <si>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</si>
  <si>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</si>
  <si>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</si>
  <si>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</si>
  <si>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</si>
  <si>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</si>
  <si>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</si>
  <si>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</si>
  <si>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</si>
  <si>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</si>
  <si>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</si>
  <si>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</si>
  <si>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</si>
  <si>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</si>
  <si>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</si>
  <si>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</si>
  <si>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</si>
  <si>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</si>
  <si>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</si>
  <si>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</si>
  <si>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</si>
  <si>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</si>
  <si>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</si>
  <si>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</si>
  <si>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</si>
  <si>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</si>
  <si>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</si>
  <si>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</si>
  <si>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</si>
  <si>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</si>
  <si>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</si>
  <si>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</si>
  <si>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</si>
  <si>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</si>
  <si>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</si>
  <si>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</si>
  <si>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</si>
  <si>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</si>
  <si>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</si>
  <si>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</si>
  <si>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</si>
  <si>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</si>
  <si>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</si>
  <si>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</si>
  <si>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</si>
  <si>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</si>
  <si>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</si>
  <si>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</si>
  <si>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</si>
  <si>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</si>
  <si>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</si>
  <si>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</si>
  <si>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</si>
  <si>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</si>
  <si>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</si>
  <si>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</si>
  <si>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</si>
  <si>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</si>
  <si>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</si>
  <si>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</si>
  <si>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</si>
  <si>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</si>
  <si>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</si>
  <si>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</si>
  <si>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</si>
  <si>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</si>
  <si>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</si>
  <si>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</si>
  <si>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</si>
  <si>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</si>
  <si>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</si>
  <si>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</si>
  <si>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</si>
  <si>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</si>
  <si>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</si>
  <si>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</si>
  <si>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</si>
  <si>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</si>
  <si>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</si>
  <si>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</si>
  <si>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</si>
  <si>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</si>
  <si>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</si>
  <si>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</si>
  <si>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</si>
  <si>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</si>
  <si>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</si>
  <si>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</si>
  <si>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</si>
  <si>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</si>
  <si>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</si>
  <si>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</si>
  <si>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</si>
  <si>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</si>
  <si>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</si>
  <si>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</si>
  <si>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</si>
  <si>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</si>
  <si>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</si>
  <si>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</si>
  <si>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</si>
  <si>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</si>
  <si>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</si>
  <si>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</si>
  <si>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</si>
  <si>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</si>
  <si>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</si>
  <si>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</si>
  <si>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</si>
  <si>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</si>
  <si>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</si>
  <si>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</si>
  <si>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</si>
  <si>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</si>
  <si>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</si>
  <si>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</si>
  <si>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</si>
  <si>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</si>
  <si>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</si>
  <si>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</si>
  <si>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</si>
  <si>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</si>
  <si>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</si>
  <si>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</si>
  <si>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</si>
  <si>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</si>
  <si>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</si>
  <si>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</si>
  <si>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</si>
  <si>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</si>
  <si>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</si>
  <si>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</si>
  <si>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</si>
  <si>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</si>
  <si>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</si>
  <si>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</si>
  <si>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</si>
  <si>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</si>
  <si>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</si>
  <si>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</si>
  <si>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</si>
  <si>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</si>
  <si>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</si>
  <si>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</si>
  <si>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</si>
  <si>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</si>
  <si>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</si>
  <si>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</si>
  <si>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</si>
  <si>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</si>
  <si>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</si>
  <si>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</si>
  <si>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</si>
  <si>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</si>
  <si>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</si>
  <si>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</si>
  <si>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</si>
  <si>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</si>
  <si>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</si>
  <si>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</si>
  <si>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</si>
  <si>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</si>
  <si>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</si>
  <si>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</si>
  <si>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</si>
  <si>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</si>
  <si>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</si>
  <si>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</si>
  <si>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</si>
  <si>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</si>
  <si>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</si>
  <si>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</si>
  <si>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</si>
  <si>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</si>
  <si>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</si>
  <si>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</si>
  <si>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</si>
  <si>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</si>
  <si>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</si>
  <si>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</si>
  <si>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</si>
  <si>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</si>
  <si>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</si>
  <si>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</si>
  <si>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</si>
  <si>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</si>
  <si>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</si>
  <si>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</si>
  <si>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</si>
  <si>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</si>
  <si>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</si>
  <si>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</si>
  <si>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</si>
  <si>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</si>
  <si>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</si>
  <si>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</si>
  <si>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</si>
  <si>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</si>
  <si>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</si>
  <si>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</si>
  <si>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</si>
  <si>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</si>
  <si>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</si>
  <si>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</si>
  <si>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</si>
  <si>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</si>
  <si>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</si>
  <si>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</si>
  <si>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</si>
  <si>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</si>
  <si>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</si>
  <si>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</si>
  <si>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</si>
  <si>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</si>
  <si>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</si>
  <si>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</si>
  <si>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</si>
  <si>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</si>
  <si>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</si>
  <si>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</si>
  <si>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</si>
  <si>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</si>
  <si>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</si>
  <si>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</si>
  <si>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</si>
  <si>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</si>
  <si>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</si>
  <si>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</si>
  <si>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</si>
  <si>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</si>
  <si>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</si>
  <si>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</si>
  <si>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</si>
  <si>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</si>
  <si>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</si>
  <si>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</si>
  <si>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</si>
  <si>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</si>
  <si>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</si>
  <si>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</si>
  <si>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</si>
  <si>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</si>
  <si>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</si>
  <si>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</si>
  <si>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</si>
  <si>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</si>
  <si>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</si>
  <si>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</si>
  <si>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</si>
  <si>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</si>
  <si>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</si>
  <si>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</si>
  <si>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</si>
  <si>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</si>
  <si>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</si>
  <si>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</si>
  <si>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</si>
  <si>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</si>
  <si>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</si>
  <si>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</si>
  <si>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</si>
  <si>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</si>
  <si>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</si>
  <si>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</si>
  <si>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</si>
  <si>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</si>
  <si>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</si>
  <si>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</si>
  <si>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</si>
  <si>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</si>
  <si>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</si>
  <si>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</si>
  <si>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</si>
  <si>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</si>
  <si>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</si>
  <si>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</si>
  <si>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</si>
  <si>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</si>
  <si>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</si>
  <si>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</si>
  <si>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</si>
  <si>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</si>
  <si>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</si>
  <si>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</si>
  <si>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</si>
  <si>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</si>
  <si>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</si>
  <si>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</si>
  <si>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</si>
  <si>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</si>
  <si>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</si>
  <si>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</si>
  <si>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</si>
  <si>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</si>
  <si>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</si>
  <si>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</si>
  <si>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</si>
  <si>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</si>
  <si>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</si>
  <si>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</si>
  <si>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</si>
  <si>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</si>
  <si>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</si>
  <si>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</si>
  <si>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</si>
  <si>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</si>
  <si>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</si>
  <si>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</si>
  <si>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</si>
  <si>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</si>
  <si>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</si>
  <si>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</si>
  <si>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</si>
  <si>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</si>
  <si>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</si>
  <si>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</si>
  <si>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</si>
  <si>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</si>
  <si>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</si>
  <si>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</si>
  <si>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</si>
  <si>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</si>
  <si>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</si>
  <si>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</si>
  <si>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</si>
  <si>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</si>
  <si>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</si>
  <si>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</si>
  <si>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</si>
  <si>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</si>
  <si>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</si>
  <si>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</si>
  <si>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</si>
  <si>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</si>
  <si>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</si>
  <si>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</si>
  <si>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</si>
  <si>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</si>
  <si>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</si>
  <si>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</si>
  <si>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</si>
  <si>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</si>
  <si>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</si>
  <si>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</si>
  <si>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</si>
  <si>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</si>
  <si>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</si>
  <si>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</si>
  <si>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</si>
  <si>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</si>
  <si>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</si>
  <si>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</si>
  <si>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</si>
  <si>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</si>
  <si>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</si>
  <si>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</si>
  <si>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</si>
  <si>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</si>
  <si>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</si>
  <si>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</si>
  <si>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</si>
  <si>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</si>
  <si>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</si>
  <si>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</si>
  <si>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</si>
  <si>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</si>
  <si>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</si>
  <si>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</si>
  <si>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</si>
  <si>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</si>
  <si>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</si>
  <si>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</si>
  <si>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</si>
  <si>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</si>
  <si>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</si>
  <si>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</si>
  <si>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</si>
  <si>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</si>
  <si>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</si>
  <si>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</si>
  <si>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</si>
  <si>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</si>
  <si>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</si>
  <si>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</si>
  <si>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</si>
  <si>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</si>
  <si>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</si>
  <si>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</si>
  <si>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</si>
  <si>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</si>
  <si>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</si>
  <si>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</si>
  <si>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</si>
  <si>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</si>
  <si>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</si>
  <si>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</si>
  <si>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</si>
  <si>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</si>
  <si>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</si>
  <si>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</si>
  <si>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</si>
  <si>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</si>
  <si>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</si>
  <si>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</si>
  <si>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</si>
  <si>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</si>
  <si>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</si>
  <si>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</si>
  <si>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</si>
  <si>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</si>
  <si>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</si>
  <si>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</si>
  <si>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</si>
  <si>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</si>
  <si>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</si>
  <si>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</si>
  <si>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</si>
  <si>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</si>
  <si>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</si>
  <si>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</si>
  <si>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</si>
  <si>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</si>
  <si>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</si>
  <si>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</si>
  <si>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</si>
  <si>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</si>
  <si>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</si>
  <si>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</si>
  <si>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</si>
  <si>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</si>
  <si>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</si>
  <si>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</si>
  <si>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</si>
  <si>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</si>
  <si>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</si>
  <si>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</si>
  <si>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</si>
  <si>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</si>
  <si>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</si>
  <si>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</si>
  <si>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</si>
  <si>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</si>
  <si>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</si>
  <si>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</si>
  <si>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</si>
  <si>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</si>
  <si>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</si>
  <si>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</si>
  <si>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</si>
  <si>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</si>
  <si>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</si>
  <si>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</si>
  <si>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</si>
  <si>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</si>
  <si>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</si>
  <si>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</si>
  <si>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</si>
  <si>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</si>
  <si>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</si>
  <si>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</si>
  <si>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</si>
  <si>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</si>
  <si>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</si>
  <si>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</si>
  <si>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</si>
  <si>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</si>
  <si>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</si>
  <si>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</si>
  <si>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</si>
  <si>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</si>
  <si>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</si>
  <si>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</si>
  <si>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</si>
  <si>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</si>
  <si>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</si>
  <si>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</si>
  <si>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</si>
  <si>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</si>
  <si>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</si>
  <si>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</si>
  <si>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</si>
  <si>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</si>
  <si>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</si>
  <si>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</si>
  <si>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</si>
  <si>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</si>
  <si>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</si>
  <si>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</si>
  <si>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</si>
  <si>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</si>
  <si>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</si>
  <si>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</si>
  <si>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</si>
  <si>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</si>
  <si>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</si>
  <si>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</si>
  <si>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</si>
  <si>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</si>
  <si>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</si>
  <si>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</si>
  <si>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</si>
  <si>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</si>
  <si>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</si>
  <si>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</si>
  <si>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</si>
  <si>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</si>
  <si>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</si>
  <si>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</si>
  <si>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</si>
  <si>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</si>
  <si>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</si>
  <si>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</si>
  <si>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</si>
  <si>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</si>
  <si>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</si>
  <si>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</si>
  <si>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</si>
  <si>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</si>
  <si>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</si>
  <si>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</si>
  <si>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</si>
  <si>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</si>
  <si>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</si>
  <si>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</si>
  <si>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</si>
  <si>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</si>
  <si>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</si>
  <si>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</si>
  <si>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</si>
  <si>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</si>
  <si>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</si>
  <si>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</si>
  <si>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</si>
  <si>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</si>
  <si>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</si>
  <si>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</si>
  <si>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</si>
  <si>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</si>
  <si>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</si>
  <si>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</si>
  <si>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</si>
  <si>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</si>
  <si>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</si>
  <si>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</si>
  <si>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</si>
  <si>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</si>
  <si>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</si>
  <si>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</si>
  <si>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</si>
  <si>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</si>
  <si>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</si>
  <si>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</si>
  <si>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</si>
  <si>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</si>
  <si>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</si>
  <si>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</si>
  <si>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</si>
  <si>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</si>
  <si>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</si>
  <si>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</si>
  <si>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</si>
  <si>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</si>
  <si>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</si>
  <si>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</si>
  <si>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</si>
  <si>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</si>
  <si>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</si>
  <si>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</si>
  <si>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</si>
  <si>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</si>
  <si>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</si>
  <si>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</si>
  <si>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</si>
  <si>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</si>
  <si>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</si>
  <si>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</si>
  <si>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</si>
  <si>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</si>
  <si>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</si>
  <si>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</si>
  <si>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</si>
  <si>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</si>
  <si>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</si>
  <si>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</si>
  <si>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</si>
  <si>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</si>
  <si>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</si>
  <si>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</si>
  <si>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</si>
  <si>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</si>
  <si>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</si>
  <si>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</si>
  <si>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</si>
  <si>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</si>
  <si>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</si>
  <si>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</si>
  <si>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</si>
  <si>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</si>
  <si>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</si>
  <si>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</si>
  <si>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</si>
  <si>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</si>
  <si>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</si>
  <si>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</si>
  <si>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</si>
  <si>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</si>
  <si>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</si>
  <si>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</si>
  <si>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</si>
  <si>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</si>
  <si>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</si>
  <si>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</si>
  <si>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</si>
  <si>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</si>
  <si>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</si>
  <si>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</si>
  <si>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</si>
  <si>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</si>
  <si>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</si>
  <si>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</si>
  <si>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</si>
  <si>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</si>
  <si>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</si>
  <si>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</si>
  <si>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</si>
  <si>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</si>
  <si>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</si>
  <si>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</si>
  <si>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</si>
  <si>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</si>
  <si>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</si>
  <si>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</si>
  <si>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</si>
  <si>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</si>
  <si>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</si>
  <si>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</si>
  <si>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</si>
  <si>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</si>
  <si>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</si>
  <si>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</si>
  <si>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</si>
  <si>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</si>
  <si>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</si>
  <si>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</si>
  <si>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</si>
  <si>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</si>
  <si>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</si>
  <si>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</si>
  <si>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</si>
  <si>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</si>
  <si>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</si>
  <si>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</si>
  <si>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</si>
  <si>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</si>
  <si>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</si>
  <si>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</si>
  <si>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</si>
  <si>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</si>
  <si>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</si>
  <si>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</si>
  <si>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</si>
  <si>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</si>
  <si>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</si>
  <si>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</si>
  <si>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</si>
  <si>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</si>
  <si>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</si>
  <si>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</si>
  <si>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</si>
  <si>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</si>
  <si>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</si>
  <si>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</si>
  <si>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</si>
  <si>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</si>
  <si>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</si>
  <si>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</si>
  <si>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</si>
  <si>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</si>
  <si>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</si>
  <si>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</si>
  <si>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</si>
  <si>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</si>
  <si>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</si>
  <si>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</si>
  <si>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</si>
  <si>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</si>
  <si>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</si>
  <si>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</si>
  <si>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</si>
  <si>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</si>
  <si>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</si>
  <si>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</si>
  <si>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</si>
  <si>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</si>
  <si>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</si>
  <si>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</si>
  <si>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</si>
  <si>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</si>
  <si>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</si>
  <si>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</si>
  <si>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</si>
  <si>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</si>
  <si>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</si>
  <si>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</si>
  <si>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</si>
  <si>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</si>
  <si>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</si>
  <si>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</si>
  <si>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</si>
  <si>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</si>
  <si>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</si>
  <si>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</si>
  <si>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</si>
  <si>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</si>
  <si>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</si>
  <si>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</si>
  <si>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</si>
  <si>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</si>
  <si>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</si>
  <si>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</si>
  <si>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</si>
  <si>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</si>
  <si>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</si>
  <si>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</si>
  <si>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</si>
  <si>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</si>
  <si>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</si>
  <si>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</si>
  <si>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</si>
  <si>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</si>
  <si>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</si>
  <si>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</si>
  <si>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</si>
  <si>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</si>
  <si>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</si>
  <si>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</si>
  <si>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</si>
  <si>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</si>
  <si>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</si>
  <si>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</si>
  <si>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</si>
  <si>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</si>
  <si>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</si>
  <si>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</si>
  <si>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</si>
  <si>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</si>
  <si>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</si>
  <si>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</si>
  <si>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</si>
  <si>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</si>
  <si>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</si>
  <si>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</si>
  <si>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</si>
  <si>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</si>
  <si>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</si>
  <si>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</si>
  <si>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</si>
  <si>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</si>
  <si>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</si>
  <si>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</si>
  <si>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</si>
  <si>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</si>
  <si>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</si>
  <si>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</si>
  <si>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</si>
  <si>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</si>
  <si>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</si>
  <si>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</si>
  <si>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</si>
  <si>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</si>
  <si>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</si>
  <si>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</si>
  <si>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</si>
  <si>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</si>
  <si>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</si>
  <si>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</si>
  <si>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</si>
  <si>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</si>
  <si>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</si>
  <si>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</si>
  <si>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</si>
  <si>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</si>
  <si>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</si>
  <si>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</si>
  <si>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</si>
  <si>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</si>
  <si>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</si>
  <si>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</si>
  <si>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</si>
  <si>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</si>
  <si>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</si>
  <si>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</si>
  <si>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</si>
  <si>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</si>
  <si>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</si>
  <si>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</si>
  <si>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</si>
  <si>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</si>
  <si>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</si>
  <si>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</si>
  <si>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</si>
  <si>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</si>
  <si>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</si>
  <si>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</si>
  <si>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</si>
  <si>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</si>
  <si>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</si>
  <si>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</si>
  <si>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</si>
  <si>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</si>
  <si>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</si>
  <si>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</si>
  <si>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</si>
  <si>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</si>
  <si>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</si>
  <si>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</si>
  <si>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</si>
  <si>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</si>
  <si>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</si>
  <si>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</si>
  <si>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</si>
  <si>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</si>
  <si>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</si>
  <si>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</si>
  <si>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</si>
  <si>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</si>
  <si>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</si>
  <si>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</si>
  <si>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</si>
  <si>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</si>
  <si>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</si>
  <si>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</si>
  <si>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</si>
  <si>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</si>
  <si>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</si>
  <si>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</si>
  <si>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</si>
  <si>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</si>
  <si>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</si>
  <si>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</si>
  <si>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</si>
  <si>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</si>
  <si>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</si>
  <si>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</si>
  <si>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</si>
  <si>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</si>
  <si>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</si>
  <si>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</si>
  <si>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</si>
  <si>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</si>
  <si>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</si>
  <si>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</si>
  <si>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</si>
  <si>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</si>
  <si>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</si>
  <si>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</si>
  <si>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</si>
  <si>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</si>
  <si>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</si>
  <si>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</si>
  <si>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</si>
  <si>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</si>
  <si>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</si>
  <si>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</si>
  <si>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</si>
  <si>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</si>
  <si>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</si>
  <si>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</si>
  <si>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</si>
  <si>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</si>
  <si>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</si>
  <si>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</si>
  <si>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</si>
  <si>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</si>
  <si>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</si>
  <si>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</si>
  <si>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</si>
  <si>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</si>
  <si>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</si>
  <si>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</si>
  <si>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</si>
  <si>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</si>
  <si>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</si>
  <si>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</si>
  <si>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</si>
  <si>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</si>
  <si>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</si>
  <si>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</si>
  <si>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</si>
  <si>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</si>
  <si>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</si>
  <si>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</si>
  <si>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</si>
  <si>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</si>
  <si>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</si>
  <si>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</si>
  <si>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</si>
  <si>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</si>
  <si>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</si>
  <si>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</si>
  <si>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</si>
  <si>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</si>
  <si>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</si>
  <si>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</si>
  <si>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</si>
  <si>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</si>
  <si>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</si>
  <si>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</si>
  <si>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</si>
  <si>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</si>
  <si>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</si>
  <si>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</si>
  <si>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</si>
  <si>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</si>
  <si>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</si>
  <si>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</si>
  <si>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</si>
  <si>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</si>
  <si>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</si>
  <si>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</si>
  <si>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</si>
  <si>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</si>
  <si>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</si>
  <si>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</si>
  <si>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</si>
  <si>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</si>
  <si>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</si>
  <si>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</si>
  <si>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</si>
  <si>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</si>
  <si>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</si>
  <si>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</si>
  <si>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</si>
  <si>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</si>
  <si>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</si>
  <si>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</si>
  <si>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</si>
  <si>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</si>
  <si>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</si>
  <si>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</si>
  <si>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</si>
  <si>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</si>
  <si>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</si>
  <si>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</si>
  <si>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</si>
  <si>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</si>
  <si>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</si>
  <si>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</si>
  <si>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</si>
  <si>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</si>
  <si>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</si>
  <si>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</si>
  <si>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</si>
  <si>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</si>
  <si>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</si>
  <si>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</si>
  <si>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</si>
  <si>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</si>
  <si>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</si>
  <si>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</si>
  <si>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</si>
  <si>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</si>
  <si>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</si>
  <si>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</si>
  <si>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</si>
  <si>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</si>
  <si>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</si>
  <si>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</si>
  <si>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</si>
  <si>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</si>
  <si>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</si>
  <si>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</si>
  <si>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</si>
  <si>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</si>
  <si>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</si>
  <si>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</si>
  <si>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</si>
  <si>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</si>
  <si>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</si>
  <si>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</si>
  <si>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</si>
  <si>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</si>
  <si>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</si>
  <si>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</si>
  <si>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</si>
  <si>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</si>
  <si>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</si>
  <si>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</si>
  <si>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</si>
  <si>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</si>
  <si>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</si>
  <si>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</si>
  <si>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</si>
  <si>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</si>
  <si>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</si>
  <si>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</si>
  <si>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</si>
  <si>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</si>
  <si>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</si>
  <si>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</si>
  <si>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</si>
  <si>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</si>
  <si>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</si>
  <si>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</si>
  <si>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</si>
  <si>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</si>
  <si>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</si>
  <si>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</si>
  <si>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</si>
  <si>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</si>
  <si>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</si>
  <si>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</si>
  <si>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</si>
  <si>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</si>
  <si>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</si>
  <si>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</si>
  <si>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</si>
  <si>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</si>
  <si>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</si>
  <si>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</si>
  <si>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</si>
  <si>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</si>
  <si>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</si>
  <si>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</si>
  <si>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</si>
  <si>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</si>
  <si>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</si>
  <si>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</si>
  <si>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</si>
  <si>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</si>
  <si>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</si>
  <si>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</si>
  <si>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</si>
  <si>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</si>
  <si>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</si>
  <si>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</si>
  <si>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</si>
  <si>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</si>
  <si>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</si>
  <si>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</si>
  <si>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</si>
  <si>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</si>
  <si>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</si>
  <si>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</si>
  <si>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</si>
  <si>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</si>
  <si>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</si>
  <si>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</si>
  <si>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</si>
  <si>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</si>
  <si>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</si>
  <si>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</si>
  <si>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</si>
  <si>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</si>
  <si>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</si>
  <si>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</si>
  <si>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</si>
  <si>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</si>
  <si>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</si>
  <si>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</si>
  <si>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</si>
  <si>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</si>
  <si>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</si>
  <si>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</si>
  <si>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</si>
  <si>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</si>
  <si>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</si>
  <si>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</si>
  <si>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</si>
  <si>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</si>
  <si>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</si>
  <si>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</si>
  <si>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</si>
  <si>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</si>
  <si>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</si>
  <si>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</si>
  <si>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</si>
  <si>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</si>
  <si>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</si>
  <si>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</si>
  <si>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</si>
  <si>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</si>
  <si>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</si>
  <si>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</si>
  <si>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</si>
  <si>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</si>
  <si>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</si>
  <si>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</si>
  <si>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</si>
  <si>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</si>
  <si>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</si>
  <si>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</si>
  <si>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</si>
  <si>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</si>
  <si>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</si>
  <si>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</si>
  <si>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</si>
  <si>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</si>
  <si>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</si>
  <si>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</si>
  <si>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</si>
  <si>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</si>
  <si>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</si>
  <si>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</si>
  <si>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</si>
  <si>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</si>
  <si>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</si>
  <si>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</si>
  <si>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</si>
  <si>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</si>
  <si>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</si>
  <si>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</si>
  <si>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</si>
  <si>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</si>
  <si>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</si>
  <si>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</si>
  <si>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</si>
  <si>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</si>
  <si>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</si>
  <si>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</si>
  <si>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</si>
  <si>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</si>
  <si>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</si>
  <si>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</si>
  <si>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</si>
  <si>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</si>
  <si>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</si>
  <si>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</si>
  <si>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</si>
  <si>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</si>
  <si>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</si>
  <si>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</si>
  <si>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</si>
  <si>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</si>
  <si>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</si>
  <si>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</si>
  <si>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</si>
  <si>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</si>
  <si>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</si>
  <si>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</si>
  <si>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</si>
  <si>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</si>
  <si>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</si>
  <si>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</si>
  <si>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</si>
  <si>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</si>
  <si>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</si>
  <si>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</si>
  <si>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</si>
  <si>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</si>
  <si>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</si>
  <si>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</si>
  <si>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</si>
  <si>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</si>
  <si>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</si>
  <si>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</si>
  <si>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</si>
  <si>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</si>
  <si>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</si>
  <si>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</si>
  <si>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</si>
  <si>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</si>
  <si>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</si>
  <si>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</si>
  <si>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</si>
  <si>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</si>
  <si>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</si>
  <si>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</si>
  <si>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</si>
  <si>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</si>
  <si>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</si>
  <si>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</si>
  <si>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</si>
  <si>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</si>
  <si>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</si>
  <si>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</si>
  <si>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</si>
  <si>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</si>
  <si>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</si>
  <si>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</si>
  <si>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</si>
  <si>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</si>
  <si>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</si>
  <si>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</si>
  <si>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</si>
  <si>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</si>
  <si>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</si>
  <si>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</si>
  <si>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</si>
  <si>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</si>
  <si>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</si>
  <si>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</si>
  <si>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</si>
  <si>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</si>
  <si>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</si>
  <si>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</si>
  <si>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</si>
  <si>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</si>
  <si>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</si>
  <si>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</si>
  <si>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</si>
  <si>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</si>
  <si>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</si>
  <si>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</si>
  <si>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</si>
  <si>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</si>
  <si>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</si>
  <si>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</si>
  <si>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</si>
  <si>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</si>
  <si>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</si>
  <si>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</si>
  <si>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</si>
  <si>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</si>
  <si>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</si>
  <si>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</si>
  <si>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</si>
  <si>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</si>
  <si>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</si>
  <si>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</si>
  <si>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</si>
  <si>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</si>
  <si>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</si>
  <si>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</si>
  <si>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</si>
  <si>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</si>
  <si>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</si>
  <si>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</si>
  <si>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</si>
  <si>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</si>
  <si>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</si>
  <si>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</si>
  <si>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</si>
  <si>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</si>
  <si>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</si>
  <si>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</si>
  <si>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</si>
  <si>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</si>
  <si>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</si>
  <si>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</si>
  <si>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</si>
  <si>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</si>
  <si>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</si>
  <si>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</si>
  <si>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</si>
  <si>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</si>
  <si>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</si>
  <si>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</si>
  <si>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</si>
  <si>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</si>
  <si>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</si>
  <si>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</si>
  <si>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</si>
  <si>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</si>
  <si>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</si>
  <si>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</si>
  <si>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</si>
  <si>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</si>
  <si>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</si>
  <si>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</si>
  <si>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</si>
  <si>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</si>
  <si>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</si>
  <si>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</si>
  <si>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</si>
  <si>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</si>
  <si>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</si>
  <si>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</si>
  <si>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</si>
  <si>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</si>
  <si>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</si>
  <si>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</si>
  <si>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</si>
  <si>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</si>
  <si>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</si>
  <si>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</si>
  <si>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</si>
  <si>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</si>
  <si>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</si>
  <si>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</si>
  <si>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</si>
  <si>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</si>
  <si>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</si>
  <si>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</si>
  <si>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</si>
  <si>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</si>
  <si>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</si>
  <si>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</si>
  <si>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</si>
  <si>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</si>
  <si>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</si>
  <si>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</si>
  <si>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</si>
  <si>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</si>
  <si>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</si>
  <si>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</si>
  <si>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</si>
  <si>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</si>
  <si>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</si>
  <si>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</si>
  <si>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</si>
  <si>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</si>
  <si>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</si>
  <si>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</si>
  <si>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</si>
  <si>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</si>
  <si>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</si>
  <si>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</si>
  <si>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</si>
  <si>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</si>
  <si>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</si>
  <si>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</si>
  <si>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</si>
  <si>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</si>
  <si>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</si>
  <si>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</si>
  <si>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</si>
  <si>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</si>
  <si>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</si>
  <si>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</si>
  <si>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</si>
  <si>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</si>
  <si>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</si>
  <si>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</si>
  <si>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</si>
  <si>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</si>
  <si>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</si>
  <si>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</si>
  <si>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</si>
  <si>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</si>
  <si>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</si>
  <si>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</si>
  <si>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</si>
  <si>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</si>
  <si>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</si>
  <si>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</si>
  <si>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</si>
  <si>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</si>
  <si>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</si>
  <si>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</si>
  <si>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</si>
  <si>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</si>
  <si>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</si>
  <si>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</si>
  <si>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</si>
  <si>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</si>
  <si>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</si>
  <si>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</si>
  <si>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</si>
  <si>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</si>
  <si>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</si>
  <si>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</si>
  <si>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</si>
  <si>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</si>
  <si>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</si>
  <si>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</si>
  <si>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</si>
  <si>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</si>
  <si>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</si>
  <si>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</si>
  <si>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</si>
  <si>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</si>
  <si>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</si>
  <si>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</si>
  <si>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</si>
  <si>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</si>
  <si>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</si>
  <si>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</si>
  <si>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</si>
  <si>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</si>
  <si>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</si>
  <si>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</si>
  <si>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</si>
  <si>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</si>
  <si>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</si>
  <si>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</si>
  <si>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</si>
  <si>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</si>
  <si>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</si>
  <si>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</si>
  <si>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</si>
  <si>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</si>
  <si>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</si>
  <si>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</si>
  <si>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</si>
  <si>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</si>
  <si>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</si>
  <si>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</si>
  <si>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</si>
  <si>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</si>
  <si>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</si>
  <si>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</si>
  <si>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</si>
  <si>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</si>
  <si>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</si>
  <si>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</si>
  <si>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</si>
  <si>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</si>
  <si>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</si>
  <si>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</si>
  <si>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</si>
  <si>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</si>
  <si>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</si>
  <si>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</si>
  <si>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</si>
  <si>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</si>
  <si>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</si>
  <si>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</si>
  <si>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</si>
  <si>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</si>
  <si>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</si>
  <si>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</si>
  <si>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</si>
  <si>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</si>
  <si>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</si>
  <si>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</si>
  <si>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</si>
  <si>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</si>
  <si>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</si>
  <si>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</si>
  <si>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</si>
  <si>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</si>
  <si>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</si>
  <si>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</si>
  <si>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</si>
  <si>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</si>
  <si>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</si>
  <si>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</si>
  <si>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</si>
  <si>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</si>
  <si>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</si>
  <si>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</si>
  <si>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</si>
  <si>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</si>
  <si>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</si>
  <si>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</si>
  <si>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</si>
  <si>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</si>
  <si>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</si>
  <si>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</si>
  <si>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</si>
  <si>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</si>
  <si>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</si>
  <si>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</si>
  <si>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</si>
  <si>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</si>
  <si>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</si>
  <si>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</si>
  <si>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</si>
  <si>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</si>
  <si>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</si>
  <si>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</si>
  <si>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</si>
  <si>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</si>
  <si>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</si>
  <si>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</si>
  <si>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</si>
  <si>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</si>
  <si>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</si>
  <si>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</si>
  <si>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</si>
  <si>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</si>
  <si>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</si>
  <si>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</si>
  <si>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</si>
  <si>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</si>
  <si>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</si>
  <si>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</si>
  <si>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</si>
  <si>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</si>
  <si>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</si>
  <si>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</si>
  <si>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</si>
  <si>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</si>
  <si>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</si>
  <si>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</si>
  <si>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</si>
  <si>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</si>
  <si>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</si>
  <si>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</si>
  <si>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</si>
  <si>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</si>
  <si>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</si>
  <si>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</si>
  <si>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</si>
  <si>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</si>
  <si>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</si>
  <si>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</si>
  <si>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</si>
  <si>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</si>
  <si>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</si>
  <si>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</si>
  <si>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</si>
  <si>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</si>
  <si>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</si>
  <si>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</si>
  <si>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</si>
  <si>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</si>
  <si>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</si>
  <si>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</si>
  <si>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</si>
  <si>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</si>
  <si>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</si>
  <si>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</si>
  <si>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</si>
  <si>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</si>
  <si>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</si>
  <si>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</si>
  <si>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</si>
  <si>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</si>
  <si>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</si>
  <si>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</si>
  <si>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</si>
  <si>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</si>
  <si>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</si>
  <si>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</si>
  <si>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</si>
  <si>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</si>
  <si>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</si>
  <si>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</si>
  <si>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</si>
  <si>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</si>
  <si>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</si>
  <si>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</si>
  <si>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</si>
  <si>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</si>
  <si>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</si>
  <si>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</si>
  <si>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</si>
  <si>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</si>
  <si>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</si>
  <si>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</si>
  <si>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</si>
  <si>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</si>
  <si>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</si>
  <si>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</si>
  <si>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</si>
  <si>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</si>
  <si>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</si>
  <si>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</si>
  <si>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</si>
  <si>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</si>
  <si>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</si>
  <si>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</si>
  <si>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</si>
  <si>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</si>
  <si>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</si>
  <si>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</si>
  <si>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</si>
  <si>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</si>
  <si>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</si>
  <si>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</si>
  <si>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</si>
  <si>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</si>
  <si>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</si>
  <si>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</si>
  <si>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</si>
  <si>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</si>
  <si>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</si>
  <si>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</si>
  <si>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</si>
  <si>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</si>
  <si>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</si>
  <si>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</si>
  <si>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</si>
  <si>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</si>
  <si>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</si>
  <si>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</si>
  <si>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</si>
  <si>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</si>
  <si>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</si>
  <si>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</si>
  <si>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</si>
  <si>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</si>
  <si>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</si>
  <si>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</si>
  <si>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</si>
  <si>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</si>
  <si>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</si>
  <si>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</si>
  <si>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</si>
  <si>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</si>
  <si>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</si>
  <si>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</si>
  <si>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</si>
  <si>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</si>
  <si>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</si>
  <si>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</si>
  <si>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</si>
  <si>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</si>
  <si>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</si>
  <si>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</si>
  <si>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</si>
  <si>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</si>
  <si>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</si>
  <si>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</si>
  <si>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</si>
  <si>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</si>
  <si>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</si>
  <si>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</si>
  <si>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</si>
  <si>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</si>
  <si>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</si>
  <si>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</si>
  <si>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</si>
  <si>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</si>
  <si>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</si>
  <si>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</si>
  <si>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</si>
  <si>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</si>
  <si>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</si>
  <si>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</si>
  <si>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</si>
  <si>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</si>
  <si>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</si>
  <si>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</si>
  <si>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</si>
  <si>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</si>
  <si>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</si>
  <si>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</si>
  <si>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</si>
  <si>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</si>
  <si>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</si>
  <si>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</si>
  <si>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</si>
  <si>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</si>
  <si>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</si>
  <si>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</si>
  <si>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</si>
  <si>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</si>
  <si>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</si>
  <si>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</si>
  <si>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</si>
  <si>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</si>
  <si>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</si>
  <si>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</si>
  <si>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</si>
  <si>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</si>
  <si>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</si>
  <si>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</si>
  <si>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</si>
  <si>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</si>
  <si>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</si>
  <si>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</si>
  <si>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</si>
  <si>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</si>
  <si>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</si>
  <si>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</si>
  <si>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</si>
  <si>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</si>
  <si>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</si>
  <si>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</si>
  <si>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</si>
  <si>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</si>
  <si>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</si>
  <si>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</si>
  <si>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</si>
  <si>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</si>
  <si>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</si>
  <si>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</si>
  <si>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</si>
  <si>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</si>
  <si>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</si>
  <si>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</si>
  <si>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</si>
  <si>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</si>
  <si>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</si>
  <si>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</si>
  <si>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</si>
  <si>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</si>
  <si>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</si>
  <si>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</si>
  <si>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</si>
  <si>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</si>
  <si>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</si>
  <si>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</si>
  <si>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</si>
  <si>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</si>
  <si>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</si>
  <si>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</si>
  <si>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</si>
  <si>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</si>
  <si>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</si>
  <si>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</si>
  <si>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</si>
  <si>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</si>
  <si>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</si>
  <si>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</si>
  <si>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</si>
  <si>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</si>
  <si>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</si>
  <si>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</si>
  <si>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</si>
  <si>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</si>
  <si>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</si>
  <si>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</si>
  <si>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</si>
  <si>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</si>
  <si>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</si>
  <si>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</si>
  <si>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</si>
  <si>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</si>
  <si>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</si>
  <si>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</si>
  <si>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</si>
  <si>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</si>
  <si>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</si>
  <si>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</si>
  <si>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</si>
  <si>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</si>
  <si>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</si>
  <si>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</si>
  <si>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</si>
  <si>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</si>
  <si>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</si>
  <si>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</si>
  <si>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</si>
  <si>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</si>
  <si>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</si>
  <si>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</si>
  <si>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</si>
  <si>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</si>
  <si>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</si>
  <si>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</si>
  <si>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</si>
  <si>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</si>
  <si>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</si>
  <si>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</si>
  <si>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</si>
  <si>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</si>
  <si>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</si>
  <si>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</si>
  <si>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</si>
  <si>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</si>
  <si>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</si>
  <si>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</si>
  <si>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</si>
  <si>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</si>
  <si>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</si>
  <si>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</si>
  <si>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</si>
  <si>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</si>
  <si>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</si>
  <si>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</si>
  <si>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</si>
  <si>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</si>
  <si>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</si>
  <si>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</si>
  <si>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</si>
  <si>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</si>
  <si>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</si>
  <si>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</si>
  <si>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</si>
  <si>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</si>
  <si>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</si>
  <si>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</si>
  <si>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</si>
  <si>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</si>
  <si>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</si>
  <si>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</si>
  <si>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</si>
  <si>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</si>
  <si>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</si>
  <si>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</si>
  <si>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</si>
  <si>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</si>
  <si>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</si>
  <si>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</si>
  <si>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</si>
  <si>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</si>
  <si>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</si>
  <si>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</si>
  <si>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</si>
  <si>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</si>
  <si>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</si>
  <si>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</si>
  <si>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</si>
  <si>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</si>
  <si>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</si>
  <si>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</si>
  <si>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</si>
  <si>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</si>
  <si>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</si>
  <si>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</si>
  <si>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</si>
  <si>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</si>
  <si>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</si>
  <si>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</si>
  <si>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</si>
  <si>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</si>
  <si>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</si>
  <si>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</si>
  <si>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</si>
  <si>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</si>
  <si>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</si>
  <si>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</si>
  <si>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</si>
  <si>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</si>
  <si>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</si>
  <si>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</si>
  <si>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</si>
  <si>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</si>
  <si>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</si>
  <si>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</si>
  <si>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</si>
  <si>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</si>
  <si>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</si>
  <si>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</si>
  <si>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</si>
  <si>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</si>
  <si>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</si>
  <si>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</si>
  <si>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</si>
  <si>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</si>
  <si>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</si>
  <si>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</si>
  <si>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</si>
  <si>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</si>
  <si>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</si>
  <si>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</si>
  <si>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</si>
  <si>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</si>
  <si>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</si>
  <si>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</si>
  <si>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</si>
  <si>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</si>
  <si>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</si>
  <si>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</si>
  <si>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</si>
  <si>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</si>
  <si>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</si>
  <si>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</si>
  <si>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</si>
  <si>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</si>
  <si>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</si>
  <si>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</si>
  <si>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</si>
  <si>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</si>
  <si>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</si>
  <si>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</si>
  <si>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</si>
  <si>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</si>
  <si>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</si>
  <si>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</si>
  <si>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</si>
  <si>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</si>
  <si>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</si>
  <si>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</si>
  <si>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</si>
  <si>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</si>
  <si>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</si>
  <si>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</si>
  <si>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</si>
  <si>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</si>
  <si>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</si>
  <si>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</si>
  <si>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</si>
  <si>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</si>
  <si>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</si>
  <si>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</si>
  <si>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</si>
  <si>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</si>
  <si>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</si>
  <si>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</si>
  <si>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</si>
  <si>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</si>
  <si>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</si>
  <si>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</si>
  <si>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</si>
  <si>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</si>
  <si>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</si>
  <si>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</si>
  <si>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</si>
  <si>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</si>
  <si>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</si>
  <si>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</si>
  <si>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</si>
  <si>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</si>
  <si>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</si>
  <si>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</si>
  <si>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</si>
  <si>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</si>
  <si>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</si>
  <si>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</si>
  <si>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</si>
  <si>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</si>
  <si>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</si>
  <si>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</si>
  <si>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</si>
  <si>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</si>
  <si>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</si>
  <si>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</si>
  <si>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</si>
  <si>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</si>
  <si>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</si>
  <si>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</si>
  <si>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</si>
  <si>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</si>
  <si>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</si>
  <si>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</si>
  <si>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</si>
  <si>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</si>
  <si>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</si>
  <si>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</si>
  <si>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</si>
  <si>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</si>
  <si>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</si>
  <si>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</si>
  <si>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</si>
  <si>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</si>
  <si>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</si>
  <si>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</si>
  <si>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</si>
  <si>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</si>
  <si>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</si>
  <si>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</si>
  <si>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</si>
  <si>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</si>
  <si>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</si>
  <si>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</si>
  <si>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</si>
  <si>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</si>
  <si>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</si>
  <si>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</si>
  <si>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</si>
  <si>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</si>
  <si>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</si>
  <si>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</si>
  <si>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</si>
  <si>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</si>
  <si>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</si>
  <si>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</si>
  <si>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</si>
  <si>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</si>
  <si>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</si>
  <si>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</si>
  <si>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</si>
  <si>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</si>
  <si>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</si>
  <si>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</si>
  <si>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</si>
  <si>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</si>
  <si>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</si>
  <si>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</si>
  <si>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</si>
  <si>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</si>
  <si>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</si>
  <si>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</si>
  <si>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</si>
  <si>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</si>
  <si>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</si>
  <si>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</si>
  <si>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</si>
  <si>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</si>
  <si>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</si>
  <si>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</si>
  <si>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</si>
  <si>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</si>
  <si>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</si>
  <si>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</si>
  <si>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</si>
  <si>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</si>
  <si>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</si>
  <si>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</si>
  <si>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</si>
  <si>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</si>
  <si>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</si>
  <si>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</si>
  <si>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</si>
  <si>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</si>
  <si>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</si>
  <si>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</si>
  <si>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</si>
  <si>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</si>
  <si>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</si>
  <si>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</si>
  <si>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</si>
  <si>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</si>
  <si>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</si>
  <si>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</si>
  <si>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</si>
  <si>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</si>
  <si>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</si>
  <si>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</si>
  <si>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</si>
  <si>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</si>
  <si>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</si>
  <si>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</si>
  <si>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</si>
  <si>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</si>
  <si>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</si>
  <si>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</si>
  <si>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</si>
  <si>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</si>
  <si>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</si>
  <si>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</si>
  <si>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</si>
  <si>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</si>
  <si>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</si>
  <si>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</si>
  <si>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</si>
  <si>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</si>
  <si>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</si>
  <si>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</si>
  <si>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</si>
  <si>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</si>
  <si>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</si>
  <si>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</si>
  <si>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</si>
  <si>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</si>
  <si>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</si>
  <si>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</si>
  <si>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</si>
  <si>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</si>
  <si>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</si>
  <si>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</si>
  <si>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</si>
  <si>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</si>
  <si>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</si>
  <si>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</si>
  <si>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</si>
  <si>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</si>
  <si>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</si>
  <si>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</si>
  <si>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</si>
  <si>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</si>
  <si>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</si>
  <si>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</si>
  <si>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</si>
  <si>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</si>
  <si>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</si>
  <si>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</si>
  <si>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</si>
  <si>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</si>
  <si>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</si>
  <si>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</si>
  <si>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</si>
  <si>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</si>
  <si>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</si>
  <si>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</si>
  <si>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</si>
  <si>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</si>
  <si>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</si>
  <si>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</si>
  <si>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</si>
  <si>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</si>
  <si>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</si>
  <si>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</si>
  <si>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</si>
  <si>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</si>
  <si>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</si>
  <si>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</si>
  <si>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</si>
  <si>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</si>
  <si>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</si>
  <si>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</si>
  <si>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</si>
  <si>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</si>
  <si>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</si>
  <si>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</si>
  <si>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</si>
  <si>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</si>
  <si>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</si>
  <si>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</si>
  <si>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</si>
  <si>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</si>
  <si>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</si>
  <si>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</si>
  <si>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</si>
  <si>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</si>
  <si>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</si>
  <si>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</si>
  <si>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</si>
  <si>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</si>
  <si>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</si>
  <si>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</si>
  <si>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</si>
  <si>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</si>
  <si>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</si>
  <si>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</si>
  <si>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</si>
  <si>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</si>
  <si>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</si>
  <si>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</si>
  <si>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</si>
  <si>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</si>
  <si>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</si>
  <si>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</si>
  <si>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</si>
  <si>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</si>
  <si>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</si>
  <si>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</si>
  <si>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</si>
  <si>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</si>
  <si>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</si>
  <si>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</si>
  <si>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</si>
  <si>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</si>
  <si>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</si>
  <si>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</si>
  <si>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</si>
  <si>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</si>
  <si>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</si>
  <si>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</si>
  <si>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</si>
  <si>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</si>
  <si>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</si>
  <si>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</si>
  <si>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</si>
  <si>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</si>
  <si>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</si>
  <si>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</si>
  <si>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</si>
  <si>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</si>
  <si>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</si>
  <si>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</si>
  <si>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</si>
  <si>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</si>
  <si>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</si>
  <si>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</si>
  <si>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</si>
  <si>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</si>
  <si>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</si>
  <si>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</si>
  <si>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</si>
  <si>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</si>
  <si>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</si>
  <si>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</si>
  <si>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</si>
  <si>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</si>
  <si>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</si>
  <si>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</si>
  <si>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</si>
  <si>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</si>
  <si>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</si>
  <si>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</si>
  <si>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</si>
  <si>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</si>
  <si>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</si>
  <si>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</si>
  <si>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</si>
  <si>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</si>
  <si>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</si>
  <si>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</si>
  <si>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</si>
  <si>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</si>
  <si>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</si>
  <si>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</si>
  <si>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</si>
  <si>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</si>
  <si>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</si>
  <si>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</si>
  <si>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</si>
  <si>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</si>
  <si>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</si>
  <si>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</si>
  <si>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</si>
  <si>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</si>
  <si>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</si>
  <si>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</si>
  <si>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</si>
  <si>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</si>
  <si>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</si>
  <si>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</si>
  <si>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</si>
  <si>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</si>
  <si>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</si>
  <si>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</si>
  <si>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</si>
  <si>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</si>
  <si>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</si>
  <si>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</si>
  <si>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</si>
  <si>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</si>
  <si>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</si>
  <si>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</si>
  <si>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</si>
  <si>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</si>
  <si>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</si>
  <si>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</si>
  <si>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</si>
  <si>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</si>
  <si>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</si>
  <si>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</si>
  <si>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</si>
  <si>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</si>
  <si>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</si>
  <si>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</si>
  <si>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</si>
  <si>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</si>
  <si>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</si>
  <si>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</si>
  <si>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</si>
  <si>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</si>
  <si>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</si>
  <si>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</si>
  <si>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</si>
  <si>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</si>
  <si>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</si>
  <si>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</si>
  <si>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</si>
  <si>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</si>
  <si>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</si>
  <si>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</si>
  <si>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</si>
  <si>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</si>
  <si>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</si>
  <si>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</si>
  <si>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</si>
  <si>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</si>
  <si>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</si>
  <si>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</si>
  <si>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</si>
  <si>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</si>
  <si>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</si>
  <si>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</si>
  <si>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</si>
  <si>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</si>
  <si>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</si>
  <si>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</si>
  <si>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</si>
  <si>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</si>
  <si>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</si>
  <si>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</si>
  <si>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</si>
  <si>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</si>
  <si>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</si>
  <si>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</si>
  <si>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</si>
  <si>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</si>
  <si>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</si>
  <si>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</si>
  <si>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</si>
  <si>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</si>
  <si>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</si>
  <si>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</si>
  <si>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</si>
  <si>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</si>
  <si>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</si>
  <si>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</si>
  <si>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</si>
  <si>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</si>
  <si>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</si>
  <si>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</si>
  <si>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</si>
  <si>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</si>
  <si>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</si>
  <si>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</si>
  <si>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</si>
  <si>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</si>
  <si>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</si>
  <si>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</si>
  <si>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</si>
  <si>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</si>
  <si>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</si>
  <si>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</si>
  <si>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</si>
  <si>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</si>
  <si>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persent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</si>
  <si>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</si>
  <si>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</si>
  <si>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</si>
  <si>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</si>
  <si>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</si>
  <si>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</si>
  <si>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</si>
  <si>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</si>
  <si>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</si>
  <si>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</si>
  <si>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</si>
  <si>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</si>
  <si>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</si>
  <si>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</si>
  <si>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</si>
  <si>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</si>
  <si>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</si>
  <si>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</si>
  <si>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</si>
  <si>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</si>
  <si>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</si>
  <si>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</si>
  <si>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</si>
  <si>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</si>
  <si>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</si>
  <si>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</si>
  <si>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</si>
  <si>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</si>
  <si>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</si>
  <si>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</si>
  <si>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</si>
  <si>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</si>
  <si>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</si>
  <si>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</si>
  <si>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</si>
  <si>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</si>
  <si>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</si>
  <si>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</si>
  <si>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</si>
  <si>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</si>
  <si>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</si>
  <si>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</si>
  <si>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</si>
  <si>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</si>
  <si>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</si>
  <si>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</si>
  <si>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</si>
  <si>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</si>
  <si>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</si>
  <si>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</si>
  <si>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</si>
  <si>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</si>
  <si>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</si>
  <si>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</si>
  <si>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</si>
  <si>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</si>
  <si>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</si>
  <si>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</si>
  <si>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</si>
  <si>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</si>
  <si>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</si>
  <si>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</si>
  <si>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</si>
  <si>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</si>
  <si>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</si>
  <si>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</si>
  <si>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</si>
  <si>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</si>
  <si>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</si>
  <si>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</si>
  <si>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</si>
  <si>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</si>
  <si>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</si>
  <si>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</si>
  <si>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</si>
  <si>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Number successful</t>
  </si>
  <si>
    <t>Number failed</t>
  </si>
  <si>
    <t>Number canceled</t>
  </si>
  <si>
    <t>Total projects</t>
  </si>
  <si>
    <t>Persentage successful</t>
  </si>
  <si>
    <t>Persentage failed</t>
  </si>
  <si>
    <t>Persentage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</si>
  <si>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</si>
  <si>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</si>
  <si>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</si>
  <si>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</si>
  <si>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</si>
  <si>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</si>
  <si>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</si>
  <si>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</si>
  <si>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</si>
  <si>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</si>
  <si>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</si>
  <si>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</si>
  <si>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71%</t>
  </si>
  <si>
    <t>66%</t>
  </si>
  <si>
    <t>53%</t>
  </si>
  <si>
    <t>48%</t>
  </si>
  <si>
    <t>47%</t>
  </si>
  <si>
    <t>42%</t>
  </si>
  <si>
    <t>40%</t>
  </si>
  <si>
    <t>39%</t>
  </si>
  <si>
    <t>49%</t>
  </si>
  <si>
    <t>29%</t>
  </si>
  <si>
    <t>19%</t>
  </si>
  <si>
    <t>25%</t>
  </si>
  <si>
    <t>4%</t>
  </si>
  <si>
    <t>30%</t>
  </si>
  <si>
    <t>7%</t>
  </si>
  <si>
    <t>41%</t>
  </si>
  <si>
    <t>11%</t>
  </si>
  <si>
    <t>45%</t>
  </si>
  <si>
    <t>8%</t>
  </si>
  <si>
    <t>9%</t>
  </si>
  <si>
    <t>13%</t>
  </si>
  <si>
    <t>16%</t>
  </si>
  <si>
    <t>37%</t>
  </si>
  <si>
    <t>14%</t>
  </si>
  <si>
    <t>52%</t>
  </si>
  <si>
    <t>58%</t>
  </si>
  <si>
    <t>23%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</si>
</sst>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0" fontId="2" fillId="0" borderId="0" xfId="0" applyFont="1"/>
    <xf numFmtId="1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B4F-B6B5-F1BA838B64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B4F-B6B5-F1BA838B64B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B4F-B6B5-F1BA838B64B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B4F-B6B5-F1BA838B6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807064"/>
        <c:axId val="89806736"/>
      </c:barChart>
      <c:catAx>
        <c:axId val="8980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6736"/>
        <c:crosses val="autoZero"/>
        <c:auto val="1"/>
        <c:lblAlgn val="ctr"/>
        <c:lblOffset val="100"/>
        <c:noMultiLvlLbl val="0"/>
      </c:catAx>
      <c:valAx>
        <c:axId val="898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8-4FFF-9615-D2093028A72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8-4FFF-9615-D2093028A72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8-4FFF-9615-D2093028A72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98-4FFF-9615-D2093028A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268992"/>
        <c:axId val="731269648"/>
      </c:barChart>
      <c:catAx>
        <c:axId val="73126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69648"/>
        <c:crosses val="autoZero"/>
        <c:auto val="1"/>
        <c:lblAlgn val="ctr"/>
        <c:lblOffset val="100"/>
        <c:noMultiLvlLbl val="0"/>
      </c:catAx>
      <c:valAx>
        <c:axId val="7312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376899921408127E-2"/>
          <c:y val="0.15142986644741696"/>
          <c:w val="0.78540623100078588"/>
          <c:h val="0.7495666656125815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4-4732-878B-15ED4DA99C0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125</c:v>
                </c:pt>
                <c:pt idx="1">
                  <c:v>98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D4-4732-878B-15ED4DA99C0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148</c:v>
                </c:pt>
                <c:pt idx="1">
                  <c:v>179</c:v>
                </c:pt>
                <c:pt idx="2">
                  <c:v>178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D4-4732-878B-15ED4DA99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237848"/>
        <c:axId val="573105208"/>
      </c:lineChart>
      <c:catAx>
        <c:axId val="57123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05208"/>
        <c:crosses val="autoZero"/>
        <c:auto val="1"/>
        <c:lblAlgn val="ctr"/>
        <c:lblOffset val="100"/>
        <c:noMultiLvlLbl val="0"/>
      </c:catAx>
      <c:valAx>
        <c:axId val="57310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3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157161</xdr:rowOff>
    </xdr:from>
    <xdr:to>
      <xdr:col>17</xdr:col>
      <xdr:colOff>276224</xdr:colOff>
      <xdr:row>23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BE463-E586-405D-8BEB-123894722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2</xdr:row>
      <xdr:rowOff>138111</xdr:rowOff>
    </xdr:from>
    <xdr:to>
      <xdr:col>16</xdr:col>
      <xdr:colOff>9524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1EB6D-E40E-499E-9DC5-2D4DD7144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114301</xdr:colOff>
      <xdr:row>0</xdr:row>
      <xdr:rowOff>133350</xdr:rowOff>
    </xdr:from>
    <xdr:to>
      <xdr:col>21</xdr:col>
      <xdr:colOff>247650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B6260-FF93-46BB-A919-F83A48DA4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3573.741051157405" createdVersion="6" refreshedVersion="6" minRefreshableVersion="3" recordCount="4114" xr:uid="{848EBF87-E887-4BE8-8F85-59DD7CA846D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s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3576.385229861109" createdVersion="6" refreshedVersion="6" minRefreshableVersion="3" recordCount="4114" xr:uid="{0E1D95C0-631E-48F4-90B2-139FF7B47CD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s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63.917582417582416" maxValue="1163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63.91758241758241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63.917582417582416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3.91758241758241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63.917582417582416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63.917582417582416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63.91758241758241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63.917582417582416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63.91758241758241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63.917582417582416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63.91758241758241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3.917582417582416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63.91758241758241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3.91758241758241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63.917582417582416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63.91758241758241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3.9175824175824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63.91758241758241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63.91758241758241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3.91758241758241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63.9175824175824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63.917582417582416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63.917582417582416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63.91758241758241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3.91758241758241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63.91758241758241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3.91758241758241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63.917582417582416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3.91758241758241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63.917582417582416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63.91758241758241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63.917582417582416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63.917582417582416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63.917582417582416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63.917582417582416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63.91758241758241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63.91758241758241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63.917582417582416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63.917582417582416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63.917582417582416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63.917582417582416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63.91758241758241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63.91758241758241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63.91758241758241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63.917582417582416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63.91758241758241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63.91758241758241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63.91758241758241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63.917582417582416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3.917582417582416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3.917582417582416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63.917582417582416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63.917582417582416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63.917582417582416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63.91758241758241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63.917582417582416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63.91758241758241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63.917582417582416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63.917582417582416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3.917582417582416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63.917582417582416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63.91758241758241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3.917582417582416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63.91758241758241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63.91758241758241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63.917582417582416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63.91758241758241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63.9175824175824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63.917582417582416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3.917582417582416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63.917582417582416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3.917582417582416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63.917582417582416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63.917582417582416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63.917582417582416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63.91758241758241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63.91758241758241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3.917582417582416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3.91758241758241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63.91758241758241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3.91758241758241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63.917582417582416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63.917582417582416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63.9175824175824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63.917582417582416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63.917582417582416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63.91758241758241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63.91758241758241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3.917582417582416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63.917582417582416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63.917582417582416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3.91758241758241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63.917582417582416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3.917582417582416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63.91758241758241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63.917582417582416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63.91758241758241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63.917582417582416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63.91758241758241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63.917582417582416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3.917582417582416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3.917582417582416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63.917582417582416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63.917582417582416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3.917582417582416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63.917582417582416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63.91758241758241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63.91758241758241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63.917582417582416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63.91758241758241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3.91758241758241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3.917582417582416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3.917582417582416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3.917582417582416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63.917582417582416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63.917582417582416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3.91758241758241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63.9175824175824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63.917582417582416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63.917582417582416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63.917582417582416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63.917582417582416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633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63.91758241758241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633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63.91758241758241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63.917582417582416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63.917582417582416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63.91758241758241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633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633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633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63.917582417582416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633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633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3.917582417582416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633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633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63.91758241758241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63.917582417582416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633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3.91758241758241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63.917582417582416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633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63.91758241758241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63.91758241758241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3.91758241758241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633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63.917582417582416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63.91758241758241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63.91758241758241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63.917582417582416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63.9175824175824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63.91758241758241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63.917582417582416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63.917582417582416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63.917582417582416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63.917582417582416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633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63.917582417582416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633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63.917582417582416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63.917582417582416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633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63.91758241758241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633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63.91758241758241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3.91758241758241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63.917582417582416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63.91758241758241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63.917582417582416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63.917582417582416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633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633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633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3.917582417582416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633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3.91758241758241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633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63.917582417582416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63.917582417582416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63.917582417582416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633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63.91758241758241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63.91758241758241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63.917582417582416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633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63.91758241758241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633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3.917582417582416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63.917582417582416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3.917582417582416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63.91758241758241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633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63.917582417582416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633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63.917582417582416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63.917582417582416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63.917582417582416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633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63.91758241758241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63.917582417582416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633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63.917582417582416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63.91758241758241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3.9175824175824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633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63.917582417582416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633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633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63.917582417582416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63.91758241758241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.917582417582416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63.917582417582416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63.917582417582416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63.917582417582416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63.91758241758241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63.917582417582416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63.917582417582416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3.9175824175824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63.91758241758241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633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3.91758241758241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633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633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633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63.91758241758241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633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633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633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63.917582417582416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633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63.9175824175824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633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63.917582417582416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633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633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63.917582417582416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633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63.917582417582416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63.91758241758241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63.91758241758241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3.91758241758241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63.91758241758241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63.91758241758241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63.91758241758241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3.917582417582416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63.917582417582416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63.91758241758241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63.917582417582416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3.91758241758241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63.91758241758241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63.91758241758241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63.9175824175824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63.917582417582416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63.91758241758241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3.91758241758241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3.91758241758241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63.91758241758241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63.91758241758241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63.917582417582416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63.917582417582416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63.917582417582416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63.91758241758241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3.917582417582416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63.91758241758241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63.917582417582416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3.917582417582416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63.917582417582416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3.91758241758241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63.91758241758241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63.917582417582416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63.91758241758241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63.9175824175824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63.91758241758241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3.91758241758241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3.91758241758241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3.91758241758241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3.917582417582416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63.91758241758241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63.917582417582416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3.91758241758241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63.917582417582416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63.91758241758241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63.91758241758241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63.917582417582416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63.917582417582416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63.917582417582416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63.91758241758241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3.91758241758241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63.91758241758241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63.917582417582416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63.917582417582416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63.91758241758241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63.917582417582416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63.91758241758241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63.917582417582416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63.917582417582416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3.91758241758241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63.91758241758241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63.91758241758241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3.91758241758241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63.917582417582416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63.917582417582416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63.91758241758241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63.917582417582416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63.917582417582416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63.91758241758241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3.917582417582416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63.91758241758241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63.917582417582416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63.917582417582416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3.917582417582416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63.91758241758241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63.91758241758241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63.917582417582416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63.917582417582416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63.91758241758241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63.917582417582416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63.917582417582416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63.917582417582416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63.91758241758241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63.9175824175824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63.917582417582416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63.91758241758241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3.91758241758241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63.917582417582416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63.917582417582416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63.91758241758241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917582417582416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63.917582417582416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63.91758241758241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63.917582417582416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63.917582417582416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63.91758241758241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63.917582417582416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63.917582417582416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63.917582417582416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91758241758241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3.91758241758241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63.91758241758241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917582417582416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63.91758241758241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63.91758241758241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63.91758241758241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63.91758241758241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63.917582417582416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63.917582417582416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3.917582417582416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3.91758241758241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63.91758241758241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63.917582417582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63.91758241758241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63.917582417582416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63.91758241758241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63.91758241758241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63.91758241758241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63.91758241758241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63.917582417582416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63.917582417582416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3.91758241758241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63.917582417582416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3.917582417582416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63.917582417582416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3.91758241758241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63.917582417582416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63.917582417582416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63.91758241758241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3.917582417582416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63.91758241758241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63.917582417582416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63.91758241758241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63.917582417582416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63.917582417582416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63.9175824175824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3.91758241758241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63.91758241758241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3.91758241758241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63.91758241758241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63.91758241758241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63.9175824175824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63.917582417582416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3.91758241758241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63.91758241758241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63.91758241758241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63.917582417582416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63.91758241758241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3.917582417582416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63.917582417582416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3.91758241758241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63.917582417582416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63.91758241758241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63.917582417582416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63.917582417582416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63.91758241758241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63.91758241758241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63.917582417582416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3.91758241758241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63.91758241758241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63.917582417582416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3.917582417582416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3.917582417582416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3.91758241758241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63.91758241758241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63.917582417582416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63.91758241758241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63.9175824175824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63.917582417582416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63.9175824175824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63.91758241758241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3.917582417582416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63.91758241758241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63.91758241758241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3.91758241758241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63.91758241758241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3.91758241758241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3.917582417582416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63.917582417582416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63.91758241758241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63.917582417582416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63.917582417582416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63.917582417582416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63.91758241758241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63.91758241758241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3.917582417582416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63.91758241758241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63.917582417582416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633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63.917582417582416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633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63.917582417582416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63.917582417582416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63.917582417582416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633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917582417582416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63.917582417582416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633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633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63.917582417582416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633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63.917582417582416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633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63.917582417582416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3.91758241758241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63.917582417582416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63.917582417582416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3.917582417582416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63.917582417582416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3.91758241758241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63.917582417582416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63.917582417582416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633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3.91758241758241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63.917582417582416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63.9175824175824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63.917582417582416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63.917582417582416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633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63.91758241758241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63.917582417582416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63.917582417582416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633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633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.91758241758241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63.917582417582416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3.917582417582416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63.91758241758241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63.917582417582416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633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633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63.91758241758241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63.91758241758241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63.917582417582416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3.917582417582416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63.917582417582416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633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63.91758241758241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633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633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63.91758241758241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63.91758241758241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63.91758241758241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63.917582417582416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63.91758241758241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63.917582417582416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3.917582417582416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63.917582417582416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633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633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63.91758241758241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633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633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633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633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3.91758241758241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633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3.917582417582416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63.917582417582416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63.91758241758241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63.91758241758241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63.917582417582416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633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63.917582417582416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3.91758241758241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3.917582417582416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63.917582417582416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63.91758241758241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3.917582417582416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63.917582417582416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63.917582417582416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633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63.917582417582416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3.91758241758241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63.91758241758241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63.91758241758241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63.91758241758241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633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3.917582417582416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633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63.917582417582416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63.917582417582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63.917582417582416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63.91758241758241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63.91758241758241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63.91758241758241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3.91758241758241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3.9175824175824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917582417582416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3.91758241758241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3.917582417582416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63.91758241758241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3.917582417582416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3.917582417582416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63.91758241758241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63.91758241758241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63.91758241758241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63.91758241758241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63.917582417582416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63.917582417582416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63.9175824175824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63.917582417582416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63.917582417582416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63.91758241758241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63.91758241758241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63.91758241758241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3.9175824175824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63.91758241758241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633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63.917582417582416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63.917582417582416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63.917582417582416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63.91758241758241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633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3.917582417582416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3.91758241758241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633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63.917582417582416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3.917582417582416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633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63.917582417582416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63.91758241758241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63.91758241758241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633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63.917582417582416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63.917582417582416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633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63.917582417582416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633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63.917582417582416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63.917582417582416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63.917582417582416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63.91758241758241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633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63.917582417582416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63.917582417582416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3.91758241758241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63.917582417582416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63.917582417582416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63.917582417582416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63.91758241758241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63.917582417582416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633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633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63.917582417582416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3.91758241758241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633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63.917582417582416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63.91758241758241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63.91758241758241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63.917582417582416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63.91758241758241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63.917582417582416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63.91758241758241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3.9175824175824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63.917582417582416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63.917582417582416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63.91758241758241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63.917582417582416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63.917582417582416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63.9175824175824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63.917582417582416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63.917582417582416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633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63.91758241758241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633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3.9175824175824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63.917582417582416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633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63.91758241758241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63.917582417582416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633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633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633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3.91758241758241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633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633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633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3.917582417582416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633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63.917582417582416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63.917582417582416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63.917582417582416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3.91758241758241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633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633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633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3.917582417582416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63.91758241758241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633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3.91758241758241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63.917582417582416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63.91758241758241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633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.917582417582416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63.917582417582416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63.917582417582416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63.917582417582416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633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63.91758241758241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63.917582417582416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63.91758241758241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63.917582417582416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63.91758241758241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63.917582417582416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63.917582417582416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63.917582417582416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63.917582417582416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63.91758241758241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63.917582417582416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63.91758241758241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63.91758241758241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63.917582417582416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63.917582417582416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3.91758241758241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63.91758241758241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3.917582417582416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63.917582417582416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63.917582417582416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63.917582417582416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63.91758241758241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63.91758241758241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63.91758241758241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63.917582417582416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63.917582417582416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63.917582417582416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63.91758241758241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3.91758241758241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63.917582417582416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3.91758241758241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63.91758241758241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63.917582417582416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63.917582417582416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63.91758241758241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3.91758241758241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63.917582417582416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63.91758241758241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3.917582417582416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3.91758241758241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3.91758241758241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3.917582417582416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63.917582417582416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63.917582417582416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63.917582417582416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63.91758241758241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63.9175824175824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63.91758241758241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633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63.91758241758241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63.91758241758241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63.917582417582416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63.917582417582416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63.91758241758241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3.91758241758241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63.917582417582416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63.917582417582416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63.91758241758241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63.91758241758241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63.91758241758241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63.91758241758241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63.917582417582416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63.917582417582416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63.917582417582416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63.917582417582416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63.917582417582416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63.917582417582416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63.91758241758241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633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63.917582417582416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63.917582417582416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63.917582417582416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633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63.91758241758241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63.91758241758241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63.917582417582416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63.917582417582416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63.9175824175824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63.917582417582416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63.91758241758241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63.917582417582416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63.917582417582416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3.917582417582416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3.91758241758241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63.9175824175824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63.917582417582416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63.91758241758241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63.91758241758241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63.917582417582416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63.91758241758241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3.91758241758241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63.917582417582416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63.91758241758241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63.91758241758241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63.91758241758241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63.917582417582416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63.91758241758241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63.917582417582416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63.91758241758241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63.91758241758241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63.91758241758241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3.917582417582416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63.91758241758241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3.91758241758241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3.917582417582416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3.91758241758241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63.917582417582416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63.91758241758241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63.917582417582416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63.917582417582416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63.91758241758241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63.91758241758241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63.917582417582416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63.917582417582416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63.917582417582416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3.91758241758241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63.917582417582416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63.917582417582416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63.917582417582416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63.91758241758241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3.917582417582416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63.917582417582416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633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63.917582417582416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633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63.917582417582416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633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63.917582417582416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633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63.917582417582416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633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63.91758241758241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633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63.917582417582416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63.917582417582416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63.9175824175824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63.91758241758241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63.917582417582416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917582417582416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63.917582417582416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63.917582417582416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3.91758241758241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3.917582417582416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63.917582417582416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63.917582417582416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917582417582416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63.917582417582416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63.917582417582416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63.91758241758241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3.917582417582416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63.917582417582416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63.91758241758241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3.91758241758241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3.91758241758241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63.91758241758241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63.917582417582416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63.91758241758241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63.91758241758241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63.91758241758241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63.91758241758241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63.91758241758241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63.91758241758241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63.917582417582416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63.917582417582416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63.917582417582416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3.917582417582416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63.91758241758241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63.91758241758241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63.9175824175824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63.917582417582416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63.917582417582416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63.917582417582416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3.91758241758241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63.91758241758241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63.91758241758241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63.91758241758241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3.91758241758241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63.917582417582416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63.91758241758241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3.917582417582416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63.917582417582416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63.917582417582416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63.917582417582416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63.917582417582416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63.917582417582416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63.9175824175824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63.917582417582416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.91758241758241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63.9175824175824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63.917582417582416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63.91758241758241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3.917582417582416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3.91758241758241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63.917582417582416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63.91758241758241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63.917582417582416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63.91758241758241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63.917582417582416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63.917582417582416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63.917582417582416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63.917582417582416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3.91758241758241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917582417582416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63.917582417582416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3.91758241758241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917582417582416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63.917582417582416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63.917582417582416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3.917582417582416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63.917582417582416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63.917582417582416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63.917582417582416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63.91758241758241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63.917582417582416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63.91758241758241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63.917582417582416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3.91758241758241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63.917582417582416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63.91758241758241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3.917582417582416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63.917582417582416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63.91758241758241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63.917582417582416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63.91758241758241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63.917582417582416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63.91758241758241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63.917582417582416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63.917582417582416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63.91758241758241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3.91758241758241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63.917582417582416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63.91758241758241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63.917582417582416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63.917582417582416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63.917582417582416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63.917582417582416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63.91758241758241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633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3.917582417582416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3.917582417582416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63.917582417582416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63.91758241758241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3.917582417582416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63.91758241758241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63.917582417582416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63.917582417582416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63.917582417582416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63.91758241758241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3.91758241758241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633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63.91758241758241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63.91758241758241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3.917582417582416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63.917582417582416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63.917582417582416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3.917582417582416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63.91758241758241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63.91758241758241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63.91758241758241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633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63.91758241758241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63.91758241758241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63.917582417582416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633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63.917582417582416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63.917582417582416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63.91758241758241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63.917582417582416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633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633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633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3.917582417582416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3.91758241758241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633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63.9175824175824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63.917582417582416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633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63.91758241758241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633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63.91758241758241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63.917582417582416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63.917582417582416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633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63.91758241758241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63.917582417582416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63.917582417582416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63.917582417582416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63.917582417582416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633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633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63.91758241758241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633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3.917582417582416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3.917582417582416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63.91758241758241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3.91758241758241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63.91758241758241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63.91758241758241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633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63.917582417582416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63.917582417582416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63.917582417582416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3.917582417582416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63.91758241758241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63.917582417582416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63.917582417582416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3.917582417582416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3.91758241758241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63.917582417582416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633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3.917582417582416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63.917582417582416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63.917582417582416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63.917582417582416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63.91758241758241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3.91758241758241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63.9175824175824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63.917582417582416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63.917582417582416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63.917582417582416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63.917582417582416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63.91758241758241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63.91758241758241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63.917582417582416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3.917582417582416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63.91758241758241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63.91758241758241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63.917582417582416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63.917582417582416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63.917582417582416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63.91758241758241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63.917582417582416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63.917582417582416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63.91758241758241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63.917582417582416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63.917582417582416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63.91758241758241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63.917582417582416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63.917582417582416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63.91758241758241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63.917582417582416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63.917582417582416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63.917582417582416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63.917582417582416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63.917582417582416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63.917582417582416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63.91758241758241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63.91758241758241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63.917582417582416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63.917582417582416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633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63.917582417582416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63.917582417582416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63.917582417582416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63.917582417582416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63.91758241758241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63.917582417582416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63.917582417582416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63.917582417582416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3.917582417582416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63.91758241758241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63.917582417582416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63.917582417582416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63.917582417582416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63.917582417582416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63.91758241758241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63.9175824175824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63.917582417582416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63.917582417582416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3.91758241758241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63.91758241758241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3.917582417582416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63.917582417582416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63.91758241758241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3.91758241758241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63.91758241758241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3.917582417582416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63.917582417582416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63.91758241758241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63.91758241758241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63.917582417582416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63.917582417582416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63.91758241758241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3.917582417582416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63.91758241758241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63.91758241758241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63.917582417582416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3.917582417582416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63.91758241758241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3.917582417582416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63.91758241758241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63.91758241758241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63.917582417582416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63.917582417582416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3.917582417582416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3.91758241758241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63.91758241758241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3.9175824175824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63.91758241758241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63.917582417582416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63.91758241758241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63.91758241758241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63.91758241758241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633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3.917582417582416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63.917582417582416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63.91758241758241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63.917582417582416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633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63.917582417582416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63.917582417582416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633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633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633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633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63.917582417582416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633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633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633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633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633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633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63.917582417582416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633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63.917582417582416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633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3.91758241758241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3.9175824175824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63.917582417582416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63.917582417582416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63.917582417582416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63.91758241758241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63.91758241758241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633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63.917582417582416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63.917582417582416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63.91758241758241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63.917582417582416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63.917582417582416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63.91758241758241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63.917582417582416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63.917582417582416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63.917582417582416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63.91758241758241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63.91758241758241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63.917582417582416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633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63.917582417582416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63.917582417582416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633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63.917582417582416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3.91758241758241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63.917582417582416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63.917582417582416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63.91758241758241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63.91758241758241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3.917582417582416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63.917582417582416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63.917582417582416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3.91758241758241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63.9175824175824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63.917582417582416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63.917582417582416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3.917582417582416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63.917582417582416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63.9175824175824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63.917582417582416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63.917582417582416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63.91758241758241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633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63.917582417582416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63.917582417582416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63.917582417582416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63.917582417582416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63.91758241758241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63.917582417582416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3.917582417582416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63.917582417582416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63.91758241758241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63.917582417582416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63.91758241758241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63.917582417582416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633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63.91758241758241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633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63.91758241758241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3.91758241758241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633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3.91758241758241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63.917582417582416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63.917582417582416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63.917582417582416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63.91758241758241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633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63.91758241758241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63.917582417582416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63.917582417582416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63.917582417582416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3.917582417582416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3.917582417582416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3.917582417582416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63.917582417582416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633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633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633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63.91758241758241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633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63.917582417582416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63.917582417582416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633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63.917582417582416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63.917582417582416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63.91758241758241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633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3.917582417582416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63.917582417582416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63.917582417582416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63.917582417582416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633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63.91758241758241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63.91758241758241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633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3.917582417582416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633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63.917582417582416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633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633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63.917582417582416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63.91758241758241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3.917582417582416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3.917582417582416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63.91758241758241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63.917582417582416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63.917582417582416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633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63.91758241758241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63.91758241758241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3.917582417582416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63.917582417582416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633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63.917582417582416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3.917582417582416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3.91758241758241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63.917582417582416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63.917582417582416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63.91758241758241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3.91758241758241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3.917582417582416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3.91758241758241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63.9175824175824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63.917582417582416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63.917582417582416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63.917582417582416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63.917582417582416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3.917582417582416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63.91758241758241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63.91758241758241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3.917582417582416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63.91758241758241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63.917582417582416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63.917582417582416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63.917582417582416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63.91758241758241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63.91758241758241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63.91758241758241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63.91758241758241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3.917582417582416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3.91758241758241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63.91758241758241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63.917582417582416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63.91758241758241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3.91758241758241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63.917582417582416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63.917582417582416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63.91758241758241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3.917582417582416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63.91758241758241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63.917582417582416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91758241758241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63.91758241758241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63.917582417582416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3.91758241758241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63.917582417582416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63.917582417582416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63.917582417582416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63.9175824175824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63.91758241758241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3.91758241758241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63.91758241758241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633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3.917582417582416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63.917582417582416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633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633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63.917582417582416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3.917582417582416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633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63.91758241758241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633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633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63.91758241758241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633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63.917582417582416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63.91758241758241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63.917582417582416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63.917582417582416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63.91758241758241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63.917582417582416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3.91758241758241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63.91758241758241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3.91758241758241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3.917582417582416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63.917582417582416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63.917582417582416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63.917582417582416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63.91758241758241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3.917582417582416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63.91758241758241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63.917582417582416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63.917582417582416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63.9175824175824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63.917582417582416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63.91758241758241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63.91758241758241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3.917582417582416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63.917582417582416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63.91758241758241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917582417582416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63.917582417582416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63.91758241758241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3.91758241758241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63.9175824175824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3.91758241758241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63.91758241758241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3.917582417582416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63.91758241758241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63.91758241758241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3.917582417582416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63.91758241758241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63.917582417582416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63.917582417582416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3.91758241758241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63.91758241758241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63.917582417582416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3.917582417582416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63.91758241758241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3.9175824175824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63.91758241758241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63.917582417582416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3.917582417582416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3.91758241758241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63.91758241758241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63.917582417582416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63.917582417582416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63.91758241758241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63.917582417582416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63.91758241758241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63.917582417582416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3.917582417582416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63.91758241758241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917582417582416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3.91758241758241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63.917582417582416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3.91758241758241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3.917582417582416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63.91758241758241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63.917582417582416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63.917582417582416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63.91758241758241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63.917582417582416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63.917582417582416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3.91758241758241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63.91758241758241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63.917582417582416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63.917582417582416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3.91758241758241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63.91758241758241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3.91758241758241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63.917582417582416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3.917582417582416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63.91758241758241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3.91758241758241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63.91758241758241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3.91758241758241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63.91758241758241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3.91758241758241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63.917582417582416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3.917582417582416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63.917582417582416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63.917582417582416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63.917582417582416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63.91758241758241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63.91758241758241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63.917582417582416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633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633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63.917582417582416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63.91758241758241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63.91758241758241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63.91758241758241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3.91758241758241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63.91758241758241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633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63.91758241758241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63.917582417582416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63.91758241758241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63.91758241758241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3.917582417582416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63.917582417582416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63.91758241758241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63.91758241758241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63.91758241758241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3.917582417582416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63.917582417582416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3.91758241758241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3.917582417582416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63.917582417582416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63.91758241758241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63.917582417582416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63.91758241758241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3.91758241758241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63.917582417582416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63.91758241758241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63.917582417582416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63.917582417582416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63.917582417582416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63.91758241758241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63.91758241758241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3.91758241758241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917582417582416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9175824175824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63.917582417582416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63.91758241758241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63.917582417582416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3.917582417582416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63.917582417582416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63.91758241758241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3.917582417582416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63.91758241758241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63.917582417582416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63.91758241758241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3.91758241758241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63.91758241758241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3.91758241758241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63.91758241758241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63.917582417582416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3.917582417582416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3.91758241758241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3.917582417582416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63.91758241758241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3.91758241758241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63.91758241758241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63.917582417582416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63.917582417582416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63.917582417582416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63.91758241758241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63.917582417582416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63.91758241758241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63.917582417582416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91758241758241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3.917582417582416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3.91758241758241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63.917582417582416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.91758241758241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63.917582417582416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3.917582417582416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63.917582417582416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3.91758241758241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63.917582417582416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63.917582417582416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63.91758241758241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633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3.917582417582416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63.917582417582416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63.917582417582416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3.917582417582416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63.917582417582416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63.91758241758241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633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63.91758241758241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3.91758241758241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.917582417582416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63.917582417582416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63.917582417582416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63.917582417582416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63.917582417582416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63.917582417582416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633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633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63.917582417582416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63.917582417582416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633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63.917582417582416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63.9175824175824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633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63.917582417582416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63.917582417582416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63.917582417582416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63.917582417582416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63.917582417582416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63.91758241758241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3.917582417582416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63.917582417582416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3.917582417582416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633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633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633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633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633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63.91758241758241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633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633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63.917582417582416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63.917582417582416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633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633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63.917582417582416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63.91758241758241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63.91758241758241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633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633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633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633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63.91758241758241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63.917582417582416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63.91758241758241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63.91758241758241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3.917582417582416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3.917582417582416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3.9175824175824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63.917582417582416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63.91758241758241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63.917582417582416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63.91758241758241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63.91758241758241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63.91758241758241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63.917582417582416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3.917582417582416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3.917582417582416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63.917582417582416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63.917582417582416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63.91758241758241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63.9175824175824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63.917582417582416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63.917582417582416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63.91758241758241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633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63.917582417582416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3.9175824175824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633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3.917582417582416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633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63.917582417582416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63.917582417582416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63.9175824175824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633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63.91758241758241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633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633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63.917582417582416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63.917582417582416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63.917582417582416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63.91758241758241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63.917582417582416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3.917582417582416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63.917582417582416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3.9175824175824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63.91758241758241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63.91758241758241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3.917582417582416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63.917582417582416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63.917582417582416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63.91758241758241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3.91758241758241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63.91758241758241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3.91758241758241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63.917582417582416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63.91758241758241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63.91758241758241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63.91758241758241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917582417582416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3.9175824175824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63.91758241758241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63.917582417582416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63.917582417582416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63.91758241758241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63.917582417582416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63.9175824175824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63.917582417582416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63.91758241758241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63.917582417582416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63.91758241758241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63.917582417582416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63.917582417582416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63.917582417582416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3.91758241758241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63.917582417582416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63.91758241758241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3.91758241758241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63.91758241758241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63.91758241758241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63.91758241758241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63.917582417582416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63.91758241758241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63.917582417582416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63.917582417582416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633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63.917582417582416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63.91758241758241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633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3.917582417582416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3.917582417582416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63.917582417582416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633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63.917582417582416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633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633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633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63.91758241758241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63.917582417582416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63.91758241758241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63.917582417582416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3.917582417582416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3.917582417582416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633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63.917582417582416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63.917582417582416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63.917582417582416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63.917582417582416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3.917582417582416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63.91758241758241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633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63.91758241758241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63.917582417582416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3.91758241758241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63.917582417582416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63.91758241758241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3.91758241758241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3.917582417582416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63.91758241758241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63.917582417582416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63.917582417582416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633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63.917582417582416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63.917582417582416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63.917582417582416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633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63.91758241758241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633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63.917582417582416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633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633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63.91758241758241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63.91758241758241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633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63.917582417582416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63.917582417582416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63.917582417582416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63.917582417582416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633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63.917582417582416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633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63.917582417582416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63.917582417582416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63.91758241758241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3.917582417582416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63.917582417582416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63.917582417582416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63.917582417582416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63.91758241758241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3.91758241758241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63.917582417582416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63.917582417582416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63.91758241758241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63.917582417582416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63.91758241758241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3.91758241758241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3.917582417582416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91758241758241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3.91758241758241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63.91758241758241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3.91758241758241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3.9175824175824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63.917582417582416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63.91758241758241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63.91758241758241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3.917582417582416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63.917582417582416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63.917582417582416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3.917582417582416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63.91758241758241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63.91758241758241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63.917582417582416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63.917582417582416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63.91758241758241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63.917582417582416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3.917582417582416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3.91758241758241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63.91758241758241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63.91758241758241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3.91758241758241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63.91758241758241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63.917582417582416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63.917582417582416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3.91758241758241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63.91758241758241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63.91758241758241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63.917582417582416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63.91758241758241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63.917582417582416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63.917582417582416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63.917582417582416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3.91758241758241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63.917582417582416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3.917582417582416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63.9175824175824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3.91758241758241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63.91758241758241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63.91758241758241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63.917582417582416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63.91758241758241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63.917582417582416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63.91758241758241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63.91758241758241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63.917582417582416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3.91758241758241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63.917582417582416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63.91758241758241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63.917582417582416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63.91758241758241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3.917582417582416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63.91758241758241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3.91758241758241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63.9175824175824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63.91758241758241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63.91758241758241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63.917582417582416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63.917582417582416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63.917582417582416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63.917582417582416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63.91758241758241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.917582417582416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3.917582417582416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63.917582417582416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633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63.91758241758241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63.91758241758241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63.917582417582416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63.91758241758241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63.917582417582416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63.917582417582416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63.917582417582416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63.917582417582416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63.91758241758241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63.917582417582416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63.91758241758241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63.917582417582416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3.917582417582416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633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63.91758241758241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633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63.917582417582416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3.91758241758241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3.91758241758241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63.917582417582416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63.91758241758241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3.91758241758241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633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633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63.917582417582416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633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63.917582417582416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63.917582417582416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63.91758241758241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633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63.917582417582416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63.9175824175824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3.91758241758241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3.917582417582416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63.917582417582416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63.917582417582416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63.91758241758241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63.917582417582416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633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63.917582417582416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63.91758241758241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63.917582417582416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3.917582417582416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63.91758241758241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63.917582417582416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63.917582417582416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633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633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633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633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633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63.917582417582416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3.91758241758241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63.917582417582416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63.91758241758241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63.917582417582416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63.917582417582416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633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3.91758241758241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175824175824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63.91758241758241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63.917582417582416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63.917582417582416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63.91758241758241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63.91758241758241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63.917582417582416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3.917582417582416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63.91758241758241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63.917582417582416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63.91758241758241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63.91758241758241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63.917582417582416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3.917582417582416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63.917582417582416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63.91758241758241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63.917582417582416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63.917582417582416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63.91758241758241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63.91758241758241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63.91758241758241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3.917582417582416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63.91758241758241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63.917582417582416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633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63.917582417582416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63.91758241758241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63.917582417582416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3.91758241758241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63.91758241758241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63.9175824175824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63.917582417582416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63.917582417582416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63.91758241758241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63.917582417582416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3.91758241758241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3.91758241758241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63.91758241758241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3.91758241758241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63.91758241758241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63.917582417582416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63.917582417582416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3.917582417582416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63.917582417582416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3.917582417582416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917582417582416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63.917582417582416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63.917582417582416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63.91758241758241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63.917582417582416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63.91758241758241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63.917582417582416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63.91758241758241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63.917582417582416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63.917582417582416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63.917582417582416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63.917582417582416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3.917582417582416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63.917582417582416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91758241758241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63.917582417582416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63.91758241758241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63.91758241758241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3.917582417582416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63.917582417582416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3.91758241758241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63.917582417582416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63.917582417582416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63.917582417582416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63.917582417582416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63.91758241758241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633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63.9175824175824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633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63.9175824175824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63.917582417582416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633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3.91758241758241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63.917582417582416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63.9175824175824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3.917582417582416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63.91758241758241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63.91758241758241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63.917582417582416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3.9175824175824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63.917582417582416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63.91758241758241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63.9175824175824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3.917582417582416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3.917582417582416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63.917582417582416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63.917582417582416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63.91758241758241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63.91758241758241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63.91758241758241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3.91758241758241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63.91758241758241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63.91758241758241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3.91758241758241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63.917582417582416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63.917582417582416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3.917582417582416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63.91758241758241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63.917582417582416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63.917582417582416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3.917582417582416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63.917582417582416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63.917582417582416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63.91758241758241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3.917582417582416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63.917582417582416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63.917582417582416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63.91758241758241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3.917582417582416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63.91758241758241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3.91758241758241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63.917582417582416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63.917582417582416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63.91758241758241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633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63.917582417582416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3.91758241758241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63.91758241758241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63.917582417582416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917582417582416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63.917582417582416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3.917582417582416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633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63.91758241758241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3.917582417582416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63.9175824175824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63.91758241758241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63.917582417582416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63.917582417582416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633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633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633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63.91758241758241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63.91758241758241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63.917582417582416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63.91758241758241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63.917582417582416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3.91758241758241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63.917582417582416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3.91758241758241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63.91758241758241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63.91758241758241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63.91758241758241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63.917582417582416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63.91758241758241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63.91758241758241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63.917582417582416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3.917582417582416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63.91758241758241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63.91758241758241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63.91758241758241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3.917582417582416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3.917582417582416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63.917582417582416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63.917582417582416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63.917582417582416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63.91758241758241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63.91758241758241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3.917582417582416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63.9175824175824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63.917582417582416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3.917582417582416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63.917582417582416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63.91758241758241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63.917582417582416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63.917582417582416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63.917582417582416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63.917582417582416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3.91758241758241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63.917582417582416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63.9175824175824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63.917582417582416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3.917582417582416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63.917582417582416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63.91758241758241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63.91758241758241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63.917582417582416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63.91758241758241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63.917582417582416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63.917582417582416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63.91758241758241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63.917582417582416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63.917582417582416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3.917582417582416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63.917582417582416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3.91758241758241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63.917582417582416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3.91758241758241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63.917582417582416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3.91758241758241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63.91758241758241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63.917582417582416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63.91758241758241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63.91758241758241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3.917582417582416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917582417582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3.917582417582416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63.91758241758241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63.917582417582416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63.917582417582416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63.91758241758241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63.917582417582416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63.91758241758241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63.9175824175824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63.91758241758241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63.9175824175824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63.91758241758241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63.917582417582416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63.917582417582416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63.917582417582416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63.91758241758241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63.917582417582416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63.91758241758241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63.91758241758241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3.91758241758241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91758241758241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63.91758241758241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3.91758241758241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3.91758241758241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3.917582417582416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63.917582417582416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63.917582417582416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3.917582417582416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63.91758241758241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63.91758241758241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63.91758241758241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63.917582417582416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63.91758241758241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917582417582416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63.917582417582416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3.91758241758241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63.91758241758241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63.91758241758241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63.917582417582416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3.917582417582416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633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63.91758241758241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63.91758241758241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63.917582417582416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63.917582417582416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63.917582417582416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3.917582417582416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63.917582417582416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3.917582417582416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3.91758241758241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63.917582417582416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633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633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63.91758241758241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633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633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63.917582417582416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63.917582417582416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63.917582417582416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63.917582417582416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63.917582417582416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3.91758241758241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63.91758241758241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63.91758241758241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3.917582417582416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63.91758241758241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63.91758241758241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63.91758241758241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63.91758241758241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63.917582417582416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3.917582417582416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63.917582417582416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63.91758241758241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63.917582417582416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63.917582417582416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63.917582417582416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63.91758241758241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63.917582417582416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63.917582417582416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63.917582417582416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3.91758241758241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63.91758241758241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63.91758241758241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63.917582417582416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63.917582417582416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3.917582417582416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63.917582417582416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63.91758241758241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63.917582417582416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63.917582417582416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63.917582417582416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63.917582417582416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63.91758241758241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63.91758241758241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63.917582417582416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63.91758241758241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63.917582417582416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63.91758241758241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63.917582417582416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63.917582417582416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3.917582417582416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63.91758241758241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63.91758241758241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63.917582417582416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3.91758241758241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63.917582417582416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.91758241758241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3.917582417582416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63.917582417582416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63.917582417582416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63.91758241758241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63.91758241758241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3.9175824175824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63.91758241758241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63.917582417582416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63.91758241758241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3.917582417582416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63.91758241758241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63.91758241758241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63.91758241758241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63.91758241758241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63.91758241758241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63.9175824175824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63.917582417582416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3.91758241758241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3.917582417582416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63.91758241758241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63.917582417582416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63.917582417582416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63.91758241758241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63.91758241758241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63.917582417582416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63.91758241758241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63.91758241758241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63.9175824175824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63.917582417582416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63.917582417582416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63.917582417582416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63.91758241758241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917582417582416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63.917582417582416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63.917582417582416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3.91758241758241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63.91758241758241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63.91758241758241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3.917582417582416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63.91758241758241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63.917582417582416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63.91758241758241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63.917582417582416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63.91758241758241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3.91758241758241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63.91758241758241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3.91758241758241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63.91758241758241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3.917582417582416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63.91758241758241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917582417582416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63.917582417582416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63.917582417582416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3.91758241758241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3.917582417582416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63.917582417582416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63.917582417582416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63.917582417582416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63.91758241758241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63.91758241758241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63.917582417582416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63.917582417582416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63.917582417582416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63.917582417582416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3.917582417582416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63.91758241758241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63.917582417582416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63.91758241758241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63.91758241758241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3.91758241758241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63.917582417582416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63.91758241758241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63.917582417582416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63.917582417582416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63.917582417582416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3.917582417582416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63.91758241758241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3.91758241758241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63.91758241758241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63.917582417582416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63.91758241758241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63.917582417582416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63.917582417582416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63.91758241758241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63.91758241758241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63.917582417582416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63.917582417582416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63.917582417582416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63.91758241758241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63.91758241758241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63.917582417582416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63.91758241758241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633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63.91758241758241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63.917582417582416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63.91758241758241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63.917582417582416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63.917582417582416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63.917582417582416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63.917582417582416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633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63.917582417582416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3.917582417582416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63.917582417582416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63.917582417582416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63.917582417582416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3.917582417582416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3.917582417582416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63.91758241758241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91758241758241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63.917582417582416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3.91758241758241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63.91758241758241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63.91758241758241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63.91758241758241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3.917582417582416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63.917582417582416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3.91758241758241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3.917582417582416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3.91758241758241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3.91758241758241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63.91758241758241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63.917582417582416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63.91758241758241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63.917582417582416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91758241758241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3.9175824175824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63.91758241758241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3.91758241758241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63.917582417582416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63.91758241758241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3.917582417582416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63.917582417582416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63.917582417582416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3.917582417582416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63.917582417582416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63.91758241758241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63.91758241758241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63.917582417582416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63.91758241758241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3.917582417582416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3.91758241758241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63.91758241758241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3.917582417582416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63.91758241758241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3.91758241758241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63.91758241758241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3.917582417582416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3.91758241758241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3.91758241758241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3.917582417582416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63.917582417582416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63.91758241758241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63.91758241758241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63.917582417582416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63.917582417582416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3.917582417582416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63.91758241758241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63.91758241758241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63.91758241758241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63.91758241758241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3.917582417582416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63.917582417582416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63.91758241758241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63.917582417582416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63.91758241758241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63.91758241758241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63.91758241758241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63.917582417582416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63.91758241758241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63.917582417582416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63.917582417582416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63.917582417582416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63.917582417582416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63.91758241758241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63.917582417582416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63.917582417582416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3.917582417582416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3.917582417582416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3.91758241758241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63.91758241758241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63.917582417582416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63.917582417582416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63.91758241758241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3.91758241758241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3.91758241758241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63.91758241758241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63.91758241758241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3.91758241758241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3.91758241758241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63.91758241758241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3.91758241758241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3.917582417582416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3.917582417582416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3.917582417582416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3.91758241758241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63.917582417582416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63.917582417582416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63.91758241758241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63.91758241758241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63.917582417582416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63.917582417582416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63.917582417582416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63.917582417582416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63.917582417582416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63.917582417582416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63.917582417582416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63.917582417582416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63.91758241758241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63.9175824175824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63.917582417582416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63.917582417582416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63.917582417582416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63.917582417582416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63.917582417582416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63.917582417582416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63.91758241758241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63.91758241758241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63.91758241758241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63.91758241758241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63.917582417582416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63.91758241758241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63.917582417582416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63.917582417582416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63.917582417582416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63.917582417582416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63.917582417582416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3.91758241758241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3.91758241758241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63.9175824175824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63.91758241758241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63.917582417582416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63.917582417582416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3.9175824175824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917582417582416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63.917582417582416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63.91758241758241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63.917582417582416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63.91758241758241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63.91758241758241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3.917582417582416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63.91758241758241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63.91758241758241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63.917582417582416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63.91758241758241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3.91758241758241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63.91758241758241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63.917582417582416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63.91758241758241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63.91758241758241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63.91758241758241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63.9175824175824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63.91758241758241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63.91758241758241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3.91758241758241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63.917582417582416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63.917582417582416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63.91758241758241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63.917582417582416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63.91758241758241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63.917582417582416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3.917582417582416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63.917582417582416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63.91758241758241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63.91758241758241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63.917582417582416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63.91758241758241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63.91758241758241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3.917582417582416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63.91758241758241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63.91758241758241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3.917582417582416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3.917582417582416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3.917582417582416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3.917582417582416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63.91758241758241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63.917582417582416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63.917582417582416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63.917582417582416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63.917582417582416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63.917582417582416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63.91758241758241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63.917582417582416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63.91758241758241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3.917582417582416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3.91758241758241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63.9175824175824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63.91758241758241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3.917582417582416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63.91758241758241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3.91758241758241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63.91758241758241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633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633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63.917582417582416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63.917582417582416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633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63.917582417582416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63.917582417582416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63.917582417582416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633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633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63.91758241758241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633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633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63.917582417582416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63.91758241758241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633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633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633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63.917582417582416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63.917582417582416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633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3.917582417582416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633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633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633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63.917582417582416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63.91758241758241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63.917582417582416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633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3.917582417582416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633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63.917582417582416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63.917582417582416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63.917582417582416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633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63.91758241758241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633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633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633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63.917582417582416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63.917582417582416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63.917582417582416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63.917582417582416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63.917582417582416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63.917582417582416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633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63.91758241758241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63.917582417582416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63.917582417582416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633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63.917582417582416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633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63.917582417582416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63.917582417582416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633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63.917582417582416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633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633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633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633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63.917582417582416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63.917582417582416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63.917582417582416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633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63.91758241758241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3.91758241758241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3.917582417582416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63.9175824175824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63.91758241758241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633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63.91758241758241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633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63.917582417582416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63.91758241758241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63.91758241758241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63.917582417582416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633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63.917582417582416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633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3.91758241758241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3.917582417582416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63.917582417582416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3.917582417582416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63.917582417582416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63.917582417582416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633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63.917582417582416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63.917582417582416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63.917582417582416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63.917582417582416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63.917582417582416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63.917582417582416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633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63.917582417582416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3.91758241758241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63.917582417582416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633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63.917582417582416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633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3.91758241758241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3.917582417582416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3.917582417582416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3.917582417582416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63.917582417582416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63.91758241758241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63.91758241758241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63.917582417582416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63.917582417582416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63.917582417582416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63.917582417582416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3.91758241758241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63.917582417582416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3.917582417582416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63.917582417582416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63.917582417582416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63.917582417582416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63.9175824175824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3.91758241758241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63.917582417582416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63.91758241758241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63.917582417582416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63.917582417582416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63.917582417582416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63.91758241758241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3.91758241758241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63.91758241758241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3.91758241758241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63.91758241758241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63.917582417582416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63.91758241758241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63.917582417582416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63.917582417582416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3.917582417582416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63.917582417582416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63.917582417582416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3.91758241758241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3.917582417582416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63.91758241758241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63.91758241758241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63.917582417582416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63.917582417582416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63.91758241758241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.91758241758241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63.9175824175824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63.917582417582416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63.91758241758241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63.917582417582416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63.917582417582416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3.917582417582416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63.91758241758241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63.91758241758241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3.917582417582416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63.91758241758241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63.917582417582416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63.91758241758241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3.917582417582416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63.917582417582416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63.917582417582416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63.91758241758241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63.91758241758241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63.91758241758241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63.917582417582416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633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633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633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63.9175824175824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633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633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63.91758241758241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63.917582417582416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633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633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633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63.917582417582416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63.917582417582416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633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63.917582417582416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633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63.9175824175824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633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3.917582417582416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3.91758241758241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63.91758241758241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63.91758241758241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63.917582417582416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63.917582417582416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63.917582417582416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63.91758241758241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63.917582417582416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3.91758241758241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63.917582417582416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3.917582417582416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3.917582417582416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3.91758241758241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63.91758241758241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3.917582417582416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3.917582417582416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63.91758241758241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63.917582417582416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63.91758241758241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63.91758241758241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63.91758241758241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63.917582417582416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63.917582417582416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3.91758241758241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3.917582417582416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63.91758241758241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63.9175824175824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63.917582417582416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63.917582417582416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3.917582417582416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63.917582417582416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63.917582417582416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63.917582417582416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3.91758241758241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63.917582417582416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63.91758241758241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3.91758241758241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63.91758241758241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63.917582417582416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633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63.917582417582416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633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633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63.917582417582416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633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3.917582417582416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63.917582417582416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63.917582417582416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63.917582417582416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3.917582417582416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633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633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633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633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633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633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633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63.917582417582416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63.91758241758241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63.91758241758241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63.917582417582416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63.917582417582416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633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63.917582417582416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63.917582417582416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3.91758241758241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63.917582417582416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63.917582417582416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633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63.917582417582416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63.917582417582416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633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63.917582417582416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63.91758241758241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63.91758241758241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63.91758241758241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3.917582417582416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63.91758241758241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63.9175824175824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63.917582417582416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63.917582417582416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63.91758241758241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3.9175824175824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3.917582417582416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3.917582417582416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63.917582417582416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63.917582417582416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63.917582417582416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63.91758241758241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63.91758241758241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63.91758241758241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63.91758241758241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3.91758241758241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63.91758241758241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63.917582417582416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63.91758241758241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63.91758241758241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63.91758241758241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63.917582417582416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63.91758241758241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63.917582417582416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63.91758241758241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63.91758241758241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63.91758241758241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63.91758241758241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63.91758241758241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63.917582417582416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917582417582416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63.917582417582416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3.917582417582416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63.917582417582416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63.917582417582416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63.917582417582416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63.91758241758241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63.91758241758241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63.91758241758241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63.91758241758241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3.917582417582416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63.91758241758241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63.917582417582416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633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3.917582417582416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63.917582417582416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63.917582417582416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63.917582417582416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63.917582417582416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63.91758241758241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91758241758241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63.917582417582416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63.917582417582416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63.917582417582416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63.91758241758241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63.917582417582416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63.91758241758241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63.9175824175824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63.91758241758241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63.917582417582416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3.91758241758241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63.917582417582416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63.91758241758241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63.917582417582416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63.91758241758241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63.917582417582416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63.917582417582416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63.91758241758241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63.917582417582416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3.91758241758241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63.91758241758241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3.91758241758241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63.91758241758241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63.917582417582416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3.9175824175824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63.91758241758241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3.91758241758241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63.91758241758241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63.91758241758241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63.917582417582416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3.917582417582416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3.917582417582416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63.91758241758241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63.91758241758241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63.917582417582416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63.917582417582416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63.917582417582416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633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633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63.91758241758241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63.917582417582416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3.91758241758241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63.917582417582416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63.917582417582416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63.917582417582416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63.917582417582416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63.917582417582416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63.917582417582416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63.91758241758241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63.917582417582416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633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63.917582417582416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63.917582417582416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63.917582417582416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63.917582417582416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3.91758241758241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63.917582417582416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63.917582417582416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63.917582417582416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63.91758241758241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63.91758241758241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63.917582417582416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63.91758241758241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63.917582417582416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63.917582417582416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63.91758241758241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63.917582417582416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3.9175824175824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63.917582417582416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63.91758241758241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63.91758241758241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63.917582417582416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63.9175824175824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3.91758241758241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3.91758241758241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63.9175824175824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63.917582417582416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63.917582417582416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3.91758241758241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63.917582417582416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63.917582417582416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3.917582417582416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63.91758241758241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63.917582417582416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63.91758241758241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3.91758241758241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63.917582417582416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63.917582417582416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3.917582417582416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63.91758241758241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63.917582417582416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63.917582417582416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63.917582417582416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63.917582417582416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633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63.917582417582416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63.91758241758241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63.9175824175824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63.91758241758241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63.917582417582416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63.91758241758241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633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633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63.917582417582416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63.917582417582416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633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63.91758241758241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63.91758241758241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3.91758241758241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63.917582417582416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63.917582417582416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633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63.917582417582416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63.917582417582416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63.917582417582416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63.917582417582416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633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63.917582417582416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63.917582417582416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63.9175824175824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63.917582417582416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917582417582416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633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633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63.917582417582416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63.917582417582416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63.91758241758241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63.91758241758241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63.917582417582416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63.917582417582416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63.917582417582416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633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3.917582417582416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3.91758241758241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3.91758241758241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3.91758241758241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63.91758241758241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63.917582417582416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3.917582417582416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63.917582417582416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63.91758241758241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63.917582417582416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63.917582417582416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63.91758241758241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63.91758241758241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63.917582417582416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63.91758241758241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63.917582417582416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63.91758241758241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63.91758241758241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63.91758241758241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3.9175824175824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63.91758241758241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63.91758241758241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3.917582417582416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63.917582417582416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63.917582417582416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63.917582417582416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3.91758241758241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3.91758241758241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63.917582417582416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63.91758241758241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63.917582417582416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3.917582417582416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63.91758241758241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63.91758241758241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3.917582417582416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63.91758241758241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3.91758241758241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63.91758241758241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63.917582417582416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63.91758241758241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3.917582417582416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91758241758241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3.91758241758241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63.91758241758241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3.917582417582416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63.917582417582416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63.917582417582416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63.917582417582416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63.91758241758241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3.917582417582416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91758241758241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63.91758241758241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63.917582417582416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3.91758241758241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63.917582417582416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63.917582417582416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3.917582417582416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63.917582417582416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63.91758241758241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3.91758241758241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3.917582417582416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633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633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63.917582417582416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3.917582417582416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633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633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63.917582417582416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3.917582417582416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3.917582417582416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633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3.9175824175824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633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63.917582417582416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3.917582417582416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63.91758241758241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63.917582417582416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633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63.91758241758241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63.91758241758241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63.91758241758241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63.917582417582416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63.917582417582416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63.917582417582416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633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63.917582417582416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63.917582417582416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63.91758241758241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63.91758241758241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63.917582417582416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63.91758241758241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633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63.91758241758241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63.917582417582416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3.917582417582416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633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63.917582417582416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63.9175824175824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63.917582417582416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63.91758241758241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633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.917582417582416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63.91758241758241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63.91758241758241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3.91758241758241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3.917582417582416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63.917582417582416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633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63.917582417582416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3.917582417582416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63.917582417582416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63.91758241758241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63.917582417582416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633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63.91758241758241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63.91758241758241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63.917582417582416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3.91758241758241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633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63.91758241758241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63.91758241758241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63.917582417582416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63.917582417582416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3.917582417582416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63.91758241758241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63.91758241758241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63.917582417582416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63.917582417582416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63.917582417582416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63.917582417582416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63.917582417582416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63.91758241758241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63.917582417582416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63.917582417582416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63.91758241758241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63.91758241758241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63.91758241758241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3.917582417582416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63.917582417582416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63.917582417582416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3.91758241758241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3.917582417582416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63.917582417582416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63.91758241758241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63.91758241758241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3.91758241758241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63.917582417582416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3.917582417582416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63.91758241758241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3.91758241758241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63.91758241758241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63.91758241758241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63.91758241758241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3.917582417582416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63.917582417582416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3.917582417582416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63.91758241758241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63.91758241758241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63.917582417582416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63.917582417582416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63.917582417582416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63.91758241758241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633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3.917582417582416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633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63.917582417582416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63.91758241758241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63.917582417582416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63.917582417582416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633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63.917582417582416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63.917582417582416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63.91758241758241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633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3.917582417582416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3.91758241758241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63.91758241758241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633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633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633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63.917582417582416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3.917582417582416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63.917582417582416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63.91758241758241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63.91758241758241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63.917582417582416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63.917582417582416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63.917582417582416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63.91758241758241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3.91758241758241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63.917582417582416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63.917582417582416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63.917582417582416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63.91758241758241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63.917582417582416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3.917582417582416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63.91758241758241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3.917582417582416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63.917582417582416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63.91758241758241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63.9175824175824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63.91758241758241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63.91758241758241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63.91758241758241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3.91758241758241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63.91758241758241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63.91758241758241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3.91758241758241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63.91758241758241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3.917582417582416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63.917582417582416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63.917582417582416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63.91758241758241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63.917582417582416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91758241758241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63.91758241758241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63.917582417582416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63.917582417582416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3.917582417582416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.917582417582416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63.91758241758241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3.91758241758241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63.91758241758241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63.917582417582416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3.917582417582416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63.91758241758241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3.917582417582416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63.91758241758241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63.917582417582416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63.917582417582416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63.917582417582416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63.91758241758241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63.917582417582416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63.91758241758241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63.917582417582416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63.917582417582416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63.91758241758241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63.91758241758241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3.91758241758241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63.91758241758241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63.917582417582416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63.917582417582416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3.91758241758241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3.917582417582416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63.917582417582416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3.91758241758241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63.917582417582416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63.91758241758241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63.9175824175824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63.91758241758241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3.917582417582416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3.917582417582416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63.917582417582416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63.917582417582416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63.917582417582416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63.91758241758241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63.917582417582416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63.91758241758241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63.91758241758241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63.91758241758241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63.917582417582416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3.917582417582416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63.917582417582416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3.917582417582416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3.917582417582416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63.917582417582416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3.917582417582416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63.917582417582416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3.91758241758241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3.91758241758241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63.917582417582416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63.917582417582416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63.917582417582416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633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63.917582417582416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633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633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3.917582417582416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63.917582417582416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63.91758241758241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633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63.91758241758241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63.91758241758241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63.917582417582416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3.91758241758241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63.91758241758241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63.917582417582416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63.91758241758241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63.917582417582416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3.91758241758241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3.917582417582416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3.917582417582416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63.91758241758241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63.917582417582416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3.917582417582416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63.917582417582416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63.917582417582416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63.917582417582416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63.917582417582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63.917582417582416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63.91758241758241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633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3.91758241758241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3.917582417582416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3.91758241758241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3.91758241758241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917582417582416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3.917582417582416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63.917582417582416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63.917582417582416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63.917582417582416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3.91758241758241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63.917582417582416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63.917582417582416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63.917582417582416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63.917582417582416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63.91758241758241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3.91758241758241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63.91758241758241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63.91758241758241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63.91758241758241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3.917582417582416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3.91758241758241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63.917582417582416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63.91758241758241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63.917582417582416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63.917582417582416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63.917582417582416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63.917582417582416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63.917582417582416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63.917582417582416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63.91758241758241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63.91758241758241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633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63.917582417582416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63.91758241758241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63.917582417582416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63.91758241758241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63.917582417582416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3.917582417582416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63.917582417582416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63.917582417582416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63.917582417582416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3.91758241758241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633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3.917582417582416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633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63.917582417582416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63.917582417582416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63.917582417582416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63.917582417582416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63.917582417582416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3.917582417582416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63.917582417582416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63.917582417582416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63.917582417582416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63.917582417582416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633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63.91758241758241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63.917582417582416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3.917582417582416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63.917582417582416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633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63.917582417582416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633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63.917582417582416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63.917582417582416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63.917582417582416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3.917582417582416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63.917582417582416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63.917582417582416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63.91758241758241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63.917582417582416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3.91758241758241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63.917582417582416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3.917582417582416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3.917582417582416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63.917582417582416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63.917582417582416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63.9175824175824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63.917582417582416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917582417582416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63.91758241758241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63.91758241758241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3.917582417582416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3.91758241758241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91758241758241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63.917582417582416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63.917582417582416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63.91758241758241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3.91758241758241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3.91758241758241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3.917582417582416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63.917582417582416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63.9175824175824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63.917582417582416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63.917582417582416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63.917582417582416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3.91758241758241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63.917582417582416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63.91758241758241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63.91758241758241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63.917582417582416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63.917582417582416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3.917582417582416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63.917582417582416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3.91758241758241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3.917582417582416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63.917582417582416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633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63.917582417582416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63.917582417582416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63.91758241758241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633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63.917582417582416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63.917582417582416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63.91758241758241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63.91758241758241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63.917582417582416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63.917582417582416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63.917582417582416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63.917582417582416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3.91758241758241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633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3.917582417582416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633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63.91758241758241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917582417582416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3.9175824175824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3.917582417582416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63.91758241758241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63.91758241758241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63.917582417582416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3.91758241758241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63.917582417582416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63.917582417582416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63.91758241758241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3.91758241758241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63.917582417582416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63.91758241758241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63.917582417582416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63.91758241758241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63.91758241758241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63.91758241758241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63.917582417582416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.91758241758241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63.917582417582416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63.91758241758241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63.917582417582416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63.917582417582416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63.917582417582416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3.91758241758241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63.917582417582416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63.91758241758241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63.91758241758241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63.917582417582416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63.91758241758241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63.917582417582416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63.91758241758241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63.917582417582416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63.917582417582416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3.91758241758241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63.9175824175824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63.917582417582416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63.917582417582416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63.91758241758241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63.91758241758241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3.91758241758241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3.91758241758241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63.917582417582416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63.917582417582416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63.917582417582416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63.917582417582416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3.917582417582416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3.91758241758241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3.91758241758241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63.917582417582416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63.917582417582416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63.91758241758241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3.917582417582416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3.91758241758241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.917582417582416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63.91758241758241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63.917582417582416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3.91758241758241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63.917582417582416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63.91758241758241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3.917582417582416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63.9175824175824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3.917582417582416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3.917582417582416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3.91758241758241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63.917582417582416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63.917582417582416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63.91758241758241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63.917582417582416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63.917582417582416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63.91758241758241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63.91758241758241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3.917582417582416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63.91758241758241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63.91758241758241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63.917582417582416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63.917582417582416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3.917582417582416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63.91758241758241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3.917582417582416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63.917582417582416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63.91758241758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63.917582417582416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63.917582417582416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3.91758241758241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63.917582417582416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63.917582417582416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63.91758241758241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63.91758241758241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63.91758241758241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63.91758241758241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63.91758241758241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63.91758241758241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63.917582417582416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63.917582417582416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63.91758241758241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63.91758241758241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63.917582417582416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63.917582417582416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63.91758241758241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3.91758241758241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63.91758241758241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63.91758241758241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3.91758241758241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3.917582417582416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3.91758241758241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63.91758241758241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63.917582417582416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63.91758241758241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3.91758241758241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3.91758241758241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3.917582417582416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3.91758241758241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63.91758241758241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63.91758241758241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3.91758241758241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63.91758241758241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63.917582417582416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63.91758241758241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63.917582417582416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63.917582417582416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63.917582417582416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63.91758241758241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63.91758241758241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3.91758241758241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63.917582417582416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63.91758241758241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63.917582417582416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3.917582417582416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63.91758241758241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63.917582417582416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63.917582417582416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63.917582417582416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3.917582417582416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63.91758241758241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3.917582417582416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63.917582417582416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3.91758241758241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63.917582417582416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63.917582417582416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3.917582417582416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63.91758241758241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3.917582417582416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63.917582417582416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63.917582417582416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63.91758241758241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63.91758241758241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63.917582417582416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63.91758241758241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3.91758241758241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91758241758241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63.917582417582416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63.91758241758241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63.91758241758241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63.917582417582416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63.917582417582416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63.91758241758241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3.91758241758241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3.91758241758241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63.917582417582416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63.91758241758241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63.91758241758241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3.91758241758241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63.91758241758241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63.91758241758241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3.917582417582416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3.91758241758241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3.91758241758241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63.917582417582416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63.917582417582416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63.917582417582416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63.917582417582416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63.917582417582416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63.91758241758241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63.91758241758241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3.91758241758241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63.91758241758241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63.917582417582416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63.917582417582416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63.917582417582416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63.91758241758241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63.91758241758241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3.917582417582416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3.91758241758241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3.91758241758241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63.91758241758241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63.917582417582416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3.917582417582416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63.91758241758241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63.91758241758241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3.91758241758241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3.91758241758241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63.917582417582416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63.91758241758241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63.91758241758241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63.917582417582416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3.917582417582416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63.917582417582416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63.917582417582416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63.917582417582416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63.9175824175824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63.917582417582416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63.917582417582416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63.91758241758241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3.91758241758241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3.91758241758241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3.91758241758241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63.917582417582416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63.91758241758241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63.917582417582416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63.91758241758241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917582417582416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3.917582417582416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63.917582417582416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3.91758241758241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63.91758241758241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63.917582417582416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63.91758241758241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63.91758241758241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3.917582417582416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63.91758241758241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3.9175824175824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63.917582417582416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3.91758241758241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63.917582417582416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63.917582417582416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3.91758241758241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63.917582417582416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63.91758241758241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3.917582417582416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63.91758241758241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3.917582417582416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3.9175824175824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63.91758241758241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3.917582417582416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63.917582417582416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63.917582417582416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3.917582417582416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63.917582417582416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63.91758241758241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63.917582417582416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3.917582417582416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3.917582417582416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63.917582417582416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63.91758241758241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63.91758241758241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63.91758241758241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63.91758241758241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63.917582417582416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63.917582417582416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3.91758241758241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63.917582417582416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63.917582417582416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63.917582417582416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63.91758241758241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63.91758241758241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63.91758241758241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3.917582417582416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63.91758241758241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917582417582416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3.9175824175824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63.917582417582416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3.91758241758241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63.91758241758241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63.917582417582416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3.917582417582416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63.91758241758241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63.917582417582416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3.917582417582416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63.91758241758241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63.91758241758241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63.917582417582416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63.917582417582416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63.91758241758241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63.917582417582416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63.91758241758241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3.91758241758241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63.91758241758241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63.91758241758241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63.917582417582416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63.91758241758241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3.91758241758241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3.917582417582416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63.917582417582416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63.917582417582416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3.917582417582416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63.917582417582416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3.91758241758241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63.91758241758241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63.91758241758241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63.91758241758241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3.91758241758241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63.91758241758241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63.91758241758241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63.91758241758241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3.91758241758241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63.917582417582416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3.917582417582416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63.917582417582416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63.91758241758241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3.917582417582416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63.91758241758241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3.91758241758241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63.91758241758241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3.917582417582416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91758241758241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63.917582417582416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3.91758241758241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3.917582417582416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63.917582417582416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63.917582417582416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63.917582417582416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63.91758241758241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63.91758241758241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3.917582417582416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63.917582417582416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63.91758241758241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63.9175824175824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3.917582417582416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3.917582417582416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63.91758241758241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63.917582417582416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3.91758241758241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3.917582417582416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63.917582417582416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3.917582417582416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63.917582417582416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63.917582417582416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63.917582417582416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3.917582417582416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63.91758241758241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63.91758241758241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3.91758241758241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3.91758241758241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3.91758241758241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63.917582417582416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3.917582417582416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63.917582417582416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63.91758241758241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63.917582417582416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63.917582417582416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63.917582417582416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63.91758241758241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3.91758241758241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3.917582417582416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63.91758241758241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63.91758241758241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63.917582417582416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63.91758241758241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63.917582417582416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63.917582417582416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63.917582417582416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63.917582417582416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63.91758241758241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63.9175824175824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63.917582417582416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63.917582417582416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63.91758241758241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63.91758241758241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63.917582417582416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63.917582417582416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63.917582417582416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63.91758241758241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3.91758241758241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63.91758241758241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63.917582417582416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63.917582417582416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63.917582417582416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63.917582417582416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3.917582417582416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63.91758241758241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63.91758241758241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63.91758241758241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3.91758241758241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63.917582417582416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63.91758241758241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63.917582417582416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63.91758241758241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63.91758241758241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63.91758241758241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63.91758241758241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3.91758241758241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3.917582417582416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3.91758241758241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63.917582417582416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3.917582417582416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63.91758241758241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63.91758241758241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3.91758241758241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63.917582417582416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63.917582417582416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3.917582417582416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3.917582417582416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63.917582417582416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63.917582417582416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63.917582417582416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63.91758241758241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3.91758241758241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3.91758241758241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63.917582417582416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3.917582417582416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63.91758241758241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63.917582417582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3.91758241758241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63.91758241758241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.917582417582416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63.91758241758241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63.91758241758241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3.917582417582416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63.917582417582416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3.91758241758241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3.9175824175824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63.91758241758241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63.917582417582416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63.91758241758241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63.917582417582416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63.917582417582416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63.91758241758241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63.917582417582416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3.917582417582416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633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63.917582417582416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63.917582417582416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63.917582417582416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3.917582417582416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63.91758241758241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63.91758241758241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3.91758241758241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633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3.91758241758241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63.917582417582416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63.917582417582416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63.917582417582416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633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63.917582417582416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633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3.917582417582416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63.917582417582416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3.917582417582416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3.9175824175824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63.917582417582416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3.917582417582416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63.9175824175824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63.917582417582416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63.917582417582416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3.917582417582416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3.917582417582416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91758241758241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63.91758241758241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63.917582417582416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63.9175824175824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63.91758241758241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3.91758241758241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63.917582417582416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63.917582417582416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3.91758241758241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63.91758241758241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63.917582417582416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3.917582417582416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63.91758241758241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63.91758241758241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3.91758241758241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63.917582417582416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63.917582417582416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63.917582417582416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63.917582417582416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3.9175824175824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3.917582417582416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3.917582417582416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3.91758241758241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3.91758241758241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3.91758241758241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63.91758241758241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3.917582417582416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3.917582417582416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63.917582417582416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63.91758241758241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63.917582417582416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63.91758241758241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63.917582417582416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63.917582417582416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63.91758241758241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63.91758241758241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63.917582417582416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.91758241758241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63.917582417582416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3.91758241758241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63.91758241758241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63.917582417582416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3.917582417582416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63.917582417582416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.917582417582416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63.917582417582416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63.91758241758241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63.91758241758241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3.917582417582416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63.91758241758241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63.917582417582416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63.917582417582416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63.91758241758241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63.917582417582416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63.917582417582416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3.91758241758241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63.917582417582416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63.917582417582416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63.917582417582416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63.91758241758241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63.91758241758241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.917582417582416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63.917582417582416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3.91758241758241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63.917582417582416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63.91758241758241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63.917582417582416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63.91758241758241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63.91758241758241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63.91758241758241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3.91758241758241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3.91758241758241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3.91758241758241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3.91758241758241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63.91758241758241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3.917582417582416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63.91758241758241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3.917582417582416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633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3.917582417582416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63.917582417582416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63.917582417582416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63.917582417582416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3.917582417582416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63.917582417582416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63.91758241758241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633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63.917582417582416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633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633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63.917582417582416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63.917582417582416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63.917582417582416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63.917582417582416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3.91758241758241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63.91758241758241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3.917582417582416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63.917582417582416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63.91758241758241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63.917582417582416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63.91758241758241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63.91758241758241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63.91758241758241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63.917582417582416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63.917582417582416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63.91758241758241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63.91758241758241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3.917582417582416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3.91758241758241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3.91758241758241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3.917582417582416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63.917582417582416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63.917582417582416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3.917582417582416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3.917582417582416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3.917582417582416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63.917582417582416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63.91758241758241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63.917582417582416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3.917582417582416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63.91758241758241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63.91758241758241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63.917582417582416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3.917582417582416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63.91758241758241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63.917582417582416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63.9175824175824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63.91758241758241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3.91758241758241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63.917582417582416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3.917582417582416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63.91758241758241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63.91758241758241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63.917582417582416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3.917582417582416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633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633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3.917582417582416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63.9175824175824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3.917582417582416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3.91758241758241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63.917582417582416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63.91758241758241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63.91758241758241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63.917582417582416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63.91758241758241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63.91758241758241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633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63.917582417582416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633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63.917582417582416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63.917582417582416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63.91758241758241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3.917582417582416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63.91758241758241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63.91758241758241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63.917582417582416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63.917582417582416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63.917582417582416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3.91758241758241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63.917582417582416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63.91758241758241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63.917582417582416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63.917582417582416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63.917582417582416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63.917582417582416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63.91758241758241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3.917582417582416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3.91758241758241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3.91758241758241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63.917582417582416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63.91758241758241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63.91758241758241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3.917582417582416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3.917582417582416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3.91758241758241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63.917582417582416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.91758241758241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3.917582417582416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63.917582417582416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63.91758241758241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3.91758241758241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63.91758241758241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63.917582417582416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917582417582416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3.91758241758241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63.91758241758241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63.91758241758241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63.91758241758241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63.917582417582416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63.917582417582416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63.917582417582416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63.91758241758241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63.91758241758241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63.91758241758241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63.917582417582416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63.91758241758241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63.917582417582416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63.917582417582416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63.917582417582416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63.917582417582416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63.917582417582416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3.917582417582416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3.917582417582416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63.917582417582416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63.91758241758241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3.917582417582416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63.917582417582416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633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63.917582417582416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63.91758241758241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3.91758241758241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63.917582417582416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63.917582417582416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63.917582417582416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3.91758241758241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63.917582417582416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633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633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633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633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63.91758241758241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3.917582417582416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63.917582417582416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633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63.91758241758241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63.917582417582416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633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633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633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633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633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63.917582417582416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63.917582417582416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917582417582416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63.9175824175824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63.91758241758241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633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63.917582417582416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63.91758241758241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63.917582417582416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63.917582417582416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63.917582417582416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63.91758241758241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917582417582416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63.917582417582416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63.917582417582416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63.91758241758241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633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63.917582417582416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63.917582417582416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917582417582416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63.917582417582416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63.9175824175824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3.917582417582416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3.91758241758241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63.91758241758241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63.917582417582416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63.91758241758241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63.917582417582416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63.917582417582416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633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63.917582417582416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3.917582417582416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63.917582417582416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3.917582417582416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633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63.91758241758241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3.917582417582416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63.917582417582416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3.917582417582416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63.917582417582416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63.917582417582416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63.917582417582416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63.91758241758241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633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633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63.917582417582416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63.917582417582416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63.91758241758241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3.917582417582416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633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63.91758241758241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3.91758241758241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63.917582417582416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3.91758241758241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63.91758241758241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633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63.917582417582416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633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63.917582417582416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63.917582417582416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63.91758241758241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633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63.917582417582416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63.917582417582416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63.917582417582416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63.917582417582416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633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633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63.917582417582416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633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63.917582417582416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63.91758241758241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63.91758241758241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63.917582417582416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63.917582417582416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63.917582417582416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633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3.917582417582416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63.917582417582416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63.917582417582416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63.917582417582416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63.917582417582416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63.91758241758241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3.91758241758241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63.91758241758241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63.91758241758241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63.91758241758241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63.91758241758241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633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3.917582417582416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3.917582417582416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63.917582417582416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63.917582417582416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3.91758241758241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3.91758241758241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63.917582417582416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63.917582417582416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63.917582417582416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63.917582417582416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63.917582417582416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63.917582417582416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63.917582417582416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633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63.91758241758241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63.917582417582416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3.917582417582416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63.91758241758241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63.917582417582416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3.917582417582416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63.917582417582416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633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63.91758241758241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63.917582417582416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63.917582417582416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63.91758241758241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63.91758241758241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63.917582417582416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63.917582417582416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63.917582417582416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63.917582417582416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63.917582417582416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63.91758241758241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3.917582417582416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63.91758241758241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3.917582417582416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633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63.917582417582416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633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63.917582417582416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63.917582417582416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63.917582417582416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3.917582417582416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63.917582417582416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63.91758241758241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917582417582416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91758241758241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633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63.917582417582416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.917582417582416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633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63.917582417582416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63.91758241758241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633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3.91758241758241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633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63.917582417582416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3.91758241758241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3.917582417582416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63.917582417582416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63.91758241758241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63.917582417582416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3.91758241758241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3.917582417582416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63.917582417582416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63.917582417582416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63.917582417582416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633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63.91758241758241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63.917582417582416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63.91758241758241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63.91758241758241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63.91758241758241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63.9175824175824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63.917582417582416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633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63.9175824175824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63.91758241758241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633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63.917582417582416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63.91758241758241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63.91758241758241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63.917582417582416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63.91758241758241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63.917582417582416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633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3.917582417582416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63.917582417582416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3.91758241758241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3.917582417582416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63.917582417582416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63.917582417582416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3.917582417582416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63.91758241758241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63.91758241758241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633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63.917582417582416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63.917582417582416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63.91758241758241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63.91758241758241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633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3.917582417582416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633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63.917582417582416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633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63.917582417582416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63.917582417582416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63.91758241758241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63.917582417582416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63.917582417582416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63.91758241758241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633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3.917582417582416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3.917582417582416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63.91758241758241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63.91758241758241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63.917582417582416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3.917582417582416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63.917582417582416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63.917582417582416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63.917582417582416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633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633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63.917582417582416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633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633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63.917582417582416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3.91758241758241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63.91758241758241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63.917582417582416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63.91758241758241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63.917582417582416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63.917582417582416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633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63.91758241758241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63.9175824175824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63.917582417582416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63.917582417582416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AAC0C-4B62-4097-B61D-D099E3113BC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fieldListSortAscending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1B564-014F-4AF1-967D-78BB3B8015E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B80F9-657B-47B4-BB89-C27B2FE2B6A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B9A1-3E99-4DB4-B98D-9AE244861894}">
  <dimension ref="A1:F14"/>
  <sheetViews>
    <sheetView workbookViewId="0">
      <selection activeCell="B4" sqref="B4: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8364</v>
      </c>
      <c r="B3" s="5" t="s">
        <v>8362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D1B9-388B-453E-9B67-36F05CC2684D}">
  <dimension ref="A1:H27"/>
  <sheetViews>
    <sheetView tabSelected="1" workbookViewId="0">
      <selection activeCell="F21" sqref="F21"/>
    </sheetView>
  </sheetViews>
  <sheetFormatPr defaultRowHeight="15" x14ac:dyDescent="0.25"/>
  <cols>
    <col min="1" max="1" width="29.140625" customWidth="1"/>
    <col min="2" max="2" width="20.85546875" customWidth="1"/>
    <col min="3" max="3" width="22.85546875" customWidth="1"/>
    <col min="4" max="4" width="25.140625" customWidth="1"/>
    <col min="5" max="5" width="32.42578125" customWidth="1"/>
    <col min="6" max="6" width="26.85546875" customWidth="1"/>
    <col min="7" max="7" width="22.5703125" customWidth="1"/>
    <col min="8" max="8" width="26.85546875" customWidth="1"/>
  </cols>
  <sheetData>
    <row r="1" spans="1:8" ht="18.75" x14ac:dyDescent="0.3">
      <c r="A1" s="12" t="s">
        <v>8216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t="s">
        <v>8389</v>
      </c>
      <c r="B2">
        <f>COUNTIFS(Sheet1!D1:D4115, "&lt; 1000",Sheet1!F1:F4115, "successful")</f>
        <v>322</v>
      </c>
      <c r="C2">
        <f>COUNTIFS(Sheet1!D1:D4115, "&lt; 1000",Sheet1!F1:F4115, "failed")</f>
        <v>113</v>
      </c>
      <c r="D2">
        <f>COUNTIFS(Sheet1!D1:D4115, "&lt; 1000",Sheet1!F1:F4115, "canceled")</f>
        <v>18</v>
      </c>
      <c r="E2">
        <f>B2+C2+D2</f>
        <v>453</v>
      </c>
      <c r="F2" s="13" t="str">
        <f>ROUND(((B2/E2)*100),0)&amp;"%"</f>
        <v>71%</v>
      </c>
      <c r="G2" s="13" t="str">
        <f>ROUND(((C2/E2)*100),0)&amp;"%"</f>
        <v>25%</v>
      </c>
      <c r="H2" s="13" t="str">
        <f>ROUND(((D2/E2)*100),0)&amp;"%"</f>
        <v>4%</v>
      </c>
    </row>
    <row r="3" spans="1:8" x14ac:dyDescent="0.25">
      <c r="A3" t="s">
        <v>8390</v>
      </c>
      <c r="B3">
        <f>COUNTIFS(Sheet1!D2:D4116, "&gt;= 1000",Sheet1!D2:D4116, "&lt;= 4999",Sheet1!F2:F4116, "successful")</f>
        <v>932</v>
      </c>
      <c r="C3">
        <f>COUNTIFS(Sheet1!D2:D4116, "&gt;= 1000",Sheet1!D2:D4116, "&lt;= 4999",Sheet1!F2:F4116, "failed")</f>
        <v>420</v>
      </c>
      <c r="D3">
        <f>COUNTIFS(Sheet1!D2:D4116, "&gt;= 1000",Sheet1!D2:D4116, "&lt;= 4999",Sheet1!F2:F4116, "canceled")</f>
        <v>60</v>
      </c>
      <c r="E3">
        <f t="shared" ref="E3:E13" si="0">B3+C3+D3</f>
        <v>1412</v>
      </c>
      <c r="F3" s="13" t="str">
        <f t="shared" ref="F3:F13" si="1">ROUND(((B3/E3)*100),0)&amp;"%"</f>
        <v>66%</v>
      </c>
      <c r="G3" s="13" t="str">
        <f t="shared" ref="G3:G13" si="2">ROUND(((C3/E3)*100),0)&amp;"%"</f>
        <v>30%</v>
      </c>
      <c r="H3" s="13" t="str">
        <f t="shared" ref="H3:H13" si="3">ROUND(((D3/E3)*100),0)&amp;"%"</f>
        <v>4%</v>
      </c>
    </row>
    <row r="4" spans="1:8" x14ac:dyDescent="0.25">
      <c r="A4" t="s">
        <v>8391</v>
      </c>
      <c r="B4" s="11">
        <f>COUNTIFS(Sheet1!D2:D4116, "&gt;= 5000",Sheet1!D2:D4116, "&lt;= 9999",Sheet1!F2:F4116, "successful")</f>
        <v>381</v>
      </c>
      <c r="C4" s="11">
        <f>COUNTIFS(Sheet1!D2:D4116, "&gt;= 5000",Sheet1!D2:D4116, "&lt;= 9999",Sheet1!F2:F4116, "failed")</f>
        <v>283</v>
      </c>
      <c r="D4" s="11">
        <f>COUNTIFS(Sheet1!D2:D4116, "&gt;= 5000",Sheet1!D2:D4116, "&lt;= 9999",Sheet1!F2:F4116, "canceled")</f>
        <v>52</v>
      </c>
      <c r="E4">
        <f t="shared" si="0"/>
        <v>716</v>
      </c>
      <c r="F4" s="13" t="str">
        <f t="shared" si="1"/>
        <v>53%</v>
      </c>
      <c r="G4" s="13" t="str">
        <f t="shared" si="2"/>
        <v>40%</v>
      </c>
      <c r="H4" s="13" t="str">
        <f t="shared" si="3"/>
        <v>7%</v>
      </c>
    </row>
    <row r="5" spans="1:8" x14ac:dyDescent="0.25">
      <c r="A5" t="s">
        <v>8392</v>
      </c>
      <c r="B5" s="11">
        <f>COUNTIFS(Sheet1!D2:D4116, "&gt;= 10000",Sheet1!D2:D4116, "&lt;= 14999",Sheet1!F2:F4116, "successful")</f>
        <v>168</v>
      </c>
      <c r="C5" s="11">
        <f>COUNTIFS(Sheet1!D2:D4116, "&gt;= 10000",Sheet1!D2:D4116, "&lt;= 14999",Sheet1!F2:F4116, "failed")</f>
        <v>144</v>
      </c>
      <c r="D5" s="11">
        <f>COUNTIFS(Sheet1!D2:D4116, "&gt;= 10000",Sheet1!D2:D4116, "&lt;= 14999",Sheet1!F2:F4116, "canceled")</f>
        <v>40</v>
      </c>
      <c r="E5">
        <f t="shared" si="0"/>
        <v>352</v>
      </c>
      <c r="F5" s="13" t="str">
        <f t="shared" si="1"/>
        <v>48%</v>
      </c>
      <c r="G5" s="13" t="str">
        <f t="shared" si="2"/>
        <v>41%</v>
      </c>
      <c r="H5" s="13" t="str">
        <f t="shared" si="3"/>
        <v>11%</v>
      </c>
    </row>
    <row r="6" spans="1:8" x14ac:dyDescent="0.25">
      <c r="A6" t="s">
        <v>8393</v>
      </c>
      <c r="B6" s="11">
        <f>COUNTIFS(Sheet1!D2:D4116, "&gt;= 15000",Sheet1!D2:D4116, "&lt;= 19999",Sheet1!F2:F4116, "successful")</f>
        <v>94</v>
      </c>
      <c r="C6" s="11">
        <f>COUNTIFS(Sheet1!D2:D4116, "&gt;= 15000",Sheet1!D2:D4116, "&lt;= 19999",Sheet1!F2:F4116, "failed")</f>
        <v>90</v>
      </c>
      <c r="D6" s="11">
        <f>COUNTIFS(Sheet1!D2:D4116, "&gt;= 15000",Sheet1!D2:D4116, "&lt;= 19999",Sheet1!F2:F4116, "canceled")</f>
        <v>17</v>
      </c>
      <c r="E6">
        <f t="shared" si="0"/>
        <v>201</v>
      </c>
      <c r="F6" s="13" t="str">
        <f t="shared" si="1"/>
        <v>47%</v>
      </c>
      <c r="G6" s="13" t="str">
        <f t="shared" si="2"/>
        <v>45%</v>
      </c>
      <c r="H6" s="13" t="str">
        <f t="shared" si="3"/>
        <v>8%</v>
      </c>
    </row>
    <row r="7" spans="1:8" x14ac:dyDescent="0.25">
      <c r="A7" t="s">
        <v>8394</v>
      </c>
      <c r="B7" s="11">
        <f>COUNTIFS(Sheet1!D2:D4116, "&gt;= 20000",Sheet1!D2:D4116, "&lt;= 24999",Sheet1!F2:F4116, "successful")</f>
        <v>62</v>
      </c>
      <c r="C7" s="11">
        <f>COUNTIFS(Sheet1!D2:D4116, "&gt;= 20000",Sheet1!D2:D4116, "&lt;= 24999",Sheet1!F2:F4116, "failed")</f>
        <v>72</v>
      </c>
      <c r="D7" s="11">
        <f>COUNTIFS(Sheet1!D2:D4116, "&gt;= 20000",Sheet1!D2:D4116, "&lt;= 24999",Sheet1!F2:F4116, "canceled")</f>
        <v>14</v>
      </c>
      <c r="E7">
        <f t="shared" si="0"/>
        <v>148</v>
      </c>
      <c r="F7" s="13" t="str">
        <f t="shared" si="1"/>
        <v>42%</v>
      </c>
      <c r="G7" s="13" t="str">
        <f t="shared" si="2"/>
        <v>49%</v>
      </c>
      <c r="H7" s="13" t="str">
        <f t="shared" si="3"/>
        <v>9%</v>
      </c>
    </row>
    <row r="8" spans="1:8" x14ac:dyDescent="0.25">
      <c r="A8" t="s">
        <v>8395</v>
      </c>
      <c r="B8" s="11">
        <f>COUNTIFS(Sheet1!D2:D4116, "&gt;= 25000",Sheet1!D2:D4116, "&lt;= 29999",Sheet1!F2:F4116, "successful")</f>
        <v>55</v>
      </c>
      <c r="C8" s="11">
        <f>COUNTIFS(Sheet1!D2:D4116, "&gt;= 25000",Sheet1!D2:D4116, "&lt;= 29999",Sheet1!F2:F4116, "failed")</f>
        <v>64</v>
      </c>
      <c r="D8" s="11">
        <f>COUNTIFS(Sheet1!D2:D4116, "&gt;= 25000",Sheet1!D2:D4116, "&lt;= 29999",Sheet1!F2:F4116, "canceled")</f>
        <v>18</v>
      </c>
      <c r="E8">
        <f t="shared" si="0"/>
        <v>137</v>
      </c>
      <c r="F8" s="13" t="str">
        <f t="shared" si="1"/>
        <v>40%</v>
      </c>
      <c r="G8" s="13" t="str">
        <f t="shared" si="2"/>
        <v>47%</v>
      </c>
      <c r="H8" s="13" t="str">
        <f t="shared" si="3"/>
        <v>13%</v>
      </c>
    </row>
    <row r="9" spans="1:8" x14ac:dyDescent="0.25">
      <c r="A9" t="s">
        <v>8396</v>
      </c>
      <c r="B9" s="11">
        <f>COUNTIFS(Sheet1!D2:D4116, "&gt;= 30000",Sheet1!D2:D4116, "&lt;= 34999",Sheet1!F2:F4116, "successful")</f>
        <v>32</v>
      </c>
      <c r="C9" s="11">
        <f>COUNTIFS(Sheet1!D2:D4116, "&gt;= 30000",Sheet1!D2:D4116, "&lt;= 34999",Sheet1!F2:F4116, "failed")</f>
        <v>37</v>
      </c>
      <c r="D9" s="11">
        <f>COUNTIFS(Sheet1!D2:D4116, "&gt;= 30000",Sheet1!D2:D4116, "&lt;= 34999",Sheet1!F2:F4116, "canceled")</f>
        <v>13</v>
      </c>
      <c r="E9">
        <f t="shared" si="0"/>
        <v>82</v>
      </c>
      <c r="F9" s="13" t="str">
        <f t="shared" si="1"/>
        <v>39%</v>
      </c>
      <c r="G9" s="13" t="str">
        <f t="shared" si="2"/>
        <v>45%</v>
      </c>
      <c r="H9" s="13" t="str">
        <f t="shared" si="3"/>
        <v>16%</v>
      </c>
    </row>
    <row r="10" spans="1:8" x14ac:dyDescent="0.25">
      <c r="A10" t="s">
        <v>8397</v>
      </c>
      <c r="B10" s="11">
        <f>COUNTIFS(Sheet1!D2:D4116, "&gt;= 35000",Sheet1!D2:D4116, "&lt;= 39999",Sheet1!F2:F4116, "successful")</f>
        <v>26</v>
      </c>
      <c r="C10" s="11">
        <f>COUNTIFS(Sheet1!D2:D4116, "&gt;= 35000",Sheet1!D2:D4116, "&lt;= 39999",Sheet1!F2:F4116, "failed")</f>
        <v>22</v>
      </c>
      <c r="D10" s="11">
        <f>COUNTIFS(Sheet1!D2:D4116, "&gt;= 35000",Sheet1!D2:D4116, "&lt;= 39999",Sheet1!F2:F4116, "canceled")</f>
        <v>7</v>
      </c>
      <c r="E10">
        <f t="shared" si="0"/>
        <v>55</v>
      </c>
      <c r="F10" s="13" t="str">
        <f t="shared" si="1"/>
        <v>47%</v>
      </c>
      <c r="G10" s="13" t="str">
        <f t="shared" si="2"/>
        <v>40%</v>
      </c>
      <c r="H10" s="13" t="str">
        <f t="shared" si="3"/>
        <v>13%</v>
      </c>
    </row>
    <row r="11" spans="1:8" x14ac:dyDescent="0.25">
      <c r="A11" t="s">
        <v>8398</v>
      </c>
      <c r="B11" s="11">
        <f>COUNTIFS(Sheet1!D2:D4116, "&gt;= 40000",Sheet1!D2:D4116, "&lt;= 44999",Sheet1!F2:F4116, "successful")</f>
        <v>21</v>
      </c>
      <c r="C11" s="11">
        <f>COUNTIFS(Sheet1!D2:D4116, "&gt;= 40000",Sheet1!D2:D4116, "&lt;= 44999",Sheet1!F2:F4116, "failed")</f>
        <v>16</v>
      </c>
      <c r="D11" s="11">
        <f>COUNTIFS(Sheet1!D2:D4116, "&gt;= 40000",Sheet1!D2:D4116, "&lt;= 44999",Sheet1!F2:F4116, "canceled")</f>
        <v>6</v>
      </c>
      <c r="E11">
        <f t="shared" si="0"/>
        <v>43</v>
      </c>
      <c r="F11" s="13" t="str">
        <f t="shared" si="1"/>
        <v>49%</v>
      </c>
      <c r="G11" s="13" t="str">
        <f t="shared" si="2"/>
        <v>37%</v>
      </c>
      <c r="H11" s="13" t="str">
        <f t="shared" si="3"/>
        <v>14%</v>
      </c>
    </row>
    <row r="12" spans="1:8" x14ac:dyDescent="0.25">
      <c r="A12" t="s">
        <v>8399</v>
      </c>
      <c r="B12" s="11">
        <f>COUNTIFS(Sheet1!D2:D4116, "&gt;= 45000",Sheet1!D2:D4116, "&lt;= 49999",Sheet1!F2:F4116, "successful")</f>
        <v>6</v>
      </c>
      <c r="C12" s="11">
        <f>COUNTIFS(Sheet1!D2:D4116, "&gt;= 45000",Sheet1!D2:D4116, "&lt;= 49999",Sheet1!F2:F4116, "failed")</f>
        <v>11</v>
      </c>
      <c r="D12" s="11">
        <f>COUNTIFS(Sheet1!D2:D4116, "&gt;= 45000",Sheet1!D2:D4116, "&lt;= 49999",Sheet1!F2:F4116, "canceled")</f>
        <v>4</v>
      </c>
      <c r="E12">
        <f t="shared" si="0"/>
        <v>21</v>
      </c>
      <c r="F12" s="13" t="str">
        <f t="shared" si="1"/>
        <v>29%</v>
      </c>
      <c r="G12" s="13" t="str">
        <f t="shared" si="2"/>
        <v>52%</v>
      </c>
      <c r="H12" s="13" t="str">
        <f t="shared" si="3"/>
        <v>19%</v>
      </c>
    </row>
    <row r="13" spans="1:8" x14ac:dyDescent="0.25">
      <c r="A13" t="s">
        <v>8400</v>
      </c>
      <c r="B13" s="11">
        <f>COUNTIFS(Sheet1!D2:D4116, "&gt;= 50000",Sheet1!F2:F4116, "successful")</f>
        <v>86</v>
      </c>
      <c r="C13" s="11">
        <f>COUNTIFS(Sheet1!D2:D4116, "&gt;= 50000",Sheet1!F2:F4116, "failed")</f>
        <v>258</v>
      </c>
      <c r="D13" s="11">
        <f>COUNTIFS(Sheet1!D2:D4116, "&gt;= 50000",Sheet1!F2:F4116, "canceled")</f>
        <v>100</v>
      </c>
      <c r="E13">
        <f t="shared" si="0"/>
        <v>444</v>
      </c>
      <c r="F13" s="13" t="str">
        <f t="shared" si="1"/>
        <v>19%</v>
      </c>
      <c r="G13" s="13" t="str">
        <f t="shared" si="2"/>
        <v>58%</v>
      </c>
      <c r="H13" s="13" t="str">
        <f t="shared" si="3"/>
        <v>23%</v>
      </c>
    </row>
    <row r="15" spans="1:8" x14ac:dyDescent="0.25">
      <c r="A15" t="s">
        <v>8216</v>
      </c>
      <c r="B15" t="s">
        <v>8382</v>
      </c>
      <c r="C15" t="s">
        <v>8383</v>
      </c>
      <c r="D15" t="s">
        <v>8384</v>
      </c>
      <c r="E15" t="s">
        <v>8385</v>
      </c>
      <c r="F15" t="s">
        <v>8386</v>
      </c>
      <c r="G15" t="s">
        <v>8387</v>
      </c>
      <c r="H15" t="s">
        <v>8388</v>
      </c>
    </row>
    <row r="16" spans="1:8" x14ac:dyDescent="0.25">
      <c r="A16" t="s">
        <v>8389</v>
      </c>
      <c r="B16">
        <v>322</v>
      </c>
      <c r="C16">
        <v>113</v>
      </c>
      <c r="D16">
        <v>18</v>
      </c>
      <c r="E16">
        <v>453</v>
      </c>
      <c r="F16" s="14" t="s">
        <v>8401</v>
      </c>
      <c r="G16" s="14" t="s">
        <v>8412</v>
      </c>
      <c r="H16" s="14" t="s">
        <v>8413</v>
      </c>
    </row>
    <row r="17" spans="1:8" x14ac:dyDescent="0.25">
      <c r="A17" t="s">
        <v>8390</v>
      </c>
      <c r="B17">
        <v>932</v>
      </c>
      <c r="C17">
        <v>420</v>
      </c>
      <c r="D17">
        <v>60</v>
      </c>
      <c r="E17">
        <v>1412</v>
      </c>
      <c r="F17" s="14" t="s">
        <v>8402</v>
      </c>
      <c r="G17" s="14" t="s">
        <v>8414</v>
      </c>
      <c r="H17" s="14" t="s">
        <v>8413</v>
      </c>
    </row>
    <row r="18" spans="1:8" x14ac:dyDescent="0.25">
      <c r="A18" t="s">
        <v>8391</v>
      </c>
      <c r="B18">
        <v>381</v>
      </c>
      <c r="C18">
        <v>283</v>
      </c>
      <c r="D18">
        <v>52</v>
      </c>
      <c r="E18">
        <v>716</v>
      </c>
      <c r="F18" s="14" t="s">
        <v>8403</v>
      </c>
      <c r="G18" s="14" t="s">
        <v>8407</v>
      </c>
      <c r="H18" s="14" t="s">
        <v>8415</v>
      </c>
    </row>
    <row r="19" spans="1:8" x14ac:dyDescent="0.25">
      <c r="A19" t="s">
        <v>8392</v>
      </c>
      <c r="B19">
        <v>168</v>
      </c>
      <c r="C19">
        <v>144</v>
      </c>
      <c r="D19">
        <v>40</v>
      </c>
      <c r="E19">
        <v>352</v>
      </c>
      <c r="F19" s="14" t="s">
        <v>8404</v>
      </c>
      <c r="G19" s="14" t="s">
        <v>8416</v>
      </c>
      <c r="H19" s="14" t="s">
        <v>8417</v>
      </c>
    </row>
    <row r="20" spans="1:8" x14ac:dyDescent="0.25">
      <c r="A20" t="s">
        <v>8393</v>
      </c>
      <c r="B20">
        <v>94</v>
      </c>
      <c r="C20">
        <v>90</v>
      </c>
      <c r="D20">
        <v>17</v>
      </c>
      <c r="E20">
        <v>201</v>
      </c>
      <c r="F20" s="14" t="s">
        <v>8405</v>
      </c>
      <c r="G20" s="14" t="s">
        <v>8418</v>
      </c>
      <c r="H20" s="14" t="s">
        <v>8419</v>
      </c>
    </row>
    <row r="21" spans="1:8" x14ac:dyDescent="0.25">
      <c r="A21" t="s">
        <v>8394</v>
      </c>
      <c r="B21">
        <v>62</v>
      </c>
      <c r="C21">
        <v>72</v>
      </c>
      <c r="D21">
        <v>14</v>
      </c>
      <c r="E21">
        <v>148</v>
      </c>
      <c r="F21" s="14" t="s">
        <v>8406</v>
      </c>
      <c r="G21" s="14" t="s">
        <v>8409</v>
      </c>
      <c r="H21" s="14" t="s">
        <v>8420</v>
      </c>
    </row>
    <row r="22" spans="1:8" x14ac:dyDescent="0.25">
      <c r="A22" t="s">
        <v>8395</v>
      </c>
      <c r="B22">
        <v>55</v>
      </c>
      <c r="C22">
        <v>64</v>
      </c>
      <c r="D22">
        <v>18</v>
      </c>
      <c r="E22">
        <v>137</v>
      </c>
      <c r="F22" s="14" t="s">
        <v>8407</v>
      </c>
      <c r="G22" s="14" t="s">
        <v>8405</v>
      </c>
      <c r="H22" s="14" t="s">
        <v>8421</v>
      </c>
    </row>
    <row r="23" spans="1:8" x14ac:dyDescent="0.25">
      <c r="A23" t="s">
        <v>8396</v>
      </c>
      <c r="B23">
        <v>32</v>
      </c>
      <c r="C23">
        <v>37</v>
      </c>
      <c r="D23">
        <v>13</v>
      </c>
      <c r="E23">
        <v>82</v>
      </c>
      <c r="F23" s="14" t="s">
        <v>8408</v>
      </c>
      <c r="G23" s="14" t="s">
        <v>8418</v>
      </c>
      <c r="H23" s="14" t="s">
        <v>8422</v>
      </c>
    </row>
    <row r="24" spans="1:8" x14ac:dyDescent="0.25">
      <c r="A24" t="s">
        <v>8397</v>
      </c>
      <c r="B24">
        <v>26</v>
      </c>
      <c r="C24">
        <v>22</v>
      </c>
      <c r="D24">
        <v>7</v>
      </c>
      <c r="E24">
        <v>55</v>
      </c>
      <c r="F24" s="14" t="s">
        <v>8405</v>
      </c>
      <c r="G24" s="14" t="s">
        <v>8407</v>
      </c>
      <c r="H24" s="14" t="s">
        <v>8421</v>
      </c>
    </row>
    <row r="25" spans="1:8" x14ac:dyDescent="0.25">
      <c r="A25" t="s">
        <v>8398</v>
      </c>
      <c r="B25">
        <v>21</v>
      </c>
      <c r="C25">
        <v>16</v>
      </c>
      <c r="D25">
        <v>6</v>
      </c>
      <c r="E25">
        <v>43</v>
      </c>
      <c r="F25" s="14" t="s">
        <v>8409</v>
      </c>
      <c r="G25" s="14" t="s">
        <v>8423</v>
      </c>
      <c r="H25" s="14" t="s">
        <v>8424</v>
      </c>
    </row>
    <row r="26" spans="1:8" x14ac:dyDescent="0.25">
      <c r="A26" t="s">
        <v>8399</v>
      </c>
      <c r="B26">
        <v>6</v>
      </c>
      <c r="C26">
        <v>11</v>
      </c>
      <c r="D26">
        <v>4</v>
      </c>
      <c r="E26">
        <v>21</v>
      </c>
      <c r="F26" s="14" t="s">
        <v>8410</v>
      </c>
      <c r="G26" s="14" t="s">
        <v>8425</v>
      </c>
      <c r="H26" s="14" t="s">
        <v>8411</v>
      </c>
    </row>
    <row r="27" spans="1:8" x14ac:dyDescent="0.25">
      <c r="A27" t="s">
        <v>8400</v>
      </c>
      <c r="B27">
        <v>86</v>
      </c>
      <c r="C27">
        <v>258</v>
      </c>
      <c r="D27">
        <v>100</v>
      </c>
      <c r="E27">
        <v>444</v>
      </c>
      <c r="F27" s="14" t="s">
        <v>8411</v>
      </c>
      <c r="G27" s="14" t="s">
        <v>8426</v>
      </c>
      <c r="H27" s="14" t="s">
        <v>8427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3D2D-F781-4D00-90F6-0A0BBC6AB6A2}">
  <dimension ref="A1:F47"/>
  <sheetViews>
    <sheetView topLeftCell="A19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8365</v>
      </c>
      <c r="B2" t="s">
        <v>8363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5578-7E75-4FD1-8DDB-8F144C1C9896}">
  <dimension ref="A1:E18"/>
  <sheetViews>
    <sheetView workbookViewId="0">
      <selection activeCell="B5" sqref="B5:D17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10" bestFit="1" customWidth="1"/>
    <col min="5" max="6" width="11.28515625" bestFit="1" customWidth="1"/>
    <col min="7" max="9" width="5" bestFit="1" customWidth="1"/>
    <col min="10" max="10" width="13.85546875" bestFit="1" customWidth="1"/>
    <col min="11" max="11" width="8" bestFit="1" customWidth="1"/>
    <col min="12" max="18" width="5" bestFit="1" customWidth="1"/>
    <col min="19" max="19" width="11" bestFit="1" customWidth="1"/>
    <col min="20" max="20" width="11.85546875" bestFit="1" customWidth="1"/>
    <col min="21" max="27" width="5" bestFit="1" customWidth="1"/>
    <col min="28" max="28" width="15" bestFit="1" customWidth="1"/>
    <col min="29" max="29" width="11.28515625" bestFit="1" customWidth="1"/>
  </cols>
  <sheetData>
    <row r="1" spans="1:5" x14ac:dyDescent="0.25">
      <c r="A1" s="5" t="s">
        <v>8365</v>
      </c>
      <c r="B1" t="s">
        <v>8363</v>
      </c>
    </row>
    <row r="2" spans="1:5" x14ac:dyDescent="0.25">
      <c r="A2" s="5" t="s">
        <v>8380</v>
      </c>
      <c r="B2" t="s">
        <v>8381</v>
      </c>
    </row>
    <row r="4" spans="1:5" x14ac:dyDescent="0.25">
      <c r="A4" s="5" t="s">
        <v>8364</v>
      </c>
      <c r="B4" s="5" t="s">
        <v>8362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8374</v>
      </c>
      <c r="B6" s="7">
        <v>26</v>
      </c>
      <c r="C6" s="7">
        <v>125</v>
      </c>
      <c r="D6" s="7">
        <v>148</v>
      </c>
      <c r="E6" s="7">
        <v>299</v>
      </c>
    </row>
    <row r="7" spans="1:5" x14ac:dyDescent="0.25">
      <c r="A7" s="10" t="s">
        <v>8375</v>
      </c>
      <c r="B7" s="7">
        <v>19</v>
      </c>
      <c r="C7" s="7">
        <v>98</v>
      </c>
      <c r="D7" s="7">
        <v>179</v>
      </c>
      <c r="E7" s="7">
        <v>296</v>
      </c>
    </row>
    <row r="8" spans="1:5" x14ac:dyDescent="0.25">
      <c r="A8" s="10" t="s">
        <v>8376</v>
      </c>
      <c r="B8" s="7">
        <v>27</v>
      </c>
      <c r="C8" s="7">
        <v>108</v>
      </c>
      <c r="D8" s="7">
        <v>178</v>
      </c>
      <c r="E8" s="7">
        <v>313</v>
      </c>
    </row>
    <row r="9" spans="1:5" x14ac:dyDescent="0.25">
      <c r="A9" s="10" t="s">
        <v>8377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10" t="s">
        <v>8368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10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10" t="s">
        <v>8369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10" t="s">
        <v>8370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10" t="s">
        <v>8371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10" t="s">
        <v>8372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10" t="s">
        <v>8373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10" t="s">
        <v>8379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10" t="s">
        <v>8361</v>
      </c>
      <c r="B18" s="7">
        <v>332</v>
      </c>
      <c r="C18" s="7">
        <v>1499</v>
      </c>
      <c r="D18" s="7">
        <v>2126</v>
      </c>
      <c r="E18" s="7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3.28515625" customWidth="1"/>
    <col min="17" max="17" width="17.85546875" customWidth="1"/>
    <col min="18" max="18" width="23.28515625" customWidth="1"/>
    <col min="19" max="19" width="53.140625" style="9" customWidth="1"/>
    <col min="20" max="20" width="4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IF(L2 = 0,  $E$2/1,$E$2/$L$2)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>IF(L3 = 0,  $E$2/1,$E$2/$L$2)</f>
        <v>63.917582417582416</v>
      </c>
      <c r="Q3" t="s">
        <v>8310</v>
      </c>
      <c r="R3" t="s">
        <v>8311</v>
      </c>
      <c r="S3" s="9">
        <f t="shared" ref="S3:S66" si="1">(((J3/60)/60)/24)+DATE(1970,1,1)+(-5/24)</f>
        <v>42766.392164351848</v>
      </c>
      <c r="T3" s="9">
        <f t="shared" ref="T3:T66" si="2">(((I3/60)/60)/24)+DATE(1970,1,1)+(-5/24)</f>
        <v>42796.392164351848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ref="P3:P66" si="3">IF(L4 = 0,  $E$2/1,$E$2/$L$2)</f>
        <v>63.917582417582416</v>
      </c>
      <c r="Q4" t="s">
        <v>8310</v>
      </c>
      <c r="R4" t="s">
        <v>8311</v>
      </c>
      <c r="S4" s="9">
        <f t="shared" si="1"/>
        <v>42405.494016203702</v>
      </c>
      <c r="T4" s="9">
        <f t="shared" si="2"/>
        <v>42415.494016203702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3"/>
        <v>63.917582417582416</v>
      </c>
      <c r="Q5" t="s">
        <v>8310</v>
      </c>
      <c r="R5" t="s">
        <v>8311</v>
      </c>
      <c r="S5" s="9">
        <f t="shared" si="1"/>
        <v>41828.306793981479</v>
      </c>
      <c r="T5" s="9">
        <f t="shared" si="2"/>
        <v>41858.306793981479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3"/>
        <v>63.917582417582416</v>
      </c>
      <c r="Q6" t="s">
        <v>8310</v>
      </c>
      <c r="R6" t="s">
        <v>8311</v>
      </c>
      <c r="S6" s="9">
        <f t="shared" si="1"/>
        <v>42327.625914351847</v>
      </c>
      <c r="T6" s="9">
        <f t="shared" si="2"/>
        <v>42357.625914351847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3"/>
        <v>63.917582417582416</v>
      </c>
      <c r="Q7" t="s">
        <v>8310</v>
      </c>
      <c r="R7" t="s">
        <v>8311</v>
      </c>
      <c r="S7" s="9">
        <f t="shared" si="1"/>
        <v>42563.724618055552</v>
      </c>
      <c r="T7" s="9">
        <f t="shared" si="2"/>
        <v>42580.024305555555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3"/>
        <v>63.917582417582416</v>
      </c>
      <c r="Q8" t="s">
        <v>8310</v>
      </c>
      <c r="R8" t="s">
        <v>8311</v>
      </c>
      <c r="S8" s="9">
        <f t="shared" si="1"/>
        <v>41793.864004629628</v>
      </c>
      <c r="T8" s="9">
        <f t="shared" si="2"/>
        <v>41803.864004629628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3"/>
        <v>63.917582417582416</v>
      </c>
      <c r="Q9" t="s">
        <v>8310</v>
      </c>
      <c r="R9" t="s">
        <v>8311</v>
      </c>
      <c r="S9" s="9">
        <f t="shared" si="1"/>
        <v>42515.838738425926</v>
      </c>
      <c r="T9" s="9">
        <f t="shared" si="2"/>
        <v>42555.838738425926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3"/>
        <v>63.917582417582416</v>
      </c>
      <c r="Q10" t="s">
        <v>8310</v>
      </c>
      <c r="R10" t="s">
        <v>8311</v>
      </c>
      <c r="S10" s="9">
        <f t="shared" si="1"/>
        <v>42468.736249999994</v>
      </c>
      <c r="T10" s="9">
        <f t="shared" si="2"/>
        <v>42475.666666666664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3"/>
        <v>63.917582417582416</v>
      </c>
      <c r="Q11" t="s">
        <v>8310</v>
      </c>
      <c r="R11" t="s">
        <v>8311</v>
      </c>
      <c r="S11" s="9">
        <f t="shared" si="1"/>
        <v>42446.895185185182</v>
      </c>
      <c r="T11" s="9">
        <f t="shared" si="2"/>
        <v>42476.895185185182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3"/>
        <v>63.917582417582416</v>
      </c>
      <c r="Q12" t="s">
        <v>8310</v>
      </c>
      <c r="R12" t="s">
        <v>8311</v>
      </c>
      <c r="S12" s="9">
        <f t="shared" si="1"/>
        <v>41779.859710648147</v>
      </c>
      <c r="T12" s="9">
        <f t="shared" si="2"/>
        <v>41814.859710648147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3"/>
        <v>63.917582417582416</v>
      </c>
      <c r="Q13" t="s">
        <v>8310</v>
      </c>
      <c r="R13" t="s">
        <v>8311</v>
      </c>
      <c r="S13" s="9">
        <f t="shared" si="1"/>
        <v>42572.570162037031</v>
      </c>
      <c r="T13" s="9">
        <f t="shared" si="2"/>
        <v>42603.916666666664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3"/>
        <v>63.917582417582416</v>
      </c>
      <c r="Q14" t="s">
        <v>8310</v>
      </c>
      <c r="R14" t="s">
        <v>8311</v>
      </c>
      <c r="S14" s="9">
        <f t="shared" si="1"/>
        <v>41791.504918981482</v>
      </c>
      <c r="T14" s="9">
        <f t="shared" si="2"/>
        <v>41835.916666666664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3"/>
        <v>63.917582417582416</v>
      </c>
      <c r="Q15" t="s">
        <v>8310</v>
      </c>
      <c r="R15" t="s">
        <v>8311</v>
      </c>
      <c r="S15" s="9">
        <f t="shared" si="1"/>
        <v>42508.468854166662</v>
      </c>
      <c r="T15" s="9">
        <f t="shared" si="2"/>
        <v>42544.643749999996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3"/>
        <v>63.917582417582416</v>
      </c>
      <c r="Q16" t="s">
        <v>8310</v>
      </c>
      <c r="R16" t="s">
        <v>8311</v>
      </c>
      <c r="S16" s="9">
        <f t="shared" si="1"/>
        <v>41807.818148148144</v>
      </c>
      <c r="T16" s="9">
        <f t="shared" si="2"/>
        <v>41833.374305555553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3"/>
        <v>63.917582417582416</v>
      </c>
      <c r="Q17" t="s">
        <v>8310</v>
      </c>
      <c r="R17" t="s">
        <v>8311</v>
      </c>
      <c r="S17" s="9">
        <f t="shared" si="1"/>
        <v>42256.183541666665</v>
      </c>
      <c r="T17" s="9">
        <f t="shared" si="2"/>
        <v>42274.634722222218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3"/>
        <v>63.917582417582416</v>
      </c>
      <c r="Q18" t="s">
        <v>8310</v>
      </c>
      <c r="R18" t="s">
        <v>8311</v>
      </c>
      <c r="S18" s="9">
        <f t="shared" si="1"/>
        <v>41760.588090277779</v>
      </c>
      <c r="T18" s="9">
        <f t="shared" si="2"/>
        <v>41806.020833333328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3"/>
        <v>63.917582417582416</v>
      </c>
      <c r="Q19" t="s">
        <v>8310</v>
      </c>
      <c r="R19" t="s">
        <v>8311</v>
      </c>
      <c r="S19" s="9">
        <f t="shared" si="1"/>
        <v>41917.523402777777</v>
      </c>
      <c r="T19" s="9">
        <f t="shared" si="2"/>
        <v>41947.565069444441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3"/>
        <v>63.917582417582416</v>
      </c>
      <c r="Q20" t="s">
        <v>8310</v>
      </c>
      <c r="R20" t="s">
        <v>8311</v>
      </c>
      <c r="S20" s="9">
        <f t="shared" si="1"/>
        <v>41869.333981481483</v>
      </c>
      <c r="T20" s="9">
        <f t="shared" si="2"/>
        <v>41899.333981481483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3"/>
        <v>63.917582417582416</v>
      </c>
      <c r="Q21" t="s">
        <v>8310</v>
      </c>
      <c r="R21" t="s">
        <v>8311</v>
      </c>
      <c r="S21" s="9">
        <f t="shared" si="1"/>
        <v>42175.608032407406</v>
      </c>
      <c r="T21" s="9">
        <f t="shared" si="2"/>
        <v>42205.608032407406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3"/>
        <v>63.917582417582416</v>
      </c>
      <c r="Q22" t="s">
        <v>8310</v>
      </c>
      <c r="R22" t="s">
        <v>8311</v>
      </c>
      <c r="S22" s="9">
        <f t="shared" si="1"/>
        <v>42200.549907407411</v>
      </c>
      <c r="T22" s="9">
        <f t="shared" si="2"/>
        <v>42260.549907407411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3"/>
        <v>63.917582417582416</v>
      </c>
      <c r="Q23" t="s">
        <v>8310</v>
      </c>
      <c r="R23" t="s">
        <v>8311</v>
      </c>
      <c r="S23" s="9">
        <f t="shared" si="1"/>
        <v>41878.418854166666</v>
      </c>
      <c r="T23" s="9">
        <f t="shared" si="2"/>
        <v>41908.418854166666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3"/>
        <v>63.917582417582416</v>
      </c>
      <c r="Q24" t="s">
        <v>8310</v>
      </c>
      <c r="R24" t="s">
        <v>8311</v>
      </c>
      <c r="S24" s="9">
        <f t="shared" si="1"/>
        <v>41989.703009259254</v>
      </c>
      <c r="T24" s="9">
        <f t="shared" si="2"/>
        <v>42005.124305555553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3"/>
        <v>63.917582417582416</v>
      </c>
      <c r="Q25" t="s">
        <v>8310</v>
      </c>
      <c r="R25" t="s">
        <v>8311</v>
      </c>
      <c r="S25" s="9">
        <f t="shared" si="1"/>
        <v>42097.570613425924</v>
      </c>
      <c r="T25" s="9">
        <f t="shared" si="2"/>
        <v>42124.430555555555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3"/>
        <v>63.917582417582416</v>
      </c>
      <c r="Q26" t="s">
        <v>8310</v>
      </c>
      <c r="R26" t="s">
        <v>8311</v>
      </c>
      <c r="S26" s="9">
        <f t="shared" si="1"/>
        <v>42229.611840277772</v>
      </c>
      <c r="T26" s="9">
        <f t="shared" si="2"/>
        <v>42262.61041666667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3"/>
        <v>63.917582417582416</v>
      </c>
      <c r="Q27" t="s">
        <v>8310</v>
      </c>
      <c r="R27" t="s">
        <v>8311</v>
      </c>
      <c r="S27" s="9">
        <f t="shared" si="1"/>
        <v>42317.816678240742</v>
      </c>
      <c r="T27" s="9">
        <f t="shared" si="2"/>
        <v>42377.816678240742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3"/>
        <v>63.917582417582416</v>
      </c>
      <c r="Q28" t="s">
        <v>8310</v>
      </c>
      <c r="R28" t="s">
        <v>8311</v>
      </c>
      <c r="S28" s="9">
        <f t="shared" si="1"/>
        <v>41828.307222222218</v>
      </c>
      <c r="T28" s="9">
        <f t="shared" si="2"/>
        <v>41868.307222222218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3"/>
        <v>63.917582417582416</v>
      </c>
      <c r="Q29" t="s">
        <v>8310</v>
      </c>
      <c r="R29" t="s">
        <v>8311</v>
      </c>
      <c r="S29" s="9">
        <f t="shared" si="1"/>
        <v>41928.956400462957</v>
      </c>
      <c r="T29" s="9">
        <f t="shared" si="2"/>
        <v>41958.998067129629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3"/>
        <v>63.917582417582416</v>
      </c>
      <c r="Q30" t="s">
        <v>8310</v>
      </c>
      <c r="R30" t="s">
        <v>8311</v>
      </c>
      <c r="S30" s="9">
        <f t="shared" si="1"/>
        <v>42324.755601851844</v>
      </c>
      <c r="T30" s="9">
        <f t="shared" si="2"/>
        <v>42354.755601851844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3"/>
        <v>63.917582417582416</v>
      </c>
      <c r="Q31" t="s">
        <v>8310</v>
      </c>
      <c r="R31" t="s">
        <v>8311</v>
      </c>
      <c r="S31" s="9">
        <f t="shared" si="1"/>
        <v>41812.464907407404</v>
      </c>
      <c r="T31" s="9">
        <f t="shared" si="2"/>
        <v>41842.464907407404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3"/>
        <v>63.917582417582416</v>
      </c>
      <c r="Q32" t="s">
        <v>8310</v>
      </c>
      <c r="R32" t="s">
        <v>8311</v>
      </c>
      <c r="S32" s="9">
        <f t="shared" si="1"/>
        <v>41842.084664351853</v>
      </c>
      <c r="T32" s="9">
        <f t="shared" si="2"/>
        <v>41872.084664351853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3"/>
        <v>63.917582417582416</v>
      </c>
      <c r="Q33" t="s">
        <v>8310</v>
      </c>
      <c r="R33" t="s">
        <v>8311</v>
      </c>
      <c r="S33" s="9">
        <f t="shared" si="1"/>
        <v>42376.583726851844</v>
      </c>
      <c r="T33" s="9">
        <f t="shared" si="2"/>
        <v>42394.583726851844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3"/>
        <v>63.917582417582416</v>
      </c>
      <c r="Q34" t="s">
        <v>8310</v>
      </c>
      <c r="R34" t="s">
        <v>8311</v>
      </c>
      <c r="S34" s="9">
        <f t="shared" si="1"/>
        <v>42461.419178240736</v>
      </c>
      <c r="T34" s="9">
        <f t="shared" si="2"/>
        <v>42502.957638888889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3"/>
        <v>63.917582417582416</v>
      </c>
      <c r="Q35" t="s">
        <v>8310</v>
      </c>
      <c r="R35" t="s">
        <v>8311</v>
      </c>
      <c r="S35" s="9">
        <f t="shared" si="1"/>
        <v>42286.452557870369</v>
      </c>
      <c r="T35" s="9">
        <f t="shared" si="2"/>
        <v>42316.49422453704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3"/>
        <v>63.917582417582416</v>
      </c>
      <c r="Q36" t="s">
        <v>8310</v>
      </c>
      <c r="R36" t="s">
        <v>8311</v>
      </c>
      <c r="S36" s="9">
        <f t="shared" si="1"/>
        <v>41841.113437499997</v>
      </c>
      <c r="T36" s="9">
        <f t="shared" si="2"/>
        <v>41856.113437499997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3"/>
        <v>63.917582417582416</v>
      </c>
      <c r="Q37" t="s">
        <v>8310</v>
      </c>
      <c r="R37" t="s">
        <v>8311</v>
      </c>
      <c r="S37" s="9">
        <f t="shared" si="1"/>
        <v>42098.083495370367</v>
      </c>
      <c r="T37" s="9">
        <f t="shared" si="2"/>
        <v>42121.791666666664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3"/>
        <v>63.917582417582416</v>
      </c>
      <c r="Q38" t="s">
        <v>8310</v>
      </c>
      <c r="R38" t="s">
        <v>8311</v>
      </c>
      <c r="S38" s="9">
        <f t="shared" si="1"/>
        <v>42068.098668981482</v>
      </c>
      <c r="T38" s="9">
        <f t="shared" si="2"/>
        <v>42098.05700231481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3"/>
        <v>63.917582417582416</v>
      </c>
      <c r="Q39" t="s">
        <v>8310</v>
      </c>
      <c r="R39" t="s">
        <v>8311</v>
      </c>
      <c r="S39" s="9">
        <f t="shared" si="1"/>
        <v>42032.484710648147</v>
      </c>
      <c r="T39" s="9">
        <f t="shared" si="2"/>
        <v>42062.484710648147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3"/>
        <v>63.917582417582416</v>
      </c>
      <c r="Q40" t="s">
        <v>8310</v>
      </c>
      <c r="R40" t="s">
        <v>8311</v>
      </c>
      <c r="S40" s="9">
        <f t="shared" si="1"/>
        <v>41374.848888888882</v>
      </c>
      <c r="T40" s="9">
        <f t="shared" si="2"/>
        <v>41404.848888888882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3"/>
        <v>63.917582417582416</v>
      </c>
      <c r="Q41" t="s">
        <v>8310</v>
      </c>
      <c r="R41" t="s">
        <v>8311</v>
      </c>
      <c r="S41" s="9">
        <f t="shared" si="1"/>
        <v>41753.838749999995</v>
      </c>
      <c r="T41" s="9">
        <f t="shared" si="2"/>
        <v>41784.749305555553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3"/>
        <v>63.917582417582416</v>
      </c>
      <c r="Q42" t="s">
        <v>8310</v>
      </c>
      <c r="R42" t="s">
        <v>8311</v>
      </c>
      <c r="S42" s="9">
        <f t="shared" si="1"/>
        <v>41789.005648148144</v>
      </c>
      <c r="T42" s="9">
        <f t="shared" si="2"/>
        <v>41808.958333333328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3"/>
        <v>63.917582417582416</v>
      </c>
      <c r="Q43" t="s">
        <v>8310</v>
      </c>
      <c r="R43" t="s">
        <v>8311</v>
      </c>
      <c r="S43" s="9">
        <f t="shared" si="1"/>
        <v>41887.360578703701</v>
      </c>
      <c r="T43" s="9">
        <f t="shared" si="2"/>
        <v>41917.360578703701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3"/>
        <v>63.917582417582416</v>
      </c>
      <c r="Q44" t="s">
        <v>8310</v>
      </c>
      <c r="R44" t="s">
        <v>8311</v>
      </c>
      <c r="S44" s="9">
        <f t="shared" si="1"/>
        <v>41971.430856481478</v>
      </c>
      <c r="T44" s="9">
        <f t="shared" si="2"/>
        <v>42001.430856481478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3"/>
        <v>63.917582417582416</v>
      </c>
      <c r="Q45" t="s">
        <v>8310</v>
      </c>
      <c r="R45" t="s">
        <v>8311</v>
      </c>
      <c r="S45" s="9">
        <f t="shared" si="1"/>
        <v>41802.582013888888</v>
      </c>
      <c r="T45" s="9">
        <f t="shared" si="2"/>
        <v>41832.791666666664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3"/>
        <v>63.917582417582416</v>
      </c>
      <c r="Q46" t="s">
        <v>8310</v>
      </c>
      <c r="R46" t="s">
        <v>8311</v>
      </c>
      <c r="S46" s="9">
        <f t="shared" si="1"/>
        <v>41873.890474537038</v>
      </c>
      <c r="T46" s="9">
        <f t="shared" si="2"/>
        <v>41918.890474537038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3"/>
        <v>63.917582417582416</v>
      </c>
      <c r="Q47" t="s">
        <v>8310</v>
      </c>
      <c r="R47" t="s">
        <v>8311</v>
      </c>
      <c r="S47" s="9">
        <f t="shared" si="1"/>
        <v>42457.415590277778</v>
      </c>
      <c r="T47" s="9">
        <f t="shared" si="2"/>
        <v>42487.415590277778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3"/>
        <v>63.917582417582416</v>
      </c>
      <c r="Q48" t="s">
        <v>8310</v>
      </c>
      <c r="R48" t="s">
        <v>8311</v>
      </c>
      <c r="S48" s="9">
        <f t="shared" si="1"/>
        <v>42323.756643518522</v>
      </c>
      <c r="T48" s="9">
        <f t="shared" si="2"/>
        <v>42353.756643518522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3"/>
        <v>63.917582417582416</v>
      </c>
      <c r="Q49" t="s">
        <v>8310</v>
      </c>
      <c r="R49" t="s">
        <v>8311</v>
      </c>
      <c r="S49" s="9">
        <f t="shared" si="1"/>
        <v>41932.611192129625</v>
      </c>
      <c r="T49" s="9">
        <f t="shared" si="2"/>
        <v>41992.652858796289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3"/>
        <v>63.917582417582416</v>
      </c>
      <c r="Q50" t="s">
        <v>8310</v>
      </c>
      <c r="R50" t="s">
        <v>8311</v>
      </c>
      <c r="S50" s="9">
        <f t="shared" si="1"/>
        <v>42033.308564814812</v>
      </c>
      <c r="T50" s="9">
        <f t="shared" si="2"/>
        <v>42064.291666666664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3"/>
        <v>63.917582417582416</v>
      </c>
      <c r="Q51" t="s">
        <v>8310</v>
      </c>
      <c r="R51" t="s">
        <v>8311</v>
      </c>
      <c r="S51" s="9">
        <f t="shared" si="1"/>
        <v>42270.968113425923</v>
      </c>
      <c r="T51" s="9">
        <f t="shared" si="2"/>
        <v>42300.968113425923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3"/>
        <v>63.917582417582416</v>
      </c>
      <c r="Q52" t="s">
        <v>8310</v>
      </c>
      <c r="R52" t="s">
        <v>8311</v>
      </c>
      <c r="S52" s="9">
        <f t="shared" si="1"/>
        <v>41995.544652777775</v>
      </c>
      <c r="T52" s="9">
        <f t="shared" si="2"/>
        <v>42034.499999999993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3"/>
        <v>63.917582417582416</v>
      </c>
      <c r="Q53" t="s">
        <v>8310</v>
      </c>
      <c r="R53" t="s">
        <v>8311</v>
      </c>
      <c r="S53" s="9">
        <f t="shared" si="1"/>
        <v>42196.720335648148</v>
      </c>
      <c r="T53" s="9">
        <f t="shared" si="2"/>
        <v>42226.720335648148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3"/>
        <v>63.917582417582416</v>
      </c>
      <c r="Q54" t="s">
        <v>8310</v>
      </c>
      <c r="R54" t="s">
        <v>8311</v>
      </c>
      <c r="S54" s="9">
        <f t="shared" si="1"/>
        <v>41807.493587962963</v>
      </c>
      <c r="T54" s="9">
        <f t="shared" si="2"/>
        <v>41837.493587962963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3"/>
        <v>63.917582417582416</v>
      </c>
      <c r="Q55" t="s">
        <v>8310</v>
      </c>
      <c r="R55" t="s">
        <v>8311</v>
      </c>
      <c r="S55" s="9">
        <f t="shared" si="1"/>
        <v>41719.340798611105</v>
      </c>
      <c r="T55" s="9">
        <f t="shared" si="2"/>
        <v>41733.708333333328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3"/>
        <v>63.917582417582416</v>
      </c>
      <c r="Q56" t="s">
        <v>8310</v>
      </c>
      <c r="R56" t="s">
        <v>8311</v>
      </c>
      <c r="S56" s="9">
        <f t="shared" si="1"/>
        <v>42333.504872685182</v>
      </c>
      <c r="T56" s="9">
        <f t="shared" si="2"/>
        <v>42363.504872685182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3"/>
        <v>63.917582417582416</v>
      </c>
      <c r="Q57" t="s">
        <v>8310</v>
      </c>
      <c r="R57" t="s">
        <v>8311</v>
      </c>
      <c r="S57" s="9">
        <f t="shared" si="1"/>
        <v>42496.760601851849</v>
      </c>
      <c r="T57" s="9">
        <f t="shared" si="2"/>
        <v>42517.760601851849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3"/>
        <v>63.917582417582416</v>
      </c>
      <c r="Q58" t="s">
        <v>8310</v>
      </c>
      <c r="R58" t="s">
        <v>8311</v>
      </c>
      <c r="S58" s="9">
        <f t="shared" si="1"/>
        <v>42149.340555555551</v>
      </c>
      <c r="T58" s="9">
        <f t="shared" si="2"/>
        <v>42163.458333333336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3"/>
        <v>63.917582417582416</v>
      </c>
      <c r="Q59" t="s">
        <v>8310</v>
      </c>
      <c r="R59" t="s">
        <v>8311</v>
      </c>
      <c r="S59" s="9">
        <f t="shared" si="1"/>
        <v>42089.624560185184</v>
      </c>
      <c r="T59" s="9">
        <f t="shared" si="2"/>
        <v>42119.624560185184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3"/>
        <v>63.917582417582416</v>
      </c>
      <c r="Q60" t="s">
        <v>8310</v>
      </c>
      <c r="R60" t="s">
        <v>8311</v>
      </c>
      <c r="S60" s="9">
        <f t="shared" si="1"/>
        <v>41932.536712962959</v>
      </c>
      <c r="T60" s="9">
        <f t="shared" si="2"/>
        <v>41962.578379629624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3"/>
        <v>63.917582417582416</v>
      </c>
      <c r="Q61" t="s">
        <v>8310</v>
      </c>
      <c r="R61" t="s">
        <v>8311</v>
      </c>
      <c r="S61" s="9">
        <f t="shared" si="1"/>
        <v>42230.027500000004</v>
      </c>
      <c r="T61" s="9">
        <f t="shared" si="2"/>
        <v>42261.666666666664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3"/>
        <v>63.917582417582416</v>
      </c>
      <c r="Q62" t="s">
        <v>8310</v>
      </c>
      <c r="R62" t="s">
        <v>8312</v>
      </c>
      <c r="S62" s="9">
        <f t="shared" si="1"/>
        <v>41701.693483796291</v>
      </c>
      <c r="T62" s="9">
        <f t="shared" si="2"/>
        <v>41720.791666666664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3"/>
        <v>63.917582417582416</v>
      </c>
      <c r="Q63" t="s">
        <v>8310</v>
      </c>
      <c r="R63" t="s">
        <v>8312</v>
      </c>
      <c r="S63" s="9">
        <f t="shared" si="1"/>
        <v>41409.605983796297</v>
      </c>
      <c r="T63" s="9">
        <f t="shared" si="2"/>
        <v>41431.605983796297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3"/>
        <v>63.917582417582416</v>
      </c>
      <c r="Q64" t="s">
        <v>8310</v>
      </c>
      <c r="R64" t="s">
        <v>8312</v>
      </c>
      <c r="S64" s="9">
        <f t="shared" si="1"/>
        <v>41311.591180555552</v>
      </c>
      <c r="T64" s="9">
        <f t="shared" si="2"/>
        <v>41336.591180555552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3"/>
        <v>63.917582417582416</v>
      </c>
      <c r="Q65" t="s">
        <v>8310</v>
      </c>
      <c r="R65" t="s">
        <v>8312</v>
      </c>
      <c r="S65" s="9">
        <f t="shared" si="1"/>
        <v>41612.703854166662</v>
      </c>
      <c r="T65" s="9">
        <f t="shared" si="2"/>
        <v>41635.999305555553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3"/>
        <v>63.917582417582416</v>
      </c>
      <c r="Q66" t="s">
        <v>8310</v>
      </c>
      <c r="R66" t="s">
        <v>8312</v>
      </c>
      <c r="S66" s="9">
        <f t="shared" si="1"/>
        <v>41432.809965277775</v>
      </c>
      <c r="T66" s="9">
        <f t="shared" si="2"/>
        <v>41462.809965277775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IF(L67 = 0,  $E$2/1,$E$2/$L$2)</f>
        <v>63.917582417582416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63.917582417582416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63.917582417582416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63.917582417582416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63.917582417582416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63.917582417582416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63.917582417582416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63.917582417582416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63.917582417582416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63.917582417582416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63.917582417582416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63.917582417582416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63.917582417582416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63.917582417582416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63.917582417582416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63.917582417582416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63.917582417582416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63.917582417582416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63.917582417582416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63.917582417582416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63.917582417582416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63.917582417582416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63.917582417582416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63.917582417582416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63.917582417582416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63.917582417582416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63.917582417582416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63.917582417582416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63.917582417582416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63.917582417582416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63.917582417582416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63.917582417582416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63.917582417582416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63.917582417582416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63.917582417582416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63.917582417582416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63.917582417582416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63.917582417582416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63.917582417582416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63.917582417582416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63.917582417582416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63.917582417582416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63.917582417582416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63.917582417582416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63.917582417582416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63.917582417582416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63.917582417582416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63.917582417582416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63.917582417582416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63.917582417582416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63.917582417582416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63.917582417582416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63.917582417582416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63.917582417582416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63.917582417582416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63.917582417582416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63.917582417582416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11633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63.917582417582416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11633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63.917582417582416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63.917582417582416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63.917582417582416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63.917582417582416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IF(L131 = 0,  $E$2/1,$E$2/$L$2)</f>
        <v>11633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11633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11633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63.917582417582416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11633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11633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63.917582417582416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11633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11633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63.917582417582416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63.917582417582416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11633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63.917582417582416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63.917582417582416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11633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63.917582417582416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63.917582417582416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63.917582417582416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11633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63.917582417582416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63.917582417582416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63.917582417582416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63.917582417582416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63.917582417582416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63.917582417582416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63.917582417582416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63.917582417582416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63.917582417582416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63.917582417582416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11633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63.917582417582416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11633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63.917582417582416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63.917582417582416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11633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63.917582417582416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11633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63.917582417582416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63.917582417582416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63.917582417582416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63.917582417582416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63.917582417582416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63.917582417582416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11633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11633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11633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63.917582417582416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11633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63.917582417582416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11633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63.917582417582416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63.917582417582416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63.917582417582416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11633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63.917582417582416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63.917582417582416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63.917582417582416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11633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63.917582417582416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11633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63.917582417582416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63.917582417582416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63.917582417582416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63.917582417582416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IF(L195 = 0,  $E$2/1,$E$2/$L$2)</f>
        <v>11633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63.917582417582416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11633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63.917582417582416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63.917582417582416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63.917582417582416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11633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63.917582417582416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63.917582417582416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11633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63.917582417582416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63.917582417582416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63.917582417582416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11633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63.917582417582416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11633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11633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63.917582417582416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63.917582417582416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63.917582417582416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63.917582417582416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63.917582417582416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63.917582417582416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63.917582417582416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63.917582417582416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63.917582417582416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63.917582417582416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63.917582417582416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11633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63.917582417582416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11633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11633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11633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63.917582417582416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11633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11633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11633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63.917582417582416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11633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63.917582417582416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11633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63.917582417582416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11633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11633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63.917582417582416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11633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63.917582417582416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63.917582417582416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63.917582417582416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63.917582417582416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63.917582417582416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63.917582417582416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63.917582417582416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63.917582417582416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63.917582417582416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63.917582417582416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63.917582417582416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63.917582417582416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63.917582417582416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63.917582417582416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63.917582417582416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63.917582417582416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63.917582417582416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63.917582417582416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IF(L259 = 0,  $E$2/1,$E$2/$L$2)</f>
        <v>63.917582417582416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63.917582417582416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63.917582417582416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63.917582417582416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63.917582417582416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63.917582417582416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63.917582417582416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63.917582417582416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63.917582417582416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63.917582417582416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63.917582417582416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63.917582417582416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63.917582417582416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63.917582417582416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63.917582417582416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63.917582417582416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63.917582417582416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63.917582417582416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63.917582417582416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63.917582417582416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63.917582417582416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63.917582417582416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63.917582417582416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63.917582417582416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63.917582417582416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63.917582417582416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63.917582417582416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63.917582417582416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63.917582417582416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63.917582417582416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63.917582417582416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63.917582417582416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63.917582417582416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63.917582417582416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63.917582417582416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63.917582417582416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63.917582417582416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63.917582417582416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63.917582417582416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63.917582417582416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63.917582417582416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63.917582417582416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63.917582417582416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63.917582417582416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63.917582417582416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63.917582417582416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63.917582417582416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63.917582417582416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63.917582417582416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63.917582417582416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63.917582417582416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63.917582417582416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63.917582417582416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63.917582417582416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63.917582417582416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63.917582417582416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63.917582417582416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63.917582417582416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63.917582417582416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63.917582417582416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63.917582417582416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63.917582417582416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63.917582417582416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63.917582417582416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IF(L323 = 0,  $E$2/1,$E$2/$L$2)</f>
        <v>63.917582417582416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63.917582417582416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63.917582417582416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63.917582417582416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63.917582417582416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63.917582417582416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63.917582417582416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63.917582417582416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63.917582417582416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63.917582417582416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63.917582417582416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63.917582417582416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63.917582417582416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63.917582417582416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63.917582417582416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63.917582417582416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63.917582417582416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63.917582417582416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63.917582417582416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63.917582417582416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63.917582417582416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63.917582417582416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63.917582417582416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63.917582417582416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63.917582417582416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63.917582417582416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63.917582417582416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63.917582417582416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63.917582417582416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63.917582417582416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63.917582417582416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63.917582417582416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63.917582417582416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63.917582417582416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63.917582417582416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63.917582417582416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63.917582417582416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63.917582417582416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63.917582417582416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63.917582417582416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63.917582417582416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63.917582417582416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63.917582417582416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63.917582417582416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63.917582417582416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63.917582417582416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63.917582417582416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63.917582417582416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63.917582417582416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63.917582417582416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63.917582417582416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63.917582417582416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63.917582417582416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63.917582417582416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63.917582417582416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63.917582417582416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63.917582417582416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63.917582417582416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63.917582417582416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63.917582417582416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63.917582417582416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63.917582417582416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63.917582417582416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63.917582417582416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IF(L387 = 0,  $E$2/1,$E$2/$L$2)</f>
        <v>63.917582417582416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63.917582417582416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63.917582417582416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63.917582417582416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63.917582417582416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63.917582417582416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63.917582417582416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63.917582417582416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63.917582417582416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63.917582417582416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63.917582417582416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63.917582417582416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63.917582417582416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63.917582417582416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63.917582417582416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63.917582417582416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63.917582417582416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63.917582417582416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63.917582417582416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63.917582417582416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63.917582417582416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63.917582417582416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63.917582417582416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63.917582417582416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63.917582417582416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63.917582417582416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63.917582417582416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63.917582417582416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63.917582417582416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63.917582417582416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63.917582417582416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63.917582417582416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63.917582417582416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63.917582417582416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63.917582417582416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63.917582417582416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63.917582417582416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63.917582417582416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63.917582417582416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63.917582417582416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63.917582417582416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63.917582417582416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11633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63.917582417582416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11633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63.917582417582416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63.917582417582416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63.917582417582416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11633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63.917582417582416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63.917582417582416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11633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11633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63.917582417582416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11633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63.917582417582416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11633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63.917582417582416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63.917582417582416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63.917582417582416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63.917582417582416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63.917582417582416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63.917582417582416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63.917582417582416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IF(L451 = 0,  $E$2/1,$E$2/$L$2)</f>
        <v>63.917582417582416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63.917582417582416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11633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63.917582417582416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63.917582417582416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63.917582417582416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63.917582417582416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63.917582417582416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11633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63.917582417582416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63.917582417582416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63.917582417582416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11633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11633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63.917582417582416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63.917582417582416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63.917582417582416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63.917582417582416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63.917582417582416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11633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11633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63.917582417582416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63.917582417582416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63.917582417582416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63.917582417582416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63.917582417582416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11633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63.917582417582416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11633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11633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63.917582417582416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63.917582417582416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63.917582417582416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63.917582417582416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63.917582417582416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63.917582417582416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63.917582417582416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63.917582417582416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11633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11633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63.917582417582416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11633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11633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11633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11633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63.917582417582416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11633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63.917582417582416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63.917582417582416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63.917582417582416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63.917582417582416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63.917582417582416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11633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63.917582417582416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63.917582417582416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63.917582417582416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63.917582417582416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63.917582417582416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63.917582417582416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63.917582417582416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63.917582417582416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11633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63.917582417582416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63.917582417582416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IF(L515 = 0,  $E$2/1,$E$2/$L$2)</f>
        <v>63.917582417582416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63.917582417582416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63.917582417582416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11633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63.917582417582416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11633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63.917582417582416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63.917582417582416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63.917582417582416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63.917582417582416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63.917582417582416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63.917582417582416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63.917582417582416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63.917582417582416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63.917582417582416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63.917582417582416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63.917582417582416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63.917582417582416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63.917582417582416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63.917582417582416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63.917582417582416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63.917582417582416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63.917582417582416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63.917582417582416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63.917582417582416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63.917582417582416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63.917582417582416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63.917582417582416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63.917582417582416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63.917582417582416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63.917582417582416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63.917582417582416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63.917582417582416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63.917582417582416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11633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63.917582417582416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63.917582417582416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63.917582417582416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63.917582417582416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11633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63.917582417582416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63.917582417582416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11633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63.917582417582416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63.917582417582416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11633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63.917582417582416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63.917582417582416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63.917582417582416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11633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63.917582417582416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63.917582417582416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11633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63.917582417582416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11633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63.917582417582416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63.917582417582416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63.917582417582416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63.917582417582416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11633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63.917582417582416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63.917582417582416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63.917582417582416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63.917582417582416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IF(L579 = 0,  $E$2/1,$E$2/$L$2)</f>
        <v>63.917582417582416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63.917582417582416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63.917582417582416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63.917582417582416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11633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11633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63.917582417582416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63.917582417582416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11633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63.917582417582416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63.917582417582416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63.917582417582416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63.917582417582416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63.917582417582416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63.917582417582416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63.917582417582416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63.917582417582416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63.917582417582416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63.917582417582416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63.917582417582416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63.917582417582416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63.917582417582416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63.917582417582416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63.917582417582416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63.917582417582416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11633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63.917582417582416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11633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63.917582417582416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63.917582417582416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11633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63.917582417582416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63.917582417582416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11633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11633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11633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63.917582417582416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11633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11633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11633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63.917582417582416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11633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63.917582417582416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63.917582417582416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63.917582417582416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63.917582417582416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11633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11633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11633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63.917582417582416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63.917582417582416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11633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63.917582417582416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63.917582417582416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63.917582417582416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11633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63.917582417582416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63.917582417582416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63.917582417582416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63.917582417582416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11633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63.917582417582416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63.917582417582416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63.917582417582416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IF(L643 = 0,  $E$2/1,$E$2/$L$2)</f>
        <v>63.917582417582416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63.917582417582416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63.917582417582416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63.917582417582416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63.917582417582416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63.917582417582416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63.917582417582416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63.917582417582416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63.917582417582416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63.917582417582416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63.917582417582416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63.917582417582416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63.917582417582416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63.917582417582416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63.917582417582416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63.917582417582416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63.917582417582416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63.917582417582416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63.917582417582416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63.917582417582416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63.917582417582416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63.917582417582416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63.917582417582416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63.917582417582416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63.917582417582416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63.917582417582416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63.917582417582416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63.917582417582416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63.917582417582416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63.917582417582416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63.917582417582416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63.917582417582416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63.917582417582416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63.917582417582416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63.917582417582416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63.917582417582416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63.917582417582416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63.917582417582416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63.917582417582416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63.917582417582416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63.917582417582416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63.917582417582416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63.917582417582416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63.917582417582416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63.917582417582416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11633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63.917582417582416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63.917582417582416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63.917582417582416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63.917582417582416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63.917582417582416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63.917582417582416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63.917582417582416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63.917582417582416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63.917582417582416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63.917582417582416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63.917582417582416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63.917582417582416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63.917582417582416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63.917582417582416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63.917582417582416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63.917582417582416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63.917582417582416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63.917582417582416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IF(L707 = 0,  $E$2/1,$E$2/$L$2)</f>
        <v>63.917582417582416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11633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63.917582417582416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63.917582417582416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63.917582417582416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11633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63.917582417582416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63.917582417582416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63.917582417582416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63.917582417582416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63.917582417582416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63.917582417582416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63.917582417582416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63.917582417582416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63.917582417582416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63.917582417582416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63.917582417582416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63.917582417582416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63.917582417582416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63.917582417582416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63.917582417582416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63.917582417582416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63.917582417582416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63.917582417582416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63.917582417582416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63.917582417582416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63.917582417582416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63.917582417582416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63.917582417582416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63.917582417582416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63.917582417582416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63.917582417582416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63.917582417582416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63.917582417582416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63.917582417582416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63.917582417582416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63.917582417582416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63.917582417582416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63.917582417582416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63.917582417582416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63.917582417582416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63.917582417582416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63.917582417582416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63.917582417582416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63.917582417582416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63.917582417582416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63.917582417582416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63.917582417582416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63.917582417582416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63.917582417582416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63.917582417582416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63.917582417582416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63.917582417582416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63.917582417582416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63.917582417582416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11633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63.917582417582416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11633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63.917582417582416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11633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63.917582417582416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11633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63.917582417582416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11633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IF(L771 = 0,  $E$2/1,$E$2/$L$2)</f>
        <v>63.917582417582416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11633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63.917582417582416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63.917582417582416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63.917582417582416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63.917582417582416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63.917582417582416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63.917582417582416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63.917582417582416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63.917582417582416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63.917582417582416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63.917582417582416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63.917582417582416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63.917582417582416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63.917582417582416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63.917582417582416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63.917582417582416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63.917582417582416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63.917582417582416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63.917582417582416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63.917582417582416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63.917582417582416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63.917582417582416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63.917582417582416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63.917582417582416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63.917582417582416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63.917582417582416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63.917582417582416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63.917582417582416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63.917582417582416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63.917582417582416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63.917582417582416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63.917582417582416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63.917582417582416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63.917582417582416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63.917582417582416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63.917582417582416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63.917582417582416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63.917582417582416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63.917582417582416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63.917582417582416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63.917582417582416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63.917582417582416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63.917582417582416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63.917582417582416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63.917582417582416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63.917582417582416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63.917582417582416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63.917582417582416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63.917582417582416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63.917582417582416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63.917582417582416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63.917582417582416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63.917582417582416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63.917582417582416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63.917582417582416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63.917582417582416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63.917582417582416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63.917582417582416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63.917582417582416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63.917582417582416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63.917582417582416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63.917582417582416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63.917582417582416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IF(L835 = 0,  $E$2/1,$E$2/$L$2)</f>
        <v>63.917582417582416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63.917582417582416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63.917582417582416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63.917582417582416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63.917582417582416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63.917582417582416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63.917582417582416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63.917582417582416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63.917582417582416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63.917582417582416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63.917582417582416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63.917582417582416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63.917582417582416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63.917582417582416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63.917582417582416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63.917582417582416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63.917582417582416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63.917582417582416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63.917582417582416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63.917582417582416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63.917582417582416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63.917582417582416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63.917582417582416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63.917582417582416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63.917582417582416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63.917582417582416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63.917582417582416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63.917582417582416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63.917582417582416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63.917582417582416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63.917582417582416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63.917582417582416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63.917582417582416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63.917582417582416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63.917582417582416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63.917582417582416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63.917582417582416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63.917582417582416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63.917582417582416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63.917582417582416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63.917582417582416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63.917582417582416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11633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63.917582417582416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63.917582417582416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63.917582417582416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63.917582417582416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63.917582417582416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63.917582417582416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63.917582417582416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63.917582417582416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63.917582417582416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63.917582417582416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63.917582417582416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11633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63.917582417582416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63.917582417582416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63.917582417582416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63.917582417582416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63.917582417582416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63.917582417582416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63.917582417582416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63.917582417582416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63.917582417582416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IF(L899 = 0,  $E$2/1,$E$2/$L$2)</f>
        <v>11633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63.917582417582416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63.917582417582416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63.917582417582416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11633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63.917582417582416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63.917582417582416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63.917582417582416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63.917582417582416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11633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11633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11633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63.917582417582416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63.917582417582416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11633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63.917582417582416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63.917582417582416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11633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63.917582417582416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11633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63.917582417582416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63.917582417582416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63.917582417582416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11633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63.917582417582416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63.917582417582416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63.917582417582416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63.917582417582416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63.917582417582416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11633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11633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63.917582417582416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11633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63.917582417582416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63.917582417582416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63.917582417582416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63.917582417582416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63.917582417582416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63.917582417582416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11633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63.917582417582416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63.917582417582416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63.917582417582416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63.917582417582416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63.917582417582416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63.917582417582416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63.917582417582416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63.917582417582416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63.917582417582416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63.917582417582416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11633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63.917582417582416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63.917582417582416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63.917582417582416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63.917582417582416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63.917582417582416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63.917582417582416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63.917582417582416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63.917582417582416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63.917582417582416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63.917582417582416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63.917582417582416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63.917582417582416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63.917582417582416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IF(L963 = 0,  $E$2/1,$E$2/$L$2)</f>
        <v>63.917582417582416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63.917582417582416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63.917582417582416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63.917582417582416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63.917582417582416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63.917582417582416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63.917582417582416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63.917582417582416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63.917582417582416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63.917582417582416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63.917582417582416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63.917582417582416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63.917582417582416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63.917582417582416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63.917582417582416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63.917582417582416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63.917582417582416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63.917582417582416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63.917582417582416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63.917582417582416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63.917582417582416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63.917582417582416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63.917582417582416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63.917582417582416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63.917582417582416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63.917582417582416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63.917582417582416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11633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63.917582417582416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63.917582417582416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63.917582417582416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63.917582417582416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63.917582417582416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63.917582417582416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63.917582417582416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63.917582417582416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63.917582417582416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63.917582417582416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63.917582417582416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63.917582417582416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63.917582417582416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63.917582417582416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63.917582417582416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63.917582417582416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63.917582417582416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63.917582417582416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63.917582417582416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63.917582417582416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63.917582417582416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63.917582417582416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63.917582417582416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63.917582417582416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63.917582417582416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63.917582417582416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63.917582417582416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63.917582417582416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63.917582417582416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63.917582417582416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63.917582417582416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63.917582417582416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63.917582417582416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63.917582417582416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63.917582417582416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63.917582417582416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IF(L1027 = 0,  $E$2/1,$E$2/$L$2)</f>
        <v>63.917582417582416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63.917582417582416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63.917582417582416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63.917582417582416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63.917582417582416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63.917582417582416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63.917582417582416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63.917582417582416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63.917582417582416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63.917582417582416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63.917582417582416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63.917582417582416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63.917582417582416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63.917582417582416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63.917582417582416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63.917582417582416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11633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63.917582417582416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63.917582417582416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63.917582417582416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63.917582417582416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11633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63.917582417582416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63.917582417582416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11633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11633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11633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11633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63.917582417582416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11633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11633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11633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11633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11633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11633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63.917582417582416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11633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63.917582417582416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11633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63.917582417582416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63.917582417582416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63.917582417582416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63.917582417582416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63.917582417582416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63.917582417582416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63.917582417582416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11633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63.917582417582416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63.917582417582416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63.917582417582416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63.917582417582416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63.917582417582416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63.917582417582416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63.917582417582416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63.917582417582416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63.917582417582416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63.917582417582416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63.917582417582416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63.917582417582416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11633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63.917582417582416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63.917582417582416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11633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63.917582417582416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IF(L1091 = 0,  $E$2/1,$E$2/$L$2)</f>
        <v>63.917582417582416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63.917582417582416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63.917582417582416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63.917582417582416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63.917582417582416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63.917582417582416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63.917582417582416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63.917582417582416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63.917582417582416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63.917582417582416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63.917582417582416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63.917582417582416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63.917582417582416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63.917582417582416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63.917582417582416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63.917582417582416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63.917582417582416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63.917582417582416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11633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63.917582417582416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63.917582417582416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63.917582417582416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63.917582417582416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63.917582417582416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63.917582417582416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63.917582417582416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63.917582417582416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63.917582417582416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63.917582417582416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63.917582417582416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63.917582417582416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11633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63.917582417582416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11633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63.917582417582416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63.917582417582416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11633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63.917582417582416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63.917582417582416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63.917582417582416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63.917582417582416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63.917582417582416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11633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63.917582417582416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63.917582417582416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63.917582417582416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63.917582417582416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63.917582417582416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63.917582417582416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63.917582417582416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63.917582417582416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11633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11633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11633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63.917582417582416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11633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63.917582417582416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63.917582417582416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11633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63.917582417582416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63.917582417582416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63.917582417582416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11633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63.917582417582416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IF(L1155 = 0,  $E$2/1,$E$2/$L$2)</f>
        <v>63.917582417582416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63.917582417582416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63.917582417582416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11633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63.917582417582416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63.917582417582416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11633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63.917582417582416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11633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63.917582417582416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11633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11633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63.917582417582416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63.917582417582416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63.917582417582416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63.917582417582416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63.917582417582416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63.917582417582416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63.917582417582416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11633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63.917582417582416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63.917582417582416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63.917582417582416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63.917582417582416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11633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63.917582417582416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63.917582417582416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63.917582417582416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63.917582417582416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63.917582417582416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63.917582417582416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63.917582417582416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63.917582417582416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63.917582417582416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63.917582417582416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63.917582417582416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63.917582417582416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63.917582417582416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63.917582417582416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63.917582417582416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63.917582417582416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63.917582417582416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63.917582417582416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63.917582417582416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63.917582417582416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63.917582417582416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63.917582417582416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63.917582417582416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63.917582417582416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63.917582417582416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63.917582417582416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63.917582417582416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63.917582417582416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63.917582417582416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63.917582417582416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63.917582417582416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63.917582417582416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63.917582417582416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63.917582417582416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63.917582417582416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63.917582417582416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63.917582417582416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63.917582417582416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63.917582417582416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IF(L1219 = 0,  $E$2/1,$E$2/$L$2)</f>
        <v>63.917582417582416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63.917582417582416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63.917582417582416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63.917582417582416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63.917582417582416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63.917582417582416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63.917582417582416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63.917582417582416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63.917582417582416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63.917582417582416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11633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63.917582417582416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63.917582417582416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11633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11633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63.917582417582416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63.917582417582416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11633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63.917582417582416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11633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11633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63.917582417582416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11633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63.917582417582416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63.917582417582416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63.917582417582416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63.917582417582416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63.917582417582416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63.917582417582416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63.917582417582416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63.917582417582416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63.917582417582416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63.917582417582416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63.917582417582416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63.917582417582416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63.917582417582416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63.917582417582416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63.917582417582416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63.917582417582416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63.917582417582416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63.917582417582416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63.917582417582416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63.917582417582416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63.917582417582416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63.917582417582416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63.917582417582416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63.917582417582416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63.917582417582416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63.917582417582416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63.917582417582416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63.917582417582416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63.917582417582416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63.917582417582416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63.917582417582416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63.917582417582416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63.917582417582416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63.917582417582416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63.917582417582416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63.917582417582416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63.917582417582416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63.917582417582416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63.917582417582416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63.917582417582416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63.917582417582416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IF(L1283 = 0,  $E$2/1,$E$2/$L$2)</f>
        <v>63.917582417582416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63.917582417582416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63.917582417582416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63.917582417582416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63.917582417582416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63.917582417582416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63.917582417582416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63.917582417582416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63.917582417582416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63.917582417582416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63.917582417582416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63.917582417582416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63.917582417582416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63.917582417582416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63.917582417582416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63.917582417582416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63.917582417582416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63.917582417582416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63.917582417582416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63.917582417582416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63.917582417582416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63.917582417582416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63.917582417582416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63.917582417582416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63.917582417582416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63.917582417582416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63.917582417582416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63.917582417582416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63.917582417582416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63.917582417582416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63.917582417582416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63.917582417582416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63.917582417582416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63.917582417582416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63.917582417582416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63.917582417582416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63.917582417582416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63.917582417582416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63.917582417582416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63.917582417582416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63.917582417582416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63.917582417582416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63.917582417582416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63.917582417582416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63.917582417582416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63.917582417582416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63.917582417582416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63.917582417582416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63.917582417582416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63.917582417582416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63.917582417582416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11633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11633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63.917582417582416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63.917582417582416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63.917582417582416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63.917582417582416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63.917582417582416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63.917582417582416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11633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63.917582417582416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63.917582417582416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63.917582417582416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63.917582417582416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IF(L1347 = 0,  $E$2/1,$E$2/$L$2)</f>
        <v>63.917582417582416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63.917582417582416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63.917582417582416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63.917582417582416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63.917582417582416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63.917582417582416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63.917582417582416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63.917582417582416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63.917582417582416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63.917582417582416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63.917582417582416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63.917582417582416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63.917582417582416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63.917582417582416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63.917582417582416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63.917582417582416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63.917582417582416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63.917582417582416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63.917582417582416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63.917582417582416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63.917582417582416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63.917582417582416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63.917582417582416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63.917582417582416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63.917582417582416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63.917582417582416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63.917582417582416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63.917582417582416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63.917582417582416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63.917582417582416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63.917582417582416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63.917582417582416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63.917582417582416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63.917582417582416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63.917582417582416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63.917582417582416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63.917582417582416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63.917582417582416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63.917582417582416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63.917582417582416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63.917582417582416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63.917582417582416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63.917582417582416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63.917582417582416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63.917582417582416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63.917582417582416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63.917582417582416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63.917582417582416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63.917582417582416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63.917582417582416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63.917582417582416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63.917582417582416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63.917582417582416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63.917582417582416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63.917582417582416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63.917582417582416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63.917582417582416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63.917582417582416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63.917582417582416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63.917582417582416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63.917582417582416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63.917582417582416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63.917582417582416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63.917582417582416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IF(L1411 = 0,  $E$2/1,$E$2/$L$2)</f>
        <v>11633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63.917582417582416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63.917582417582416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63.917582417582416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63.917582417582416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63.917582417582416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63.917582417582416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11633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63.917582417582416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63.917582417582416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63.917582417582416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63.917582417582416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63.917582417582416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63.917582417582416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63.917582417582416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63.917582417582416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11633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11633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63.917582417582416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63.917582417582416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11633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63.917582417582416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63.917582417582416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11633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63.917582417582416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63.917582417582416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63.917582417582416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63.917582417582416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63.917582417582416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63.917582417582416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63.917582417582416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63.917582417582416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63.917582417582416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11633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11633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11633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11633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11633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63.917582417582416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11633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11633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63.917582417582416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63.917582417582416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11633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11633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63.917582417582416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63.917582417582416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63.917582417582416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11633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11633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11633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11633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63.917582417582416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63.917582417582416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63.917582417582416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63.917582417582416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63.917582417582416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63.917582417582416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63.917582417582416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63.917582417582416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63.917582417582416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63.917582417582416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63.917582417582416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63.917582417582416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IF(L1475 = 0,  $E$2/1,$E$2/$L$2)</f>
        <v>63.917582417582416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63.917582417582416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63.917582417582416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63.917582417582416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63.917582417582416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63.917582417582416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63.917582417582416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63.917582417582416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63.917582417582416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63.917582417582416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63.917582417582416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11633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63.917582417582416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63.917582417582416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11633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63.917582417582416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11633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63.917582417582416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63.917582417582416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63.917582417582416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11633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63.917582417582416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11633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11633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63.917582417582416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63.917582417582416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63.917582417582416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63.917582417582416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63.917582417582416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63.917582417582416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63.917582417582416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63.917582417582416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63.917582417582416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63.917582417582416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63.917582417582416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63.917582417582416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63.917582417582416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63.917582417582416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63.917582417582416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63.917582417582416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63.917582417582416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63.917582417582416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63.917582417582416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63.917582417582416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63.917582417582416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63.917582417582416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63.917582417582416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63.917582417582416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63.917582417582416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63.917582417582416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63.917582417582416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63.917582417582416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63.917582417582416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63.917582417582416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63.917582417582416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63.917582417582416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63.917582417582416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63.917582417582416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63.917582417582416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63.917582417582416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63.917582417582416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63.917582417582416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63.917582417582416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63.917582417582416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IF(L1539 = 0,  $E$2/1,$E$2/$L$2)</f>
        <v>63.917582417582416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63.917582417582416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63.917582417582416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63.917582417582416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63.917582417582416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63.917582417582416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63.917582417582416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11633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63.917582417582416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63.917582417582416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11633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63.917582417582416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63.917582417582416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63.917582417582416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11633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63.917582417582416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11633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11633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11633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63.917582417582416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63.917582417582416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63.917582417582416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63.917582417582416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63.917582417582416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63.917582417582416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11633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63.917582417582416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63.917582417582416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63.917582417582416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63.917582417582416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63.917582417582416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63.917582417582416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11633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63.917582417582416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63.917582417582416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63.917582417582416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63.917582417582416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63.917582417582416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63.917582417582416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63.917582417582416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63.917582417582416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63.917582417582416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63.917582417582416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11633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63.917582417582416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63.917582417582416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63.917582417582416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11633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63.917582417582416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11633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63.917582417582416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11633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11633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63.917582417582416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63.917582417582416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11633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63.917582417582416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63.917582417582416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63.917582417582416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63.917582417582416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11633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63.917582417582416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11633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63.917582417582416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IF(L1603 = 0,  $E$2/1,$E$2/$L$2)</f>
        <v>63.917582417582416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63.917582417582416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63.917582417582416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63.917582417582416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63.917582417582416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63.917582417582416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63.917582417582416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63.917582417582416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63.917582417582416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63.917582417582416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63.917582417582416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63.917582417582416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63.917582417582416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63.917582417582416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63.917582417582416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63.917582417582416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63.917582417582416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63.917582417582416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63.917582417582416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63.917582417582416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63.917582417582416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63.917582417582416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63.917582417582416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63.917582417582416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63.917582417582416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63.917582417582416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63.917582417582416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63.917582417582416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63.917582417582416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63.917582417582416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63.917582417582416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63.917582417582416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63.917582417582416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63.917582417582416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63.917582417582416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63.917582417582416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63.917582417582416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63.917582417582416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63.917582417582416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63.917582417582416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63.917582417582416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63.917582417582416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63.917582417582416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63.917582417582416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63.917582417582416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63.917582417582416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63.917582417582416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63.917582417582416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63.917582417582416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63.917582417582416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63.917582417582416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63.917582417582416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63.917582417582416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63.917582417582416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63.917582417582416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63.917582417582416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63.917582417582416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63.917582417582416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63.917582417582416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63.917582417582416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63.917582417582416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63.917582417582416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63.917582417582416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63.917582417582416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IF(L1667 = 0,  $E$2/1,$E$2/$L$2)</f>
        <v>63.917582417582416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63.917582417582416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63.917582417582416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63.917582417582416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63.917582417582416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63.917582417582416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63.917582417582416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63.917582417582416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63.917582417582416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63.917582417582416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63.917582417582416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63.917582417582416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63.917582417582416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63.917582417582416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63.917582417582416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63.917582417582416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63.917582417582416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11633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63.917582417582416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63.917582417582416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63.917582417582416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63.917582417582416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63.917582417582416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63.917582417582416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63.917582417582416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63.917582417582416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63.917582417582416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63.917582417582416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63.917582417582416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63.917582417582416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63.917582417582416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11633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63.917582417582416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11633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63.917582417582416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63.917582417582416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63.917582417582416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63.917582417582416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63.917582417582416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63.917582417582416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11633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11633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63.917582417582416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11633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63.917582417582416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63.917582417582416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63.917582417582416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11633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63.917582417582416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63.917582417582416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63.917582417582416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63.917582417582416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63.917582417582416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63.917582417582416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63.917582417582416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63.917582417582416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11633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63.917582417582416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63.917582417582416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63.917582417582416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63.917582417582416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63.917582417582416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63.917582417582416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63.917582417582416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IF(L1731 = 0,  $E$2/1,$E$2/$L$2)</f>
        <v>11633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11633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11633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11633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11633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63.917582417582416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63.917582417582416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63.917582417582416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63.917582417582416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63.917582417582416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63.917582417582416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11633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63.917582417582416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63.917582417582416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63.917582417582416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63.917582417582416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63.917582417582416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63.917582417582416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63.917582417582416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63.917582417582416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63.917582417582416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63.917582417582416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63.917582417582416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63.917582417582416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63.917582417582416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63.917582417582416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63.917582417582416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63.917582417582416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63.917582417582416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63.917582417582416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63.917582417582416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63.917582417582416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63.917582417582416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63.917582417582416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63.917582417582416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63.917582417582416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63.917582417582416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11633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63.917582417582416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63.917582417582416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63.917582417582416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63.917582417582416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63.917582417582416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63.917582417582416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63.917582417582416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63.917582417582416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63.917582417582416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63.917582417582416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63.917582417582416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63.917582417582416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63.917582417582416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63.917582417582416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63.917582417582416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63.917582417582416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63.917582417582416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63.917582417582416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63.917582417582416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63.917582417582416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63.917582417582416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63.917582417582416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63.917582417582416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63.917582417582416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63.917582417582416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63.917582417582416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IF(L1795 = 0,  $E$2/1,$E$2/$L$2)</f>
        <v>63.917582417582416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63.917582417582416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63.917582417582416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63.917582417582416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63.917582417582416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63.917582417582416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63.917582417582416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63.917582417582416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63.917582417582416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63.917582417582416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63.917582417582416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63.917582417582416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63.917582417582416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63.917582417582416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63.917582417582416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63.917582417582416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63.917582417582416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63.917582417582416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63.917582417582416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63.917582417582416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11633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63.917582417582416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11633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63.917582417582416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63.917582417582416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11633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63.917582417582416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63.917582417582416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63.917582417582416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63.917582417582416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63.917582417582416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63.917582417582416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63.917582417582416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63.917582417582416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63.917582417582416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63.917582417582416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63.917582417582416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63.917582417582416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63.917582417582416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63.917582417582416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63.917582417582416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63.917582417582416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63.917582417582416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63.917582417582416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63.917582417582416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63.917582417582416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63.917582417582416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63.917582417582416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63.917582417582416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63.917582417582416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63.917582417582416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63.917582417582416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63.917582417582416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63.917582417582416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63.917582417582416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63.917582417582416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63.917582417582416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63.917582417582416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63.917582417582416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63.917582417582416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63.917582417582416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63.917582417582416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63.917582417582416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63.917582417582416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IF(L1859 = 0,  $E$2/1,$E$2/$L$2)</f>
        <v>63.917582417582416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63.917582417582416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63.917582417582416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63.917582417582416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11633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63.917582417582416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63.917582417582416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63.917582417582416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63.917582417582416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63.917582417582416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63.917582417582416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63.917582417582416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11633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63.917582417582416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63.917582417582416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63.917582417582416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63.917582417582416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63.917582417582416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63.917582417582416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11633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11633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11633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63.917582417582416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63.917582417582416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63.917582417582416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63.917582417582416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63.917582417582416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63.917582417582416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63.917582417582416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63.917582417582416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63.917582417582416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63.917582417582416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63.917582417582416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63.917582417582416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63.917582417582416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63.917582417582416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63.917582417582416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63.917582417582416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63.917582417582416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63.917582417582416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63.917582417582416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63.917582417582416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63.917582417582416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63.917582417582416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63.917582417582416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63.917582417582416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63.917582417582416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63.917582417582416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63.917582417582416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63.917582417582416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63.917582417582416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63.917582417582416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63.917582417582416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63.917582417582416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63.917582417582416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63.917582417582416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63.917582417582416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63.917582417582416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63.917582417582416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63.917582417582416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63.917582417582416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63.917582417582416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63.917582417582416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63.917582417582416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IF(L1923 = 0,  $E$2/1,$E$2/$L$2)</f>
        <v>63.917582417582416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63.917582417582416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63.917582417582416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63.917582417582416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63.917582417582416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63.917582417582416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63.917582417582416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63.917582417582416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63.917582417582416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63.917582417582416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63.917582417582416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63.917582417582416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63.917582417582416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63.917582417582416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63.917582417582416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63.917582417582416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63.917582417582416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63.917582417582416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63.917582417582416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63.917582417582416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63.917582417582416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63.917582417582416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63.917582417582416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63.917582417582416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63.917582417582416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63.917582417582416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63.917582417582416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63.917582417582416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63.917582417582416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63.917582417582416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63.917582417582416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63.917582417582416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63.917582417582416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63.917582417582416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63.917582417582416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63.917582417582416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63.917582417582416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63.917582417582416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63.917582417582416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63.917582417582416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63.917582417582416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63.917582417582416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63.917582417582416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63.917582417582416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63.917582417582416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63.917582417582416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63.917582417582416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63.917582417582416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63.917582417582416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63.917582417582416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63.917582417582416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63.917582417582416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63.917582417582416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63.917582417582416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63.917582417582416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63.917582417582416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63.917582417582416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63.917582417582416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63.917582417582416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63.917582417582416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63.917582417582416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11633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63.917582417582416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63.917582417582416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IF(L1987 = 0,  $E$2/1,$E$2/$L$2)</f>
        <v>63.917582417582416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63.917582417582416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63.917582417582416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63.917582417582416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63.917582417582416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63.917582417582416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63.917582417582416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63.917582417582416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11633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11633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63.917582417582416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11633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11633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63.917582417582416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63.917582417582416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63.917582417582416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63.917582417582416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63.917582417582416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63.917582417582416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63.917582417582416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63.917582417582416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63.917582417582416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63.917582417582416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63.917582417582416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63.917582417582416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63.917582417582416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63.917582417582416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63.917582417582416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63.917582417582416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63.917582417582416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63.917582417582416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63.917582417582416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63.917582417582416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63.917582417582416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63.917582417582416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63.917582417582416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63.917582417582416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63.917582417582416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63.917582417582416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63.917582417582416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63.917582417582416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63.917582417582416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63.917582417582416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63.917582417582416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63.917582417582416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63.917582417582416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63.917582417582416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63.917582417582416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63.917582417582416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63.917582417582416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63.917582417582416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63.917582417582416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63.917582417582416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63.917582417582416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63.917582417582416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63.917582417582416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63.917582417582416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63.917582417582416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63.917582417582416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63.917582417582416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63.917582417582416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63.917582417582416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63.917582417582416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63.917582417582416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IF(L2051 = 0,  $E$2/1,$E$2/$L$2)</f>
        <v>63.917582417582416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63.917582417582416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63.917582417582416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63.917582417582416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63.917582417582416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63.917582417582416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63.917582417582416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63.917582417582416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63.917582417582416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63.917582417582416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63.917582417582416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63.917582417582416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63.917582417582416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63.917582417582416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63.917582417582416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63.917582417582416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63.917582417582416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63.917582417582416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63.917582417582416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63.917582417582416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63.917582417582416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63.917582417582416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63.917582417582416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63.917582417582416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63.917582417582416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63.917582417582416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63.917582417582416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63.917582417582416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63.917582417582416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63.917582417582416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63.917582417582416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63.917582417582416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63.917582417582416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63.917582417582416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63.917582417582416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63.917582417582416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63.917582417582416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63.917582417582416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63.917582417582416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63.917582417582416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63.917582417582416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63.917582417582416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63.917582417582416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63.917582417582416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63.917582417582416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63.917582417582416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63.917582417582416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63.917582417582416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63.917582417582416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63.917582417582416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63.917582417582416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63.917582417582416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63.917582417582416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63.917582417582416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63.917582417582416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63.917582417582416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63.917582417582416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63.917582417582416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63.917582417582416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63.917582417582416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63.917582417582416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63.917582417582416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63.917582417582416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63.917582417582416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IF(L2115 = 0,  $E$2/1,$E$2/$L$2)</f>
        <v>63.917582417582416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63.917582417582416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63.917582417582416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63.917582417582416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63.917582417582416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63.917582417582416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63.917582417582416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63.917582417582416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63.917582417582416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63.917582417582416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63.917582417582416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63.917582417582416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63.917582417582416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63.917582417582416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63.917582417582416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63.917582417582416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63.917582417582416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63.917582417582416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63.917582417582416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63.917582417582416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63.917582417582416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63.917582417582416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63.917582417582416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63.917582417582416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63.917582417582416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63.917582417582416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63.917582417582416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63.917582417582416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11633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63.917582417582416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63.917582417582416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63.917582417582416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63.917582417582416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63.917582417582416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63.917582417582416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63.917582417582416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11633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63.917582417582416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63.917582417582416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63.917582417582416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63.917582417582416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63.917582417582416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63.917582417582416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63.917582417582416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63.917582417582416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63.917582417582416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63.917582417582416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63.917582417582416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63.917582417582416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63.917582417582416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63.917582417582416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63.917582417582416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63.917582417582416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63.917582417582416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63.917582417582416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63.917582417582416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63.917582417582416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63.917582417582416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63.917582417582416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63.917582417582416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63.917582417582416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63.917582417582416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63.917582417582416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63.917582417582416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IF(L2179 = 0,  $E$2/1,$E$2/$L$2)</f>
        <v>63.917582417582416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63.917582417582416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63.917582417582416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63.917582417582416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63.917582417582416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63.917582417582416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63.917582417582416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63.917582417582416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63.917582417582416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63.917582417582416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63.917582417582416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63.917582417582416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63.917582417582416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63.917582417582416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63.917582417582416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63.917582417582416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63.917582417582416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63.917582417582416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63.917582417582416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63.917582417582416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63.917582417582416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63.917582417582416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63.917582417582416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63.917582417582416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63.917582417582416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63.917582417582416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63.917582417582416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63.917582417582416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63.917582417582416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63.917582417582416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63.917582417582416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63.917582417582416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63.917582417582416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63.917582417582416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63.917582417582416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63.917582417582416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63.917582417582416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63.917582417582416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63.917582417582416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63.917582417582416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63.917582417582416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63.917582417582416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63.917582417582416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63.917582417582416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63.917582417582416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63.917582417582416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63.917582417582416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63.917582417582416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63.917582417582416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63.917582417582416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63.917582417582416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63.917582417582416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63.917582417582416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63.917582417582416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63.917582417582416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63.917582417582416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63.917582417582416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63.917582417582416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63.917582417582416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63.917582417582416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63.917582417582416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63.917582417582416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63.917582417582416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63.917582417582416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IF(L2243 = 0,  $E$2/1,$E$2/$L$2)</f>
        <v>63.917582417582416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63.917582417582416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63.917582417582416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63.917582417582416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63.917582417582416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63.917582417582416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63.917582417582416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63.917582417582416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63.917582417582416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63.917582417582416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63.917582417582416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63.917582417582416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63.917582417582416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63.917582417582416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63.917582417582416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63.917582417582416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63.917582417582416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63.917582417582416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63.917582417582416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63.917582417582416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63.917582417582416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63.917582417582416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63.917582417582416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63.917582417582416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63.917582417582416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63.917582417582416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63.917582417582416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63.917582417582416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63.917582417582416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63.917582417582416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63.917582417582416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63.917582417582416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63.917582417582416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63.917582417582416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63.917582417582416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63.917582417582416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63.917582417582416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63.917582417582416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63.917582417582416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63.917582417582416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63.917582417582416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63.917582417582416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63.917582417582416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63.917582417582416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63.917582417582416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63.917582417582416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63.917582417582416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63.917582417582416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63.917582417582416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63.917582417582416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63.917582417582416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63.917582417582416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63.917582417582416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63.917582417582416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63.917582417582416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63.917582417582416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63.917582417582416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63.917582417582416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63.917582417582416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63.917582417582416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63.917582417582416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63.917582417582416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63.917582417582416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63.917582417582416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IF(L2307 = 0,  $E$2/1,$E$2/$L$2)</f>
        <v>63.917582417582416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63.917582417582416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63.917582417582416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63.917582417582416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63.917582417582416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63.917582417582416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63.917582417582416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63.917582417582416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63.917582417582416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63.917582417582416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63.917582417582416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63.917582417582416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63.917582417582416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63.917582417582416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63.917582417582416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63.917582417582416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63.917582417582416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63.917582417582416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63.917582417582416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63.917582417582416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63.917582417582416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63.917582417582416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63.917582417582416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63.917582417582416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63.917582417582416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63.917582417582416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63.917582417582416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63.917582417582416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63.917582417582416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63.917582417582416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63.917582417582416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63.917582417582416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63.917582417582416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63.917582417582416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63.917582417582416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63.917582417582416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11633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11633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63.917582417582416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63.917582417582416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11633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63.917582417582416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63.917582417582416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63.917582417582416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11633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11633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63.917582417582416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11633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11633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63.917582417582416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63.917582417582416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11633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11633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11633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63.917582417582416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63.917582417582416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11633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63.917582417582416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11633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11633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11633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63.917582417582416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63.917582417582416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63.917582417582416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IF(L2371 = 0,  $E$2/1,$E$2/$L$2)</f>
        <v>11633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63.917582417582416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11633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63.917582417582416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63.917582417582416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63.917582417582416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11633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63.917582417582416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11633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11633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11633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63.917582417582416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63.917582417582416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63.917582417582416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63.917582417582416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63.917582417582416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63.917582417582416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11633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63.917582417582416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63.917582417582416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63.917582417582416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11633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63.917582417582416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11633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63.917582417582416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63.917582417582416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11633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63.917582417582416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11633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11633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11633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11633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63.917582417582416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63.917582417582416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63.917582417582416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11633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63.917582417582416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63.917582417582416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63.917582417582416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63.917582417582416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63.917582417582416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11633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63.917582417582416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11633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63.917582417582416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63.917582417582416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63.917582417582416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63.917582417582416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11633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63.917582417582416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11633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63.917582417582416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63.917582417582416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63.917582417582416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63.917582417582416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63.917582417582416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63.917582417582416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11633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63.917582417582416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63.917582417582416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63.917582417582416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63.917582417582416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63.917582417582416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63.917582417582416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IF(L2435 = 0,  $E$2/1,$E$2/$L$2)</f>
        <v>11633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63.917582417582416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63.917582417582416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63.917582417582416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11633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63.917582417582416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11633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63.917582417582416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63.917582417582416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63.917582417582416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63.917582417582416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63.917582417582416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63.917582417582416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63.917582417582416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63.917582417582416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63.917582417582416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63.917582417582416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63.917582417582416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63.917582417582416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63.917582417582416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63.917582417582416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63.917582417582416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63.917582417582416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63.917582417582416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63.917582417582416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63.917582417582416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63.917582417582416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63.917582417582416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63.917582417582416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63.917582417582416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63.917582417582416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63.917582417582416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63.917582417582416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63.917582417582416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63.917582417582416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63.917582417582416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63.917582417582416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63.917582417582416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63.917582417582416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63.917582417582416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63.917582417582416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63.917582417582416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63.917582417582416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63.917582417582416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63.917582417582416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63.917582417582416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63.917582417582416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63.917582417582416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63.917582417582416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63.917582417582416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63.917582417582416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63.917582417582416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63.917582417582416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63.917582417582416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63.917582417582416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63.917582417582416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63.917582417582416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63.917582417582416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63.917582417582416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63.917582417582416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63.917582417582416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63.917582417582416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63.917582417582416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63.917582417582416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IF(L2499 = 0,  $E$2/1,$E$2/$L$2)</f>
        <v>63.917582417582416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63.917582417582416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63.917582417582416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63.917582417582416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63.917582417582416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63.917582417582416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11633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11633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11633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63.917582417582416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11633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11633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63.917582417582416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63.917582417582416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11633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11633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11633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63.917582417582416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63.917582417582416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11633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63.917582417582416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11633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63.917582417582416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11633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63.917582417582416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63.917582417582416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63.917582417582416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63.917582417582416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63.917582417582416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63.917582417582416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63.917582417582416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63.917582417582416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63.917582417582416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63.917582417582416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63.917582417582416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63.917582417582416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63.917582417582416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63.917582417582416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63.917582417582416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63.917582417582416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63.917582417582416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63.917582417582416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63.917582417582416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63.917582417582416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63.917582417582416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63.917582417582416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63.917582417582416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63.917582417582416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63.917582417582416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63.917582417582416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63.917582417582416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63.917582417582416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63.917582417582416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63.917582417582416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63.917582417582416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63.917582417582416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63.917582417582416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63.917582417582416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63.917582417582416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63.917582417582416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63.917582417582416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63.917582417582416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63.917582417582416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63.917582417582416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IF(L2563 = 0,  $E$2/1,$E$2/$L$2)</f>
        <v>11633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63.917582417582416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11633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11633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63.917582417582416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11633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63.917582417582416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63.917582417582416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63.917582417582416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63.917582417582416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63.917582417582416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11633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11633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11633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11633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11633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11633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11633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63.917582417582416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63.917582417582416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63.917582417582416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63.917582417582416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63.917582417582416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11633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63.917582417582416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63.917582417582416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63.917582417582416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63.917582417582416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63.917582417582416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11633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63.917582417582416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63.917582417582416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11633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63.917582417582416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63.917582417582416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63.917582417582416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63.917582417582416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63.917582417582416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63.917582417582416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63.917582417582416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63.917582417582416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63.917582417582416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63.917582417582416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63.917582417582416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63.917582417582416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63.917582417582416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63.917582417582416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63.917582417582416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63.917582417582416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63.917582417582416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63.917582417582416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63.917582417582416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63.917582417582416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63.917582417582416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63.917582417582416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63.917582417582416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63.917582417582416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63.917582417582416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63.917582417582416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63.917582417582416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63.917582417582416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63.917582417582416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63.917582417582416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63.917582417582416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IF(L2627 = 0,  $E$2/1,$E$2/$L$2)</f>
        <v>63.917582417582416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63.917582417582416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63.917582417582416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63.917582417582416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63.917582417582416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63.917582417582416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63.917582417582416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63.917582417582416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63.917582417582416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63.917582417582416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63.917582417582416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63.917582417582416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63.917582417582416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63.917582417582416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63.917582417582416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63.917582417582416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63.917582417582416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11633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63.917582417582416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63.917582417582416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63.917582417582416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63.917582417582416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63.917582417582416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63.917582417582416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63.917582417582416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63.917582417582416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63.917582417582416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63.917582417582416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63.917582417582416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63.917582417582416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63.917582417582416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63.917582417582416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63.917582417582416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63.917582417582416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63.917582417582416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63.917582417582416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63.917582417582416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63.917582417582416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63.917582417582416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63.917582417582416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63.917582417582416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63.917582417582416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63.917582417582416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63.917582417582416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63.917582417582416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63.917582417582416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63.917582417582416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63.917582417582416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63.917582417582416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63.917582417582416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63.917582417582416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63.917582417582416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63.917582417582416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63.917582417582416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63.917582417582416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63.917582417582416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63.917582417582416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63.917582417582416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63.917582417582416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63.917582417582416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63.917582417582416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11633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11633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63.917582417582416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IF(L2691 = 0,  $E$2/1,$E$2/$L$2)</f>
        <v>63.917582417582416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63.917582417582416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63.917582417582416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63.917582417582416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63.917582417582416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63.917582417582416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63.917582417582416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63.917582417582416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63.917582417582416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63.917582417582416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11633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63.917582417582416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63.917582417582416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63.917582417582416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63.917582417582416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63.917582417582416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63.917582417582416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63.917582417582416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63.917582417582416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63.917582417582416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63.917582417582416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63.917582417582416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63.917582417582416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63.917582417582416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63.917582417582416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63.917582417582416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63.917582417582416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63.917582417582416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63.917582417582416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63.917582417582416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63.917582417582416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63.917582417582416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63.917582417582416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63.917582417582416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63.917582417582416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63.917582417582416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63.917582417582416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63.917582417582416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63.917582417582416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63.917582417582416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63.917582417582416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63.917582417582416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63.917582417582416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63.917582417582416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63.917582417582416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63.917582417582416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63.917582417582416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63.917582417582416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63.917582417582416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63.917582417582416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63.917582417582416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63.917582417582416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63.917582417582416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63.917582417582416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11633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63.917582417582416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63.917582417582416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63.917582417582416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63.917582417582416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63.917582417582416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63.917582417582416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11633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11633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63.917582417582416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IF(L2755 = 0,  $E$2/1,$E$2/$L$2)</f>
        <v>63.917582417582416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11633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63.917582417582416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63.917582417582416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63.917582417582416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63.917582417582416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63.917582417582416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11633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63.917582417582416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63.917582417582416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63.917582417582416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63.917582417582416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11633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63.917582417582416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63.917582417582416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63.917582417582416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63.917582417582416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63.917582417582416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11633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11633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63.917582417582416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63.917582417582416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63.917582417582416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63.917582417582416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63.917582417582416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63.917582417582416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63.917582417582416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11633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63.917582417582416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63.917582417582416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63.917582417582416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63.917582417582416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63.917582417582416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63.917582417582416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63.917582417582416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63.917582417582416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63.917582417582416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63.917582417582416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63.917582417582416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63.917582417582416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63.917582417582416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63.917582417582416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63.917582417582416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63.917582417582416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63.917582417582416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63.917582417582416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63.917582417582416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63.917582417582416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63.917582417582416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63.917582417582416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63.917582417582416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63.917582417582416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63.917582417582416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63.917582417582416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63.917582417582416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63.917582417582416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63.917582417582416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63.917582417582416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63.917582417582416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63.917582417582416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63.917582417582416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63.917582417582416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63.917582417582416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63.917582417582416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IF(L2819 = 0,  $E$2/1,$E$2/$L$2)</f>
        <v>63.917582417582416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63.917582417582416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63.917582417582416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63.917582417582416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63.917582417582416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63.917582417582416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63.917582417582416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63.917582417582416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63.917582417582416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63.917582417582416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63.917582417582416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63.917582417582416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63.917582417582416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63.917582417582416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63.917582417582416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63.917582417582416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63.917582417582416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63.917582417582416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63.917582417582416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63.917582417582416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63.917582417582416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63.917582417582416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63.917582417582416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63.917582417582416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63.917582417582416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11633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11633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63.917582417582416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63.917582417582416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11633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11633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63.917582417582416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63.917582417582416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63.917582417582416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11633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63.917582417582416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11633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63.917582417582416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63.917582417582416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63.917582417582416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63.917582417582416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11633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63.917582417582416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63.917582417582416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63.917582417582416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63.917582417582416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63.917582417582416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63.917582417582416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11633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63.917582417582416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63.917582417582416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63.917582417582416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63.917582417582416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63.917582417582416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63.917582417582416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11633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63.917582417582416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63.917582417582416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63.917582417582416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11633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63.917582417582416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63.917582417582416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63.917582417582416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63.917582417582416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IF(L2883 = 0,  $E$2/1,$E$2/$L$2)</f>
        <v>11633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63.917582417582416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63.917582417582416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63.917582417582416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63.917582417582416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63.917582417582416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63.917582417582416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11633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63.917582417582416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63.917582417582416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63.917582417582416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63.917582417582416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63.917582417582416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11633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63.917582417582416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63.917582417582416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63.917582417582416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63.917582417582416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11633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63.917582417582416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63.917582417582416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63.917582417582416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63.917582417582416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63.917582417582416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63.917582417582416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63.917582417582416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63.917582417582416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63.917582417582416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63.917582417582416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63.917582417582416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63.917582417582416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63.917582417582416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63.917582417582416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63.917582417582416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63.917582417582416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63.917582417582416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63.917582417582416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63.917582417582416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63.917582417582416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63.917582417582416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63.917582417582416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63.917582417582416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63.917582417582416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63.917582417582416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63.917582417582416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63.917582417582416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63.917582417582416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63.917582417582416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63.917582417582416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63.917582417582416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63.917582417582416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63.917582417582416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63.917582417582416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63.917582417582416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63.917582417582416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63.917582417582416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63.917582417582416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63.917582417582416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63.917582417582416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63.917582417582416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63.917582417582416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63.917582417582416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11633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63.917582417582416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IF(L2947 = 0,  $E$2/1,$E$2/$L$2)</f>
        <v>11633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63.917582417582416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63.917582417582416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63.917582417582416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63.917582417582416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11633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63.917582417582416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63.917582417582416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63.917582417582416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11633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63.917582417582416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63.917582417582416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63.917582417582416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11633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11633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11633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63.917582417582416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63.917582417582416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63.917582417582416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63.917582417582416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63.917582417582416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63.917582417582416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63.917582417582416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63.917582417582416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63.917582417582416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63.917582417582416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63.917582417582416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63.917582417582416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63.917582417582416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63.917582417582416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63.917582417582416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63.917582417582416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63.917582417582416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63.917582417582416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63.917582417582416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63.917582417582416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63.917582417582416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63.917582417582416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63.917582417582416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63.917582417582416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63.917582417582416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63.917582417582416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63.917582417582416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63.917582417582416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63.917582417582416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63.917582417582416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63.917582417582416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63.917582417582416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63.917582417582416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63.917582417582416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63.917582417582416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63.917582417582416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63.917582417582416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63.917582417582416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63.917582417582416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63.917582417582416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63.917582417582416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63.917582417582416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63.917582417582416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63.917582417582416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63.917582417582416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63.917582417582416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63.917582417582416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63.917582417582416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IF(L3011 = 0,  $E$2/1,$E$2/$L$2)</f>
        <v>63.917582417582416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63.917582417582416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63.917582417582416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63.917582417582416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63.917582417582416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63.917582417582416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63.917582417582416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63.917582417582416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63.917582417582416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63.917582417582416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63.917582417582416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63.917582417582416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63.917582417582416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63.917582417582416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63.917582417582416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63.917582417582416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63.917582417582416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63.917582417582416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63.917582417582416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63.917582417582416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63.917582417582416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63.917582417582416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63.917582417582416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63.917582417582416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63.917582417582416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63.917582417582416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63.917582417582416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63.917582417582416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63.917582417582416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63.917582417582416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63.917582417582416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63.917582417582416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63.917582417582416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63.917582417582416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63.917582417582416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63.917582417582416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63.917582417582416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63.917582417582416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63.917582417582416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63.917582417582416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63.917582417582416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63.917582417582416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63.917582417582416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63.917582417582416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63.917582417582416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11633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63.917582417582416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11633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11633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63.917582417582416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63.917582417582416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63.917582417582416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11633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63.917582417582416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63.917582417582416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63.917582417582416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63.917582417582416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63.917582417582416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63.917582417582416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63.917582417582416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63.917582417582416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63.917582417582416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63.917582417582416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63.917582417582416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IF(L3075 = 0,  $E$2/1,$E$2/$L$2)</f>
        <v>63.917582417582416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63.917582417582416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63.917582417582416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63.917582417582416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63.917582417582416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63.917582417582416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63.917582417582416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63.917582417582416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63.917582417582416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11633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63.917582417582416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63.917582417582416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63.917582417582416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63.917582417582416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63.917582417582416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63.917582417582416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63.917582417582416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63.917582417582416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63.917582417582416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63.917582417582416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63.917582417582416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63.917582417582416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63.917582417582416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63.917582417582416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63.917582417582416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63.917582417582416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63.917582417582416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63.917582417582416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63.917582417582416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63.917582417582416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63.917582417582416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63.917582417582416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63.917582417582416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63.917582417582416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63.917582417582416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63.917582417582416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63.917582417582416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63.917582417582416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63.917582417582416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63.917582417582416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63.917582417582416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11633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63.917582417582416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63.917582417582416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63.917582417582416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63.917582417582416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63.917582417582416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63.917582417582416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63.917582417582416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63.917582417582416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63.917582417582416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63.917582417582416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11633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63.917582417582416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11633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63.917582417582416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63.917582417582416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63.917582417582416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63.917582417582416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63.917582417582416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63.917582417582416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63.917582417582416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63.917582417582416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63.917582417582416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IF(L3139 = 0,  $E$2/1,$E$2/$L$2)</f>
        <v>63.917582417582416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11633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63.917582417582416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63.917582417582416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63.917582417582416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63.917582417582416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11633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63.917582417582416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11633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63.917582417582416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63.917582417582416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63.917582417582416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63.917582417582416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63.917582417582416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63.917582417582416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63.917582417582416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63.917582417582416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63.917582417582416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63.917582417582416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63.917582417582416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63.917582417582416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63.917582417582416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63.917582417582416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63.917582417582416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63.917582417582416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63.917582417582416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63.917582417582416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63.917582417582416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63.917582417582416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63.917582417582416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63.917582417582416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63.917582417582416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63.917582417582416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63.917582417582416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63.917582417582416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63.917582417582416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63.917582417582416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63.917582417582416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63.917582417582416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63.917582417582416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63.917582417582416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63.917582417582416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63.917582417582416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63.917582417582416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63.917582417582416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63.917582417582416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63.917582417582416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63.917582417582416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63.917582417582416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63.917582417582416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63.917582417582416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63.917582417582416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63.917582417582416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11633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63.917582417582416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63.917582417582416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63.917582417582416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11633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63.917582417582416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63.917582417582416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63.917582417582416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63.917582417582416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63.917582417582416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63.917582417582416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IF(L3203 = 0,  $E$2/1,$E$2/$L$2)</f>
        <v>63.917582417582416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63.917582417582416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63.917582417582416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11633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63.917582417582416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11633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63.917582417582416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63.917582417582416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63.917582417582416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63.917582417582416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63.917582417582416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63.917582417582416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63.917582417582416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63.917582417582416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63.917582417582416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63.917582417582416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63.917582417582416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63.917582417582416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63.917582417582416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63.917582417582416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63.917582417582416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63.917582417582416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63.917582417582416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63.917582417582416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63.917582417582416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63.917582417582416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63.917582417582416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63.917582417582416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63.917582417582416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63.917582417582416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63.917582417582416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63.917582417582416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63.917582417582416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63.917582417582416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63.917582417582416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63.917582417582416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63.917582417582416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63.917582417582416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63.917582417582416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63.917582417582416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63.917582417582416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63.917582417582416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63.917582417582416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63.917582417582416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63.917582417582416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63.917582417582416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63.917582417582416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63.917582417582416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63.917582417582416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63.917582417582416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63.917582417582416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63.917582417582416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63.917582417582416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63.917582417582416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63.917582417582416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63.917582417582416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63.917582417582416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63.917582417582416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63.917582417582416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63.917582417582416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63.917582417582416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63.917582417582416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63.917582417582416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63.917582417582416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IF(L3267 = 0,  $E$2/1,$E$2/$L$2)</f>
        <v>63.917582417582416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63.917582417582416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63.917582417582416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63.917582417582416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63.917582417582416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63.917582417582416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63.917582417582416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63.917582417582416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63.917582417582416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63.917582417582416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63.917582417582416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63.917582417582416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63.917582417582416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63.917582417582416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63.917582417582416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63.917582417582416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63.917582417582416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63.917582417582416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63.917582417582416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63.917582417582416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63.917582417582416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63.917582417582416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63.917582417582416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63.917582417582416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63.917582417582416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63.917582417582416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63.917582417582416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63.917582417582416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63.917582417582416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63.917582417582416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63.917582417582416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63.917582417582416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63.917582417582416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63.917582417582416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63.917582417582416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63.917582417582416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63.917582417582416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63.917582417582416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63.917582417582416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63.917582417582416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63.917582417582416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63.917582417582416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63.917582417582416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63.917582417582416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63.917582417582416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63.917582417582416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63.917582417582416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63.917582417582416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63.917582417582416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63.917582417582416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63.917582417582416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63.917582417582416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63.917582417582416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63.917582417582416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63.917582417582416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63.917582417582416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63.917582417582416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63.917582417582416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63.917582417582416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63.917582417582416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63.917582417582416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63.917582417582416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63.917582417582416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63.917582417582416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IF(L3331 = 0,  $E$2/1,$E$2/$L$2)</f>
        <v>63.917582417582416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63.917582417582416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63.917582417582416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63.917582417582416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63.917582417582416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63.917582417582416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63.917582417582416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63.917582417582416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63.917582417582416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63.917582417582416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63.917582417582416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63.917582417582416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63.917582417582416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63.917582417582416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63.917582417582416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63.917582417582416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63.917582417582416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63.917582417582416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63.917582417582416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63.917582417582416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63.917582417582416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63.917582417582416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63.917582417582416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63.917582417582416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63.917582417582416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63.917582417582416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63.917582417582416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63.917582417582416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63.917582417582416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63.917582417582416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63.917582417582416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63.917582417582416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63.917582417582416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63.917582417582416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63.917582417582416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63.917582417582416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63.917582417582416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63.917582417582416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63.917582417582416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63.917582417582416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63.917582417582416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63.917582417582416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63.917582417582416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63.917582417582416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63.917582417582416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63.917582417582416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63.917582417582416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63.917582417582416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63.917582417582416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63.917582417582416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63.917582417582416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63.917582417582416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63.917582417582416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63.917582417582416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63.917582417582416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63.917582417582416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63.917582417582416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63.917582417582416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63.917582417582416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63.917582417582416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63.917582417582416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63.917582417582416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63.917582417582416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63.917582417582416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IF(L3395 = 0,  $E$2/1,$E$2/$L$2)</f>
        <v>63.917582417582416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63.917582417582416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63.917582417582416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63.917582417582416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63.917582417582416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63.917582417582416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63.917582417582416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63.917582417582416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63.917582417582416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63.917582417582416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63.917582417582416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63.917582417582416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63.917582417582416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63.917582417582416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63.917582417582416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63.917582417582416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63.917582417582416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63.917582417582416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63.917582417582416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63.917582417582416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63.917582417582416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63.917582417582416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63.917582417582416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63.917582417582416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63.917582417582416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63.917582417582416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63.917582417582416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63.917582417582416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63.917582417582416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63.917582417582416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63.917582417582416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63.917582417582416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63.917582417582416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63.917582417582416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63.917582417582416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63.917582417582416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63.917582417582416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63.917582417582416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63.917582417582416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63.917582417582416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63.917582417582416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63.917582417582416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63.917582417582416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63.917582417582416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63.917582417582416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63.917582417582416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63.917582417582416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63.917582417582416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63.917582417582416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63.917582417582416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63.917582417582416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63.917582417582416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63.917582417582416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63.917582417582416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63.917582417582416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63.917582417582416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63.917582417582416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63.917582417582416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63.917582417582416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63.917582417582416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63.917582417582416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63.917582417582416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63.917582417582416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63.917582417582416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IF(L3459 = 0,  $E$2/1,$E$2/$L$2)</f>
        <v>63.917582417582416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63.917582417582416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63.917582417582416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63.917582417582416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63.917582417582416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63.917582417582416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63.917582417582416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63.917582417582416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63.917582417582416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63.917582417582416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63.917582417582416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63.917582417582416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63.917582417582416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63.917582417582416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63.917582417582416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63.917582417582416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63.917582417582416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63.917582417582416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63.917582417582416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63.917582417582416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63.917582417582416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63.917582417582416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63.917582417582416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63.917582417582416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63.917582417582416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63.917582417582416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63.917582417582416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63.917582417582416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63.917582417582416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63.917582417582416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63.917582417582416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63.917582417582416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63.917582417582416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63.917582417582416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63.917582417582416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63.917582417582416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63.917582417582416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63.917582417582416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63.917582417582416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63.917582417582416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63.917582417582416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63.917582417582416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63.917582417582416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63.917582417582416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63.917582417582416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63.917582417582416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63.917582417582416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63.917582417582416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63.917582417582416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63.917582417582416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63.917582417582416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63.917582417582416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63.917582417582416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63.917582417582416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63.917582417582416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63.917582417582416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63.917582417582416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63.917582417582416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63.917582417582416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63.917582417582416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63.917582417582416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63.917582417582416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63.917582417582416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63.917582417582416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IF(L3523 = 0,  $E$2/1,$E$2/$L$2)</f>
        <v>63.917582417582416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63.917582417582416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63.917582417582416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63.917582417582416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63.917582417582416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63.917582417582416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63.917582417582416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63.917582417582416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63.917582417582416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63.917582417582416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63.917582417582416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63.917582417582416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63.917582417582416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63.917582417582416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63.917582417582416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63.917582417582416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63.917582417582416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63.917582417582416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63.917582417582416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63.917582417582416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63.917582417582416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63.917582417582416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63.917582417582416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63.917582417582416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63.917582417582416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63.917582417582416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63.917582417582416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63.917582417582416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63.917582417582416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63.917582417582416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63.917582417582416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63.917582417582416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63.917582417582416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63.917582417582416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63.917582417582416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63.917582417582416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63.917582417582416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63.917582417582416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63.917582417582416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63.917582417582416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63.917582417582416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63.917582417582416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63.917582417582416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63.917582417582416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63.917582417582416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63.917582417582416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63.917582417582416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63.917582417582416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63.917582417582416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63.917582417582416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63.917582417582416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63.917582417582416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63.917582417582416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63.917582417582416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63.917582417582416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63.917582417582416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63.917582417582416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63.917582417582416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63.917582417582416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63.917582417582416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63.917582417582416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63.917582417582416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63.917582417582416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63.917582417582416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IF(L3587 = 0,  $E$2/1,$E$2/$L$2)</f>
        <v>63.917582417582416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63.917582417582416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63.917582417582416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63.917582417582416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63.917582417582416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63.917582417582416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63.917582417582416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63.917582417582416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63.917582417582416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63.917582417582416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63.917582417582416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63.917582417582416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63.917582417582416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63.917582417582416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63.917582417582416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63.917582417582416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63.917582417582416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63.917582417582416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63.917582417582416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63.917582417582416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63.917582417582416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63.917582417582416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63.917582417582416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63.917582417582416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63.917582417582416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63.917582417582416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63.917582417582416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63.917582417582416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63.917582417582416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63.917582417582416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63.917582417582416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63.917582417582416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63.917582417582416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63.917582417582416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63.917582417582416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63.917582417582416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63.917582417582416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63.917582417582416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63.917582417582416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63.917582417582416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63.917582417582416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63.917582417582416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63.917582417582416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11633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63.917582417582416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63.917582417582416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63.917582417582416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63.917582417582416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63.917582417582416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63.917582417582416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63.917582417582416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11633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63.917582417582416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63.917582417582416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63.917582417582416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63.917582417582416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11633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63.917582417582416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11633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63.917582417582416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63.917582417582416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63.917582417582416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63.917582417582416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63.917582417582416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IF(L3651 = 0,  $E$2/1,$E$2/$L$2)</f>
        <v>63.917582417582416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63.917582417582416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63.917582417582416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63.917582417582416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63.917582417582416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63.917582417582416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63.917582417582416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63.917582417582416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63.917582417582416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63.917582417582416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63.917582417582416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63.917582417582416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63.917582417582416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63.917582417582416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63.917582417582416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63.917582417582416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63.917582417582416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63.917582417582416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63.917582417582416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63.917582417582416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63.917582417582416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63.917582417582416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63.917582417582416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63.917582417582416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63.917582417582416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63.917582417582416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63.917582417582416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63.917582417582416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63.917582417582416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63.917582417582416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63.917582417582416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63.917582417582416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63.917582417582416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63.917582417582416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63.917582417582416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63.917582417582416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63.917582417582416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63.917582417582416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63.917582417582416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63.917582417582416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63.917582417582416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63.917582417582416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63.917582417582416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63.917582417582416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63.917582417582416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63.917582417582416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63.917582417582416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63.917582417582416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63.917582417582416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63.917582417582416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63.917582417582416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63.917582417582416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63.917582417582416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63.917582417582416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63.917582417582416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63.917582417582416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63.917582417582416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63.917582417582416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63.917582417582416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63.917582417582416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63.917582417582416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63.917582417582416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63.917582417582416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63.917582417582416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IF(L3715 = 0,  $E$2/1,$E$2/$L$2)</f>
        <v>63.917582417582416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63.917582417582416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63.917582417582416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63.917582417582416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63.917582417582416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63.917582417582416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63.917582417582416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63.917582417582416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63.917582417582416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63.917582417582416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63.917582417582416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63.917582417582416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63.917582417582416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63.917582417582416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63.917582417582416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63.917582417582416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63.917582417582416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63.917582417582416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63.917582417582416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63.917582417582416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11633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63.917582417582416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63.917582417582416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63.917582417582416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63.917582417582416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63.917582417582416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63.917582417582416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63.917582417582416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11633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63.917582417582416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11633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11633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63.917582417582416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63.917582417582416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63.917582417582416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63.917582417582416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63.917582417582416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63.917582417582416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63.917582417582416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63.917582417582416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63.917582417582416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63.917582417582416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63.917582417582416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63.917582417582416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63.917582417582416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63.917582417582416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63.917582417582416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63.917582417582416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63.917582417582416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63.917582417582416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63.917582417582416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63.917582417582416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63.917582417582416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63.917582417582416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63.917582417582416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63.917582417582416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63.917582417582416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63.917582417582416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63.917582417582416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63.917582417582416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63.917582417582416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63.917582417582416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63.917582417582416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63.917582417582416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IF(L3779 = 0,  $E$2/1,$E$2/$L$2)</f>
        <v>63.917582417582416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63.917582417582416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63.917582417582416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63.917582417582416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63.917582417582416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63.917582417582416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63.917582417582416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63.917582417582416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63.917582417582416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63.917582417582416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63.917582417582416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63.917582417582416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63.917582417582416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11633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11633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63.917582417582416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63.917582417582416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63.917582417582416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63.917582417582416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63.917582417582416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63.917582417582416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63.917582417582416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63.917582417582416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63.917582417582416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63.917582417582416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11633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63.917582417582416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11633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63.917582417582416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63.917582417582416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63.917582417582416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63.917582417582416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63.917582417582416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63.917582417582416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63.917582417582416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63.917582417582416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63.917582417582416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63.917582417582416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63.917582417582416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63.917582417582416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63.917582417582416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63.917582417582416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63.917582417582416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63.917582417582416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63.917582417582416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63.917582417582416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63.917582417582416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63.917582417582416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63.917582417582416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63.917582417582416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63.917582417582416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63.917582417582416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63.917582417582416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63.917582417582416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63.917582417582416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63.917582417582416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63.917582417582416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63.917582417582416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63.917582417582416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63.917582417582416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63.917582417582416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63.917582417582416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63.917582417582416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63.917582417582416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IF(L3843 = 0,  $E$2/1,$E$2/$L$2)</f>
        <v>63.917582417582416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63.917582417582416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63.917582417582416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63.917582417582416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63.917582417582416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63.917582417582416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63.917582417582416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63.917582417582416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63.917582417582416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63.917582417582416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63.917582417582416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63.917582417582416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63.917582417582416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63.917582417582416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63.917582417582416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63.917582417582416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63.917582417582416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63.917582417582416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63.917582417582416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63.917582417582416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63.917582417582416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63.917582417582416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11633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63.917582417582416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63.917582417582416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63.917582417582416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63.917582417582416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63.917582417582416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63.917582417582416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63.917582417582416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63.917582417582416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11633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11633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11633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11633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63.917582417582416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63.917582417582416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63.917582417582416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11633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63.917582417582416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63.917582417582416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11633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11633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11633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11633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11633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63.917582417582416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63.917582417582416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63.917582417582416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63.917582417582416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63.917582417582416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11633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63.917582417582416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63.917582417582416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63.917582417582416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63.917582417582416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63.917582417582416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63.917582417582416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63.917582417582416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63.917582417582416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63.917582417582416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63.917582417582416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11633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63.917582417582416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IF(L3907 = 0,  $E$2/1,$E$2/$L$2)</f>
        <v>63.917582417582416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63.917582417582416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63.917582417582416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63.917582417582416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63.917582417582416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63.917582417582416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63.917582417582416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63.917582417582416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63.917582417582416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63.917582417582416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63.917582417582416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11633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63.917582417582416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63.917582417582416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63.917582417582416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63.917582417582416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11633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63.917582417582416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63.917582417582416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63.917582417582416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63.917582417582416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63.917582417582416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63.917582417582416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63.917582417582416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63.917582417582416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11633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11633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63.917582417582416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63.917582417582416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63.917582417582416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63.917582417582416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11633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63.917582417582416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63.917582417582416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63.917582417582416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63.917582417582416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63.917582417582416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11633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63.917582417582416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11633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63.917582417582416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63.917582417582416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63.917582417582416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11633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63.917582417582416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63.917582417582416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63.917582417582416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63.917582417582416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11633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11633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63.917582417582416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11633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63.917582417582416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63.917582417582416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63.917582417582416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63.917582417582416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63.917582417582416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63.917582417582416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11633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63.917582417582416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63.917582417582416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63.917582417582416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63.917582417582416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63.917582417582416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IF(L3971 = 0,  $E$2/1,$E$2/$L$2)</f>
        <v>63.917582417582416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63.917582417582416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63.917582417582416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63.917582417582416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63.917582417582416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63.917582417582416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11633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63.917582417582416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63.917582417582416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63.917582417582416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63.917582417582416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63.917582417582416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63.917582417582416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63.917582417582416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63.917582417582416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63.917582417582416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63.917582417582416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63.917582417582416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63.917582417582416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63.917582417582416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11633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63.917582417582416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63.917582417582416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63.917582417582416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63.917582417582416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63.917582417582416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63.917582417582416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63.917582417582416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11633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63.917582417582416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63.917582417582416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63.917582417582416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63.917582417582416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63.917582417582416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63.917582417582416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63.917582417582416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63.917582417582416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63.917582417582416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63.917582417582416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63.917582417582416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63.917582417582416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63.917582417582416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63.917582417582416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11633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63.917582417582416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11633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63.917582417582416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63.917582417582416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63.917582417582416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63.917582417582416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63.917582417582416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63.917582417582416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63.917582417582416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63.917582417582416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11633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63.917582417582416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63.917582417582416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11633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63.917582417582416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63.917582417582416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11633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63.917582417582416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11633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63.917582417582416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IF(L4035 = 0,  $E$2/1,$E$2/$L$2)</f>
        <v>63.917582417582416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63.917582417582416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63.917582417582416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63.917582417582416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63.917582417582416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63.917582417582416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63.917582417582416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63.917582417582416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63.917582417582416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63.917582417582416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11633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63.917582417582416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63.917582417582416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63.917582417582416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63.917582417582416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63.917582417582416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63.917582417582416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63.917582417582416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11633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63.917582417582416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63.917582417582416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11633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63.917582417582416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63.917582417582416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63.917582417582416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63.917582417582416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63.917582417582416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63.917582417582416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11633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63.917582417582416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63.917582417582416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63.917582417582416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63.917582417582416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63.917582417582416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63.917582417582416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63.917582417582416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63.917582417582416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63.917582417582416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11633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63.917582417582416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63.917582417582416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63.917582417582416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63.917582417582416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11633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63.917582417582416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11633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63.917582417582416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11633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63.917582417582416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63.917582417582416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63.917582417582416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63.917582417582416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63.917582417582416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63.917582417582416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11633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63.917582417582416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63.917582417582416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63.917582417582416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63.917582417582416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63.917582417582416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63.917582417582416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63.917582417582416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63.917582417582416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63.917582417582416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IF(L4099 = 0,  $E$2/1,$E$2/$L$2)</f>
        <v>11633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11633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63.917582417582416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11633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11633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63.917582417582416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63.917582417582416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63.917582417582416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63.917582417582416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63.917582417582416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63.917582417582416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63.917582417582416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11633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63.917582417582416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63.917582417582416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63.917582417582416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63.917582417582416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9DBF2E55-17FF-41AD-A48C-A1F9601AE182}">
    <filterColumn colId="5">
      <filters>
        <filter val="canceled"/>
      </filters>
    </filterColumn>
  </autoFilter>
  <conditionalFormatting sqref="F2:F4115">
    <cfRule type="containsText" dxfId="4" priority="2" operator="containsText" text="canceled">
      <formula>NOT(ISERROR(SEARCH("canceled",F2)))</formula>
    </cfRule>
    <cfRule type="containsText" dxfId="3" priority="3" operator="containsText" text="cancelled">
      <formula>NOT(ISERROR(SEARCH("cancelled",F2)))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stopIfTrue="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Sheet7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Vicky</cp:lastModifiedBy>
  <dcterms:created xsi:type="dcterms:W3CDTF">2017-04-20T15:17:24Z</dcterms:created>
  <dcterms:modified xsi:type="dcterms:W3CDTF">2019-04-22T02:49:14Z</dcterms:modified>
</cp:coreProperties>
</file>