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Mindtree Limited\CoE\Web Technologies\Certification\"/>
    </mc:Choice>
  </mc:AlternateContent>
  <bookViews>
    <workbookView xWindow="0" yWindow="0" windowWidth="20490" windowHeight="7905"/>
  </bookViews>
  <sheets>
    <sheet name="Angular 20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21" i="1"/>
  <c r="D22" i="1"/>
  <c r="G27" i="1"/>
  <c r="G26" i="1"/>
  <c r="G25" i="1"/>
  <c r="G24" i="1"/>
  <c r="G23" i="1"/>
  <c r="G20" i="1"/>
  <c r="G19" i="1"/>
  <c r="G18" i="1"/>
  <c r="G17" i="1"/>
  <c r="G15" i="1"/>
  <c r="G14" i="1"/>
  <c r="G13" i="1"/>
  <c r="G12" i="1"/>
  <c r="D11" i="1" l="1"/>
  <c r="G9" i="1"/>
  <c r="G8" i="1"/>
  <c r="G7" i="1"/>
  <c r="G6" i="1"/>
  <c r="G10" i="1"/>
  <c r="D5" i="1"/>
  <c r="G22" i="1"/>
  <c r="G16" i="1" s="1"/>
  <c r="G11" i="1" s="1"/>
  <c r="G5" i="1" l="1"/>
  <c r="C3" i="1" s="1"/>
</calcChain>
</file>

<file path=xl/sharedStrings.xml><?xml version="1.0" encoding="utf-8"?>
<sst xmlns="http://schemas.openxmlformats.org/spreadsheetml/2006/main" count="51" uniqueCount="51">
  <si>
    <t>Evaluated By</t>
  </si>
  <si>
    <t>Reviewed By</t>
  </si>
  <si>
    <t>#</t>
  </si>
  <si>
    <t>Evaluation Criteria</t>
  </si>
  <si>
    <t>Actual Score</t>
  </si>
  <si>
    <t>Standards, Conventions and Best Practices</t>
  </si>
  <si>
    <t>Developer's ID:</t>
  </si>
  <si>
    <t xml:space="preserve">Developer's Name: </t>
  </si>
  <si>
    <t>Weightage</t>
  </si>
  <si>
    <t>Rating (1 to 5)</t>
  </si>
  <si>
    <t>Angular 2</t>
  </si>
  <si>
    <t>Ensure usage of HTML, CSS, JS, ES, TS Linters and</t>
  </si>
  <si>
    <t>Zero major / critical issues through linters</t>
  </si>
  <si>
    <t>Ensure proper folder structure</t>
  </si>
  <si>
    <t>Usage of Webpack for prodution build and taken care of minify, bundling &amp; lazy loading</t>
  </si>
  <si>
    <t>No. of minor issues through linters</t>
  </si>
  <si>
    <t>Rating criteria</t>
  </si>
  <si>
    <t>Performance, Testing, Browser compatibility</t>
  </si>
  <si>
    <t>All lints: 5
JS, ES, TS lint: 4
HTML, CSS, JS Lint: 3
HTML, CSS Lint: 2
None: 1</t>
  </si>
  <si>
    <t>Depends on usage of standard Angular 2 structure, modularized, file naming conventions, separate production folder structure.</t>
  </si>
  <si>
    <t>Ensure proper usage of HTML5 semantics where requried</t>
  </si>
  <si>
    <t>All pages are responsive to at least three resolutions (Small, Medium &amp; Large)</t>
  </si>
  <si>
    <t>HTML5/CSS3/SASS/Bootstrap/RWD</t>
  </si>
  <si>
    <t>Ensure usage of SASS and followed any one of its design pattern</t>
  </si>
  <si>
    <r>
      <t xml:space="preserve">0 - 20 : 5
21 - 40 : 4
41 - 50 : 3
51 - 75: 2
75+: 1
</t>
    </r>
    <r>
      <rPr>
        <b/>
        <sz val="10"/>
        <color indexed="8"/>
        <rFont val="Calibri"/>
        <family val="2"/>
      </rPr>
      <t>BOUNS</t>
    </r>
    <r>
      <rPr>
        <sz val="10"/>
        <color indexed="8"/>
        <rFont val="Calibri"/>
        <family val="2"/>
        <charset val="1"/>
      </rPr>
      <t xml:space="preserve"> for zero minor defects</t>
    </r>
  </si>
  <si>
    <r>
      <t xml:space="preserve">Depends on the optimization techniques used to build prod ready code.
</t>
    </r>
    <r>
      <rPr>
        <b/>
        <sz val="10"/>
        <color indexed="8"/>
        <rFont val="Calibri"/>
        <family val="2"/>
      </rPr>
      <t xml:space="preserve">BOUNS </t>
    </r>
    <r>
      <rPr>
        <sz val="10"/>
        <color indexed="8"/>
        <rFont val="Calibri"/>
        <family val="2"/>
      </rPr>
      <t>for customizing Webpack</t>
    </r>
  </si>
  <si>
    <t>Ensure latest version of Angular 2 and properly defined dev &amp; application dependecies</t>
  </si>
  <si>
    <t>&gt;= 14 to Certify</t>
  </si>
  <si>
    <t>Ensure proper usage of Templates, Forms</t>
  </si>
  <si>
    <t>Ensure build folder is present and all files requried for production environment are there according to best practices using Webpack</t>
  </si>
  <si>
    <t>Ensure usage of Progressive Web App design &amp; service workers for caching and provide native app like experience on browsers</t>
  </si>
  <si>
    <r>
      <rPr>
        <b/>
        <sz val="10"/>
        <color indexed="8"/>
        <rFont val="Calibri"/>
        <family val="2"/>
      </rPr>
      <t xml:space="preserve">BONUS </t>
    </r>
    <r>
      <rPr>
        <sz val="10"/>
        <color indexed="8"/>
        <rFont val="Calibri"/>
        <family val="2"/>
      </rPr>
      <t>for using animations, transitions, optimized SVG icons</t>
    </r>
  </si>
  <si>
    <t>Ensure usage of any one responsive patterns through Bootstrap 3+ and followed google material design</t>
  </si>
  <si>
    <r>
      <rPr>
        <b/>
        <sz val="10"/>
        <color indexed="8"/>
        <rFont val="Calibri"/>
        <family val="2"/>
      </rPr>
      <t xml:space="preserve">BONUS </t>
    </r>
    <r>
      <rPr>
        <sz val="10"/>
        <color indexed="8"/>
        <rFont val="Calibri"/>
        <family val="2"/>
      </rPr>
      <t>for using Reactive forms</t>
    </r>
  </si>
  <si>
    <t>Ensure proper usage of components, directives, pipes, services</t>
  </si>
  <si>
    <r>
      <rPr>
        <b/>
        <sz val="10"/>
        <color indexed="8"/>
        <rFont val="Calibri"/>
        <family val="2"/>
      </rPr>
      <t xml:space="preserve">BONUS </t>
    </r>
    <r>
      <rPr>
        <sz val="10"/>
        <color indexed="8"/>
        <rFont val="Calibri"/>
        <family val="2"/>
      </rPr>
      <t>for observer/RX pattern in handling http responces</t>
    </r>
  </si>
  <si>
    <r>
      <rPr>
        <b/>
        <sz val="10"/>
        <color indexed="8"/>
        <rFont val="Calibri"/>
        <family val="2"/>
      </rPr>
      <t xml:space="preserve">BONUS </t>
    </r>
    <r>
      <rPr>
        <sz val="10"/>
        <color indexed="8"/>
        <rFont val="Calibri"/>
        <family val="2"/>
      </rPr>
      <t>for using AOT compilation</t>
    </r>
  </si>
  <si>
    <t>Following performance criteria is met,
- First meaningful paint - &lt; 1 sec.
- Time to interactive - &lt; 2 secs.
- Full page load - &lt; 3 secs.</t>
  </si>
  <si>
    <t>Works on IE Edge, Firefox, Chrome latest versions.</t>
  </si>
  <si>
    <t>Works on iOS and Android device browsers</t>
  </si>
  <si>
    <t>At least 50% test coverage using Jasmine/Karma/Protractor</t>
  </si>
  <si>
    <r>
      <rPr>
        <b/>
        <sz val="10"/>
        <color indexed="8"/>
        <rFont val="Calibri"/>
        <family val="2"/>
      </rPr>
      <t xml:space="preserve">BONUS </t>
    </r>
    <r>
      <rPr>
        <sz val="10"/>
        <color indexed="8"/>
        <rFont val="Calibri"/>
        <family val="2"/>
      </rPr>
      <t>for more than 80% test coverage</t>
    </r>
  </si>
  <si>
    <t>Ensure usage of JSON files for all data and public apis where possible to retreive data</t>
  </si>
  <si>
    <t>Bonus (3 Points)</t>
  </si>
  <si>
    <t>Zero: 5
1 to 5: 3
6 to 8 : 1
8+ : -2</t>
  </si>
  <si>
    <t>No deviation from Google material desigh, usage of SVG/glyph icons, optimized images</t>
  </si>
  <si>
    <t>Depends on no. of resolutions adhered. Ensure no horizontal scrolling on devices, mobile friendly pages, responsive images</t>
  </si>
  <si>
    <t>0% variance: 5
&gt;= 20% variance: 4
21 to 30% varuance: 3
31 to 40% variance: 2
&gt; 40% variance: 1</t>
  </si>
  <si>
    <t>Depends on the no. of browsers supported, alignment issues open</t>
  </si>
  <si>
    <t>Depends on the no. of device browsers supported, alignment issues open</t>
  </si>
  <si>
    <t>Depends on the usage of static data on the pages, js/ts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</si>
</sst>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Lucida Sans"/>
      <family val="2"/>
    </font>
    <font>
      <b/>
      <sz val="9"/>
      <color rgb="FF0000FF"/>
      <name val="Lucida Sans"/>
      <family val="2"/>
    </font>
    <font>
      <sz val="11"/>
      <color indexed="8"/>
      <name val="Calibri"/>
      <family val="2"/>
      <charset val="1"/>
    </font>
    <font>
      <b/>
      <sz val="10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9"/>
      <color rgb="FFFF0000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31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49">
    <xf numFmtId="0" fontId="0" fillId="0" borderId="0" xfId="0"/>
    <xf numFmtId="0" fontId="6" fillId="5" borderId="9" xfId="2" applyFont="1" applyFill="1" applyBorder="1" applyAlignment="1">
      <alignment wrapText="1"/>
    </xf>
    <xf numFmtId="0" fontId="7" fillId="0" borderId="9" xfId="2" applyFont="1" applyBorder="1" applyAlignment="1">
      <alignment horizontal="left" wrapText="1"/>
    </xf>
    <xf numFmtId="0" fontId="7" fillId="5" borderId="9" xfId="2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7" fillId="0" borderId="12" xfId="2" applyFont="1" applyBorder="1" applyAlignment="1">
      <alignment horizontal="left" wrapText="1"/>
    </xf>
    <xf numFmtId="0" fontId="7" fillId="5" borderId="13" xfId="2" applyFont="1" applyFill="1" applyBorder="1" applyAlignment="1">
      <alignment horizontal="left" wrapText="1"/>
    </xf>
    <xf numFmtId="0" fontId="6" fillId="5" borderId="13" xfId="2" applyFont="1" applyFill="1" applyBorder="1" applyAlignment="1">
      <alignment horizontal="left" wrapText="1"/>
    </xf>
    <xf numFmtId="0" fontId="6" fillId="5" borderId="14" xfId="2" applyFont="1" applyFill="1" applyBorder="1" applyAlignment="1">
      <alignment horizontal="center" wrapText="1"/>
    </xf>
    <xf numFmtId="0" fontId="6" fillId="5" borderId="10" xfId="2" applyFont="1" applyFill="1" applyBorder="1" applyAlignment="1">
      <alignment horizontal="center" wrapText="1"/>
    </xf>
    <xf numFmtId="0" fontId="7" fillId="0" borderId="13" xfId="2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2" borderId="2" xfId="1" applyFont="1" applyFill="1" applyBorder="1" applyAlignment="1">
      <alignment horizontal="left" wrapText="1"/>
    </xf>
    <xf numFmtId="0" fontId="3" fillId="2" borderId="3" xfId="1" applyFont="1" applyFill="1" applyBorder="1" applyAlignment="1">
      <alignment horizontal="left" wrapText="1"/>
    </xf>
    <xf numFmtId="0" fontId="3" fillId="2" borderId="3" xfId="1" applyFont="1" applyFill="1" applyBorder="1" applyAlignment="1">
      <alignment horizontal="left" wrapText="1"/>
    </xf>
    <xf numFmtId="0" fontId="4" fillId="0" borderId="4" xfId="1" applyFont="1" applyFill="1" applyBorder="1" applyAlignment="1">
      <alignment horizontal="right" wrapText="1"/>
    </xf>
    <xf numFmtId="0" fontId="2" fillId="0" borderId="0" xfId="1" applyBorder="1" applyAlignment="1">
      <alignment wrapText="1"/>
    </xf>
    <xf numFmtId="0" fontId="3" fillId="2" borderId="4" xfId="1" applyFont="1" applyFill="1" applyBorder="1" applyAlignment="1">
      <alignment horizontal="right" wrapText="1"/>
    </xf>
    <xf numFmtId="0" fontId="3" fillId="3" borderId="3" xfId="1" applyFont="1" applyFill="1" applyBorder="1" applyAlignment="1">
      <alignment horizontal="left" wrapText="1"/>
    </xf>
    <xf numFmtId="0" fontId="6" fillId="4" borderId="5" xfId="2" applyFont="1" applyFill="1" applyBorder="1" applyAlignment="1">
      <alignment horizontal="center" wrapText="1"/>
    </xf>
    <xf numFmtId="0" fontId="6" fillId="4" borderId="6" xfId="2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4" borderId="8" xfId="2" applyFont="1" applyFill="1" applyBorder="1" applyAlignment="1">
      <alignment wrapText="1"/>
    </xf>
    <xf numFmtId="0" fontId="6" fillId="4" borderId="8" xfId="2" applyFont="1" applyFill="1" applyBorder="1" applyAlignment="1">
      <alignment horizontal="right" wrapText="1"/>
    </xf>
    <xf numFmtId="0" fontId="6" fillId="4" borderId="8" xfId="2" applyFont="1" applyFill="1" applyBorder="1" applyAlignment="1">
      <alignment horizontal="center" wrapText="1"/>
    </xf>
    <xf numFmtId="0" fontId="6" fillId="5" borderId="9" xfId="2" applyFon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6" fillId="5" borderId="9" xfId="2" applyFont="1" applyFill="1" applyBorder="1" applyAlignment="1">
      <alignment horizontal="right" wrapText="1"/>
    </xf>
    <xf numFmtId="0" fontId="7" fillId="0" borderId="9" xfId="2" applyFont="1" applyBorder="1" applyAlignment="1">
      <alignment horizontal="center" wrapText="1"/>
    </xf>
    <xf numFmtId="0" fontId="7" fillId="0" borderId="9" xfId="2" applyFont="1" applyBorder="1" applyAlignment="1">
      <alignment wrapText="1"/>
    </xf>
    <xf numFmtId="0" fontId="7" fillId="0" borderId="9" xfId="2" applyFont="1" applyBorder="1" applyAlignment="1">
      <alignment horizontal="right" wrapText="1"/>
    </xf>
    <xf numFmtId="0" fontId="7" fillId="0" borderId="13" xfId="2" applyFont="1" applyBorder="1" applyAlignment="1">
      <alignment horizontal="center" wrapText="1"/>
    </xf>
    <xf numFmtId="0" fontId="7" fillId="0" borderId="13" xfId="2" applyFont="1" applyBorder="1" applyAlignment="1">
      <alignment wrapText="1"/>
    </xf>
    <xf numFmtId="0" fontId="6" fillId="5" borderId="13" xfId="2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6" fillId="5" borderId="13" xfId="2" applyFont="1" applyFill="1" applyBorder="1" applyAlignment="1">
      <alignment wrapText="1"/>
    </xf>
    <xf numFmtId="0" fontId="7" fillId="0" borderId="12" xfId="2" applyFont="1" applyBorder="1" applyAlignment="1">
      <alignment horizontal="center" wrapText="1"/>
    </xf>
    <xf numFmtId="0" fontId="7" fillId="0" borderId="12" xfId="2" applyFont="1" applyBorder="1" applyAlignment="1">
      <alignment wrapText="1"/>
    </xf>
    <xf numFmtId="0" fontId="7" fillId="0" borderId="4" xfId="2" applyFont="1" applyBorder="1" applyAlignment="1">
      <alignment horizontal="center" wrapText="1"/>
    </xf>
    <xf numFmtId="0" fontId="7" fillId="0" borderId="4" xfId="2" applyFont="1" applyBorder="1" applyAlignment="1">
      <alignment wrapText="1"/>
    </xf>
    <xf numFmtId="0" fontId="0" fillId="0" borderId="4" xfId="0" applyBorder="1" applyAlignment="1">
      <alignment wrapText="1"/>
    </xf>
    <xf numFmtId="0" fontId="7" fillId="0" borderId="4" xfId="2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7" fillId="0" borderId="14" xfId="2" applyFont="1" applyBorder="1" applyAlignment="1">
      <alignment wrapText="1"/>
    </xf>
    <xf numFmtId="0" fontId="10" fillId="2" borderId="3" xfId="1" applyFont="1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9" fillId="0" borderId="9" xfId="2" applyFont="1" applyBorder="1" applyAlignment="1">
      <alignment horizontal="left" wrapText="1"/>
    </xf>
    <xf numFmtId="0" fontId="9" fillId="0" borderId="4" xfId="2" applyFont="1" applyBorder="1" applyAlignment="1">
      <alignment horizontal="left" wrapText="1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38100</xdr:rowOff>
    </xdr:from>
    <xdr:to>
      <xdr:col>1</xdr:col>
      <xdr:colOff>1066800</xdr:colOff>
      <xdr:row>2</xdr:row>
      <xdr:rowOff>123825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8100"/>
          <a:ext cx="1285875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3" zoomScaleNormal="100" workbookViewId="0">
      <selection activeCell="H28" sqref="H28"/>
    </sheetView>
  </sheetViews>
  <sheetFormatPr defaultRowHeight="15" x14ac:dyDescent="0.25"/>
  <cols>
    <col min="1" max="1" width="9.140625" style="11"/>
    <col min="2" max="2" width="14.140625" style="11" customWidth="1"/>
    <col min="3" max="3" width="38.28515625" style="11" customWidth="1"/>
    <col min="4" max="4" width="12" style="11" bestFit="1" customWidth="1"/>
    <col min="5" max="5" width="12.5703125" style="11" customWidth="1"/>
    <col min="6" max="6" width="14.140625" style="11" customWidth="1"/>
    <col min="7" max="7" width="12.85546875" style="43" bestFit="1" customWidth="1"/>
    <col min="8" max="8" width="31" style="11" bestFit="1" customWidth="1"/>
    <col min="9" max="9" width="55.5703125" style="11" customWidth="1"/>
    <col min="10" max="16384" width="9.140625" style="11"/>
  </cols>
  <sheetData>
    <row r="1" spans="1:9" x14ac:dyDescent="0.25">
      <c r="B1" s="12"/>
      <c r="C1" s="13" t="s">
        <v>7</v>
      </c>
      <c r="D1" s="14"/>
      <c r="E1" s="15"/>
      <c r="F1" s="15"/>
      <c r="G1" s="16"/>
      <c r="H1" s="17"/>
    </row>
    <row r="2" spans="1:9" x14ac:dyDescent="0.25">
      <c r="B2" s="12"/>
      <c r="C2" s="13" t="s">
        <v>6</v>
      </c>
      <c r="D2" s="14"/>
      <c r="E2" s="15"/>
      <c r="F2" s="15"/>
      <c r="G2" s="18" t="s">
        <v>0</v>
      </c>
      <c r="H2" s="19"/>
    </row>
    <row r="3" spans="1:9" ht="24" x14ac:dyDescent="0.25">
      <c r="B3" s="12"/>
      <c r="C3" s="13" t="str">
        <f>CONCATENATE(SUM(G5, G11,G16,G22), " out of ", SUM(D5, D11,D16,D22))</f>
        <v>0 out of 20</v>
      </c>
      <c r="D3" s="14"/>
      <c r="E3" s="45" t="s">
        <v>27</v>
      </c>
      <c r="F3" s="15"/>
      <c r="G3" s="18" t="s">
        <v>1</v>
      </c>
      <c r="H3" s="19"/>
    </row>
    <row r="4" spans="1:9" x14ac:dyDescent="0.25">
      <c r="A4" s="20" t="s">
        <v>2</v>
      </c>
      <c r="B4" s="21" t="s">
        <v>3</v>
      </c>
      <c r="C4" s="22"/>
      <c r="D4" s="23" t="s">
        <v>9</v>
      </c>
      <c r="E4" s="23" t="s">
        <v>8</v>
      </c>
      <c r="F4" s="23" t="s">
        <v>43</v>
      </c>
      <c r="G4" s="24" t="s">
        <v>4</v>
      </c>
      <c r="H4" s="25" t="s">
        <v>16</v>
      </c>
    </row>
    <row r="5" spans="1:9" x14ac:dyDescent="0.25">
      <c r="A5" s="26">
        <v>1</v>
      </c>
      <c r="B5" s="9" t="s">
        <v>5</v>
      </c>
      <c r="C5" s="27"/>
      <c r="D5" s="28">
        <f>ROWS(D6:D10)</f>
        <v>5</v>
      </c>
      <c r="E5" s="1"/>
      <c r="F5" s="1"/>
      <c r="G5" s="28">
        <f>SUBTOTAL(9, G6:G10)</f>
        <v>0</v>
      </c>
      <c r="H5" s="1"/>
    </row>
    <row r="6" spans="1:9" ht="64.5" x14ac:dyDescent="0.25">
      <c r="A6" s="29"/>
      <c r="B6" s="29">
        <v>1.1000000000000001</v>
      </c>
      <c r="C6" s="30" t="s">
        <v>11</v>
      </c>
      <c r="D6" s="30"/>
      <c r="E6" s="30">
        <v>25</v>
      </c>
      <c r="F6" s="30"/>
      <c r="G6" s="31">
        <f t="shared" ref="G6:G9" si="0">(D6+F6)*E6%</f>
        <v>0</v>
      </c>
      <c r="H6" s="2" t="s">
        <v>18</v>
      </c>
      <c r="I6" s="4"/>
    </row>
    <row r="7" spans="1:9" ht="51.75" x14ac:dyDescent="0.25">
      <c r="A7" s="29"/>
      <c r="B7" s="29">
        <v>1.2</v>
      </c>
      <c r="C7" s="44" t="s">
        <v>12</v>
      </c>
      <c r="D7" s="30"/>
      <c r="E7" s="30">
        <v>20</v>
      </c>
      <c r="F7" s="30"/>
      <c r="G7" s="31">
        <f t="shared" si="0"/>
        <v>0</v>
      </c>
      <c r="H7" s="2" t="s">
        <v>44</v>
      </c>
    </row>
    <row r="8" spans="1:9" ht="77.25" x14ac:dyDescent="0.25">
      <c r="A8" s="32"/>
      <c r="B8" s="29">
        <v>1.3</v>
      </c>
      <c r="C8" s="44" t="s">
        <v>15</v>
      </c>
      <c r="D8" s="33"/>
      <c r="E8" s="33">
        <v>10</v>
      </c>
      <c r="F8" s="33"/>
      <c r="G8" s="31">
        <f t="shared" si="0"/>
        <v>0</v>
      </c>
      <c r="H8" s="10" t="s">
        <v>24</v>
      </c>
    </row>
    <row r="9" spans="1:9" ht="51.75" x14ac:dyDescent="0.25">
      <c r="A9" s="32"/>
      <c r="B9" s="29">
        <v>1.4</v>
      </c>
      <c r="C9" s="44" t="s">
        <v>13</v>
      </c>
      <c r="D9" s="33"/>
      <c r="E9" s="33">
        <v>20</v>
      </c>
      <c r="F9" s="33"/>
      <c r="G9" s="31">
        <f t="shared" si="0"/>
        <v>0</v>
      </c>
      <c r="H9" s="10" t="s">
        <v>19</v>
      </c>
    </row>
    <row r="10" spans="1:9" ht="51.75" x14ac:dyDescent="0.25">
      <c r="A10" s="32"/>
      <c r="B10" s="29">
        <v>1.5</v>
      </c>
      <c r="C10" s="44" t="s">
        <v>14</v>
      </c>
      <c r="D10" s="33"/>
      <c r="E10" s="33">
        <v>25</v>
      </c>
      <c r="F10" s="33"/>
      <c r="G10" s="31">
        <f>(D10+F10)*E10%</f>
        <v>0</v>
      </c>
      <c r="H10" s="10" t="s">
        <v>25</v>
      </c>
    </row>
    <row r="11" spans="1:9" x14ac:dyDescent="0.25">
      <c r="A11" s="34">
        <v>2</v>
      </c>
      <c r="B11" s="8" t="s">
        <v>22</v>
      </c>
      <c r="C11" s="35"/>
      <c r="D11" s="28">
        <f>ROWS(D12:D15)</f>
        <v>4</v>
      </c>
      <c r="E11" s="36"/>
      <c r="F11" s="36"/>
      <c r="G11" s="28">
        <f>SUBTOTAL(9, G12:G16)</f>
        <v>0</v>
      </c>
      <c r="H11" s="6"/>
    </row>
    <row r="12" spans="1:9" ht="26.25" x14ac:dyDescent="0.25">
      <c r="A12" s="29"/>
      <c r="B12" s="29">
        <v>2.1</v>
      </c>
      <c r="C12" s="30" t="s">
        <v>20</v>
      </c>
      <c r="D12" s="30"/>
      <c r="E12" s="30">
        <v>15</v>
      </c>
      <c r="F12" s="30"/>
      <c r="G12" s="31">
        <f t="shared" ref="G12:G27" si="1">(D12+F12)*E12%</f>
        <v>0</v>
      </c>
      <c r="H12" s="47" t="s">
        <v>31</v>
      </c>
    </row>
    <row r="13" spans="1:9" ht="51.75" x14ac:dyDescent="0.25">
      <c r="A13" s="29"/>
      <c r="B13" s="29">
        <v>2.2000000000000002</v>
      </c>
      <c r="C13" s="30" t="s">
        <v>21</v>
      </c>
      <c r="D13" s="30"/>
      <c r="E13" s="30">
        <v>15</v>
      </c>
      <c r="F13" s="30"/>
      <c r="G13" s="31">
        <f t="shared" si="1"/>
        <v>0</v>
      </c>
      <c r="H13" s="2" t="s">
        <v>46</v>
      </c>
    </row>
    <row r="14" spans="1:9" ht="39" x14ac:dyDescent="0.25">
      <c r="A14" s="29"/>
      <c r="B14" s="29">
        <v>2.2999999999999998</v>
      </c>
      <c r="C14" s="30" t="s">
        <v>32</v>
      </c>
      <c r="D14" s="30"/>
      <c r="E14" s="30">
        <v>20</v>
      </c>
      <c r="F14" s="30"/>
      <c r="G14" s="31">
        <f t="shared" si="1"/>
        <v>0</v>
      </c>
      <c r="H14" s="2" t="s">
        <v>45</v>
      </c>
    </row>
    <row r="15" spans="1:9" ht="26.25" x14ac:dyDescent="0.25">
      <c r="A15" s="29"/>
      <c r="B15" s="29">
        <v>2.4</v>
      </c>
      <c r="C15" s="30" t="s">
        <v>23</v>
      </c>
      <c r="D15" s="30"/>
      <c r="E15" s="30">
        <v>30</v>
      </c>
      <c r="F15" s="30"/>
      <c r="G15" s="31">
        <f t="shared" si="1"/>
        <v>0</v>
      </c>
      <c r="H15" s="2"/>
    </row>
    <row r="16" spans="1:9" x14ac:dyDescent="0.25">
      <c r="A16" s="26">
        <v>3</v>
      </c>
      <c r="B16" s="9" t="s">
        <v>10</v>
      </c>
      <c r="C16" s="27"/>
      <c r="D16" s="28">
        <f>ROWS(D17:D22)</f>
        <v>6</v>
      </c>
      <c r="E16" s="1"/>
      <c r="F16" s="1"/>
      <c r="G16" s="28">
        <f>SUBTOTAL(9, G17:G22)</f>
        <v>0</v>
      </c>
      <c r="H16" s="3"/>
    </row>
    <row r="17" spans="1:8" ht="39" x14ac:dyDescent="0.25">
      <c r="A17" s="37"/>
      <c r="B17" s="37">
        <v>3.1</v>
      </c>
      <c r="C17" s="38" t="s">
        <v>26</v>
      </c>
      <c r="D17" s="38"/>
      <c r="E17" s="38">
        <v>10</v>
      </c>
      <c r="F17" s="38"/>
      <c r="G17" s="31">
        <f t="shared" si="1"/>
        <v>0</v>
      </c>
      <c r="H17" s="5"/>
    </row>
    <row r="18" spans="1:8" ht="26.25" x14ac:dyDescent="0.25">
      <c r="A18" s="39"/>
      <c r="B18" s="39">
        <v>3.2</v>
      </c>
      <c r="C18" s="40" t="s">
        <v>34</v>
      </c>
      <c r="D18" s="40"/>
      <c r="E18" s="40">
        <v>30</v>
      </c>
      <c r="F18" s="40"/>
      <c r="G18" s="31">
        <f t="shared" si="1"/>
        <v>0</v>
      </c>
      <c r="H18" s="48" t="s">
        <v>35</v>
      </c>
    </row>
    <row r="19" spans="1:8" x14ac:dyDescent="0.25">
      <c r="A19" s="39"/>
      <c r="B19" s="37">
        <v>3.3</v>
      </c>
      <c r="C19" s="40" t="s">
        <v>28</v>
      </c>
      <c r="D19" s="40"/>
      <c r="E19" s="40">
        <v>25</v>
      </c>
      <c r="F19" s="40"/>
      <c r="G19" s="31">
        <f t="shared" si="1"/>
        <v>0</v>
      </c>
      <c r="H19" s="48" t="s">
        <v>33</v>
      </c>
    </row>
    <row r="20" spans="1:8" ht="39" x14ac:dyDescent="0.25">
      <c r="A20" s="41"/>
      <c r="B20" s="39">
        <v>3.4</v>
      </c>
      <c r="C20" s="42" t="s">
        <v>29</v>
      </c>
      <c r="D20" s="42"/>
      <c r="E20" s="42">
        <v>15</v>
      </c>
      <c r="F20" s="42"/>
      <c r="G20" s="31">
        <f t="shared" si="1"/>
        <v>0</v>
      </c>
      <c r="H20" s="48" t="s">
        <v>36</v>
      </c>
    </row>
    <row r="21" spans="1:8" ht="39" x14ac:dyDescent="0.25">
      <c r="A21" s="46"/>
      <c r="B21" s="37">
        <v>3.5</v>
      </c>
      <c r="C21" s="42" t="s">
        <v>30</v>
      </c>
      <c r="D21" s="42"/>
      <c r="E21" s="42">
        <v>20</v>
      </c>
      <c r="F21" s="42"/>
      <c r="G21" s="31">
        <f t="shared" si="1"/>
        <v>0</v>
      </c>
      <c r="H21" s="46"/>
    </row>
    <row r="22" spans="1:8" x14ac:dyDescent="0.25">
      <c r="A22" s="34">
        <v>4</v>
      </c>
      <c r="B22" s="8" t="s">
        <v>17</v>
      </c>
      <c r="C22" s="35"/>
      <c r="D22" s="28">
        <f>ROWS(D23:D27)</f>
        <v>5</v>
      </c>
      <c r="E22" s="36"/>
      <c r="F22" s="36"/>
      <c r="G22" s="28">
        <f>SUBTOTAL(9, G23:G27)</f>
        <v>0</v>
      </c>
      <c r="H22" s="7"/>
    </row>
    <row r="23" spans="1:8" ht="64.5" x14ac:dyDescent="0.25">
      <c r="A23" s="29"/>
      <c r="B23" s="29">
        <v>4.0999999999999996</v>
      </c>
      <c r="C23" s="30" t="s">
        <v>37</v>
      </c>
      <c r="D23" s="30"/>
      <c r="E23" s="30">
        <v>20</v>
      </c>
      <c r="F23" s="30"/>
      <c r="G23" s="31">
        <f t="shared" si="1"/>
        <v>0</v>
      </c>
      <c r="H23" s="2" t="s">
        <v>47</v>
      </c>
    </row>
    <row r="24" spans="1:8" ht="26.25" x14ac:dyDescent="0.25">
      <c r="A24" s="29"/>
      <c r="B24" s="29">
        <v>4.2</v>
      </c>
      <c r="C24" s="30" t="s">
        <v>38</v>
      </c>
      <c r="D24" s="30"/>
      <c r="E24" s="30">
        <v>15</v>
      </c>
      <c r="F24" s="30"/>
      <c r="G24" s="31">
        <f t="shared" si="1"/>
        <v>0</v>
      </c>
      <c r="H24" s="2" t="s">
        <v>48</v>
      </c>
    </row>
    <row r="25" spans="1:8" ht="39" x14ac:dyDescent="0.25">
      <c r="A25" s="29"/>
      <c r="B25" s="29">
        <v>4.3</v>
      </c>
      <c r="C25" s="30" t="s">
        <v>39</v>
      </c>
      <c r="D25" s="30"/>
      <c r="E25" s="30">
        <v>15</v>
      </c>
      <c r="F25" s="30"/>
      <c r="G25" s="31">
        <f t="shared" si="1"/>
        <v>0</v>
      </c>
      <c r="H25" s="2" t="s">
        <v>49</v>
      </c>
    </row>
    <row r="26" spans="1:8" ht="26.25" x14ac:dyDescent="0.25">
      <c r="A26" s="29"/>
      <c r="B26" s="29">
        <v>4.4000000000000004</v>
      </c>
      <c r="C26" s="30" t="s">
        <v>40</v>
      </c>
      <c r="D26" s="30"/>
      <c r="E26" s="30">
        <v>20</v>
      </c>
      <c r="F26" s="30"/>
      <c r="G26" s="31">
        <f t="shared" si="1"/>
        <v>0</v>
      </c>
      <c r="H26" s="48" t="s">
        <v>41</v>
      </c>
    </row>
    <row r="27" spans="1:8" ht="26.25" x14ac:dyDescent="0.25">
      <c r="A27" s="29"/>
      <c r="B27" s="29">
        <v>4.5</v>
      </c>
      <c r="C27" s="30" t="s">
        <v>42</v>
      </c>
      <c r="D27" s="30"/>
      <c r="E27" s="30">
        <v>30</v>
      </c>
      <c r="F27" s="30"/>
      <c r="G27" s="31">
        <f t="shared" si="1"/>
        <v>0</v>
      </c>
      <c r="H27" s="2" t="s">
        <v>50</v>
      </c>
    </row>
  </sheetData>
  <mergeCells count="9">
    <mergeCell ref="B1:B3"/>
    <mergeCell ref="C1:D1"/>
    <mergeCell ref="C2:D2"/>
    <mergeCell ref="C3:D3"/>
    <mergeCell ref="B22:C22"/>
    <mergeCell ref="B4:C4"/>
    <mergeCell ref="B5:C5"/>
    <mergeCell ref="B11:C11"/>
    <mergeCell ref="B16:C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Angular 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 Prakash</dc:creator>
  <cp:lastModifiedBy>Mindtree</cp:lastModifiedBy>
  <dcterms:created xsi:type="dcterms:W3CDTF">2015-03-17T08:16:25Z</dcterms:created>
  <dcterms:modified xsi:type="dcterms:W3CDTF">2017-02-13T06:21:56Z</dcterms:modified>
</cp:coreProperties>
</file>