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Гша\Desktop\"/>
    </mc:Choice>
  </mc:AlternateContent>
  <xr:revisionPtr revIDLastSave="0" documentId="13_ncr:1_{D990AEB7-0532-41DF-9A34-2341BC01F3ED}" xr6:coauthVersionLast="47" xr6:coauthVersionMax="47" xr10:uidLastSave="{00000000-0000-0000-0000-000000000000}"/>
  <bookViews>
    <workbookView xWindow="-108" yWindow="-108" windowWidth="23256" windowHeight="13896" xr2:uid="{CA976829-1131-4B9F-B6FF-2CC839AD43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2" i="1"/>
  <c r="K3" i="1"/>
  <c r="K4" i="1"/>
  <c r="K5" i="1"/>
  <c r="K6" i="1"/>
  <c r="K2" i="1"/>
  <c r="J3" i="1"/>
  <c r="J4" i="1"/>
  <c r="J5" i="1"/>
  <c r="J6" i="1"/>
  <c r="J2" i="1"/>
  <c r="I3" i="1"/>
  <c r="I4" i="1"/>
  <c r="I5" i="1"/>
  <c r="I6" i="1"/>
  <c r="I2" i="1"/>
  <c r="H3" i="1"/>
  <c r="H4" i="1"/>
  <c r="H5" i="1"/>
  <c r="H6" i="1"/>
  <c r="H2" i="1"/>
  <c r="H13" i="1" l="1"/>
  <c r="H11" i="1"/>
  <c r="H10" i="1"/>
  <c r="H12" i="1"/>
  <c r="H9" i="1"/>
</calcChain>
</file>

<file path=xl/sharedStrings.xml><?xml version="1.0" encoding="utf-8"?>
<sst xmlns="http://schemas.openxmlformats.org/spreadsheetml/2006/main" count="23" uniqueCount="18">
  <si>
    <t xml:space="preserve">Критерий Альтернатива </t>
  </si>
  <si>
    <t>К1</t>
  </si>
  <si>
    <t>К2</t>
  </si>
  <si>
    <t>К3</t>
  </si>
  <si>
    <t>К4</t>
  </si>
  <si>
    <t>К5</t>
  </si>
  <si>
    <t>А1</t>
  </si>
  <si>
    <t>А2</t>
  </si>
  <si>
    <t>А3</t>
  </si>
  <si>
    <t>А4</t>
  </si>
  <si>
    <t>А5</t>
  </si>
  <si>
    <r>
      <t>В</t>
    </r>
    <r>
      <rPr>
        <b/>
        <sz val="12"/>
        <color theme="1"/>
        <rFont val="Times New Roman"/>
        <family val="1"/>
        <charset val="204"/>
      </rPr>
      <t>ага</t>
    </r>
  </si>
  <si>
    <t>N1</t>
  </si>
  <si>
    <t>N2</t>
  </si>
  <si>
    <t>N3</t>
  </si>
  <si>
    <t>N4</t>
  </si>
  <si>
    <t>N5</t>
  </si>
  <si>
    <t>Функція корисності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</si>
</sst>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/>
    <xf numFmtId="0" fontId="4" fillId="0" borderId="1" xfId="0" applyFont="1" applyBorder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43F1-7CDD-435E-B478-90C861793E10}">
  <dimension ref="A1:L13"/>
  <sheetViews>
    <sheetView tabSelected="1" zoomScale="130" zoomScaleNormal="130" workbookViewId="0">
      <selection activeCell="J16" sqref="J16"/>
    </sheetView>
  </sheetViews>
  <sheetFormatPr defaultRowHeight="14.4" x14ac:dyDescent="0.3"/>
  <cols>
    <col min="1" max="1" width="20.88671875" customWidth="1"/>
    <col min="7" max="7" width="19.109375" customWidth="1"/>
    <col min="12" max="12" width="12.6640625" bestFit="1" customWidth="1"/>
  </cols>
  <sheetData>
    <row r="1" spans="1:12" ht="31.2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</row>
    <row r="2" spans="1:12" ht="15.6" x14ac:dyDescent="0.3">
      <c r="A2" s="3" t="s">
        <v>6</v>
      </c>
      <c r="B2" s="2">
        <v>85</v>
      </c>
      <c r="C2" s="2">
        <v>30</v>
      </c>
      <c r="D2" s="2">
        <v>22</v>
      </c>
      <c r="E2" s="2">
        <v>0.65</v>
      </c>
      <c r="F2" s="2">
        <v>6</v>
      </c>
      <c r="G2" s="4"/>
      <c r="H2" s="5">
        <f>(B2-MIN(B$2:B$6))/(MAX(B$2:B$6)-MIN(B$2:B$6))</f>
        <v>1</v>
      </c>
      <c r="I2" s="5">
        <f>(MAX(C$2:C$6)-C2)/(MAX(C$2:C$6)-MIN(C$2:C$6))</f>
        <v>0</v>
      </c>
      <c r="J2" s="5">
        <f>(D2-MIN(D$2:D$6))/(MAX(D$2:D$6)-MIN(D$2:D$6))</f>
        <v>1</v>
      </c>
      <c r="K2" s="5">
        <f>(E2-MIN(E$2:E$6))/(MAX(E$2:E$6)-MIN(E$2:E$6))</f>
        <v>0.80000000000000027</v>
      </c>
      <c r="L2" s="5">
        <f>(F2-MIN(F$2:F$6))/(MAX(F$2:F$6)-MIN(F$2:F$6))</f>
        <v>0.33333333333333331</v>
      </c>
    </row>
    <row r="3" spans="1:12" ht="15.6" x14ac:dyDescent="0.3">
      <c r="A3" s="3" t="s">
        <v>7</v>
      </c>
      <c r="B3" s="2">
        <v>60</v>
      </c>
      <c r="C3" s="2">
        <v>20</v>
      </c>
      <c r="D3" s="2">
        <v>10</v>
      </c>
      <c r="E3" s="2">
        <v>0.6</v>
      </c>
      <c r="F3" s="2">
        <v>7</v>
      </c>
      <c r="G3" s="4"/>
      <c r="H3" s="5">
        <f t="shared" ref="H3:H6" si="0">(B3-MIN(B$2:B$6))/(MAX(B$2:B$6)-MIN(B$2:B$6))</f>
        <v>0.54545454545454541</v>
      </c>
      <c r="I3" s="5">
        <f t="shared" ref="I3:I6" si="1">(MAX(C$2:C$6)-C3)/(MAX(C$2:C$6)-MIN(C$2:C$6))</f>
        <v>0.55555555555555558</v>
      </c>
      <c r="J3" s="5">
        <f t="shared" ref="J3:J6" si="2">(D3-MIN(D$2:D$6))/(MAX(D$2:D$6)-MIN(D$2:D$6))</f>
        <v>0.29411764705882354</v>
      </c>
      <c r="K3" s="5">
        <f t="shared" ref="K3:K6" si="3">(E3-MIN(E$2:E$6))/(MAX(E$2:E$6)-MIN(E$2:E$6))</f>
        <v>0.6</v>
      </c>
      <c r="L3" s="5">
        <f t="shared" ref="L3:L6" si="4">(F3-MIN(F$2:F$6))/(MAX(F$2:F$6)-MIN(F$2:F$6))</f>
        <v>0.66666666666666663</v>
      </c>
    </row>
    <row r="4" spans="1:12" ht="15.6" x14ac:dyDescent="0.3">
      <c r="A4" s="3" t="s">
        <v>8</v>
      </c>
      <c r="B4" s="2">
        <v>30</v>
      </c>
      <c r="C4" s="2">
        <v>12</v>
      </c>
      <c r="D4" s="2">
        <v>5</v>
      </c>
      <c r="E4" s="2">
        <v>0.45</v>
      </c>
      <c r="F4" s="2">
        <v>5</v>
      </c>
      <c r="G4" s="4"/>
      <c r="H4" s="5">
        <f t="shared" si="0"/>
        <v>0</v>
      </c>
      <c r="I4" s="5">
        <f t="shared" si="1"/>
        <v>1</v>
      </c>
      <c r="J4" s="5">
        <f t="shared" si="2"/>
        <v>0</v>
      </c>
      <c r="K4" s="5">
        <f t="shared" si="3"/>
        <v>0</v>
      </c>
      <c r="L4" s="5">
        <f t="shared" si="4"/>
        <v>0</v>
      </c>
    </row>
    <row r="5" spans="1:12" ht="15.6" x14ac:dyDescent="0.3">
      <c r="A5" s="3" t="s">
        <v>9</v>
      </c>
      <c r="B5" s="2">
        <v>75</v>
      </c>
      <c r="C5" s="2">
        <v>24</v>
      </c>
      <c r="D5" s="2">
        <v>13</v>
      </c>
      <c r="E5" s="2">
        <v>0.7</v>
      </c>
      <c r="F5" s="2">
        <v>8</v>
      </c>
      <c r="G5" s="4"/>
      <c r="H5" s="5">
        <f t="shared" si="0"/>
        <v>0.81818181818181823</v>
      </c>
      <c r="I5" s="5">
        <f t="shared" si="1"/>
        <v>0.33333333333333331</v>
      </c>
      <c r="J5" s="5">
        <f t="shared" si="2"/>
        <v>0.47058823529411764</v>
      </c>
      <c r="K5" s="5">
        <f t="shared" si="3"/>
        <v>1</v>
      </c>
      <c r="L5" s="5">
        <f t="shared" si="4"/>
        <v>1</v>
      </c>
    </row>
    <row r="6" spans="1:12" ht="15.6" x14ac:dyDescent="0.3">
      <c r="A6" s="3" t="s">
        <v>10</v>
      </c>
      <c r="B6" s="2">
        <v>40</v>
      </c>
      <c r="C6" s="2">
        <v>15</v>
      </c>
      <c r="D6" s="2">
        <v>7</v>
      </c>
      <c r="E6" s="2">
        <v>0.55000000000000004</v>
      </c>
      <c r="F6" s="2">
        <v>7</v>
      </c>
      <c r="G6" s="4"/>
      <c r="H6" s="5">
        <f t="shared" si="0"/>
        <v>0.18181818181818182</v>
      </c>
      <c r="I6" s="5">
        <f t="shared" si="1"/>
        <v>0.83333333333333337</v>
      </c>
      <c r="J6" s="5">
        <f t="shared" si="2"/>
        <v>0.11764705882352941</v>
      </c>
      <c r="K6" s="5">
        <f t="shared" si="3"/>
        <v>0.40000000000000024</v>
      </c>
      <c r="L6" s="5">
        <f t="shared" si="4"/>
        <v>0.66666666666666663</v>
      </c>
    </row>
    <row r="7" spans="1:12" ht="15.6" x14ac:dyDescent="0.3">
      <c r="A7" s="3" t="s">
        <v>11</v>
      </c>
      <c r="B7" s="2">
        <v>7</v>
      </c>
      <c r="C7" s="2">
        <v>5</v>
      </c>
      <c r="D7" s="2">
        <v>6</v>
      </c>
      <c r="E7" s="2">
        <v>8</v>
      </c>
      <c r="F7" s="2">
        <v>6</v>
      </c>
      <c r="G7" s="4"/>
      <c r="H7" s="5"/>
      <c r="I7" s="4"/>
      <c r="J7" s="4"/>
      <c r="K7" s="4"/>
      <c r="L7" s="4"/>
    </row>
    <row r="8" spans="1:12" x14ac:dyDescent="0.3">
      <c r="G8" t="s">
        <v>17</v>
      </c>
    </row>
    <row r="9" spans="1:12" ht="15.6" x14ac:dyDescent="0.3">
      <c r="G9" s="3" t="s">
        <v>6</v>
      </c>
      <c r="H9" s="1">
        <f>H2*$B$7 + I2*$C$7 + J2*$D$7 + K2*$E$7 + L2*$F$7</f>
        <v>21.400000000000002</v>
      </c>
    </row>
    <row r="10" spans="1:12" ht="15.6" x14ac:dyDescent="0.3">
      <c r="G10" s="3" t="s">
        <v>7</v>
      </c>
      <c r="H10" s="1">
        <f t="shared" ref="H10:H13" si="5">H3*$B$7 + I3*$C$7 + J3*$D$7 + K3*$E$7 + L3*$F$7</f>
        <v>17.160665478312538</v>
      </c>
    </row>
    <row r="11" spans="1:12" ht="15.6" x14ac:dyDescent="0.3">
      <c r="G11" s="3" t="s">
        <v>8</v>
      </c>
      <c r="H11" s="1">
        <f t="shared" si="5"/>
        <v>5</v>
      </c>
    </row>
    <row r="12" spans="1:12" ht="15.6" x14ac:dyDescent="0.3">
      <c r="G12" s="3" t="s">
        <v>9</v>
      </c>
      <c r="H12" s="1">
        <f t="shared" si="5"/>
        <v>24.217468805704101</v>
      </c>
    </row>
    <row r="13" spans="1:12" ht="15.6" x14ac:dyDescent="0.3">
      <c r="G13" s="3" t="s">
        <v>10</v>
      </c>
      <c r="H13" s="1">
        <f t="shared" si="5"/>
        <v>13.345276292335118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Моцный</dc:creator>
  <cp:lastModifiedBy>Виталий Моцный</cp:lastModifiedBy>
  <dcterms:created xsi:type="dcterms:W3CDTF">2024-09-09T18:57:56Z</dcterms:created>
  <dcterms:modified xsi:type="dcterms:W3CDTF">2024-09-09T20:32:04Z</dcterms:modified>
</cp:coreProperties>
</file>