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C-ALS_Data" sheetId="1" r:id="rId4"/>
    <sheet state="visible" name="Legend" sheetId="2" r:id="rId5"/>
    <sheet state="visible" name="Cantagallo_Questionnaire" sheetId="3" r:id="rId6"/>
  </sheets>
  <definedNames>
    <definedName hidden="1" localSheetId="0" name="_xlnm._FilterDatabase">'VOC-ALS_Data'!$A$2:$AG$155</definedName>
  </definedNames>
  <calcPr/>
  <extLst>
    <ext uri="GoogleSheetsCustomDataVersion2">
      <go:sheetsCustomData xmlns:go="http://customooxmlschemas.google.com/" r:id="rId7" roundtripDataChecksum="YHp9t4B7aTLAEo0pKVGjAGdP8cvu66K/RUgk+j95xaI="/>
    </ext>
  </extLst>
</workbook>
</file>

<file path=xl/sharedStrings.xml><?xml version="1.0" encoding="utf-8"?>
<sst xmlns="http://schemas.openxmlformats.org/spreadsheetml/2006/main" count="2798" uniqueCount="485">
  <si>
    <t>Column-1</t>
  </si>
  <si>
    <t>Column-2</t>
  </si>
  <si>
    <t>Column-3</t>
  </si>
  <si>
    <t>Column-4</t>
  </si>
  <si>
    <t>Column-5</t>
  </si>
  <si>
    <t>Column-6</t>
  </si>
  <si>
    <t>Column-7</t>
  </si>
  <si>
    <t>Column-8</t>
  </si>
  <si>
    <t>Column-9</t>
  </si>
  <si>
    <t>Column-10</t>
  </si>
  <si>
    <t>Column-11</t>
  </si>
  <si>
    <t>Column-12</t>
  </si>
  <si>
    <t>Column-13</t>
  </si>
  <si>
    <t>Column-14</t>
  </si>
  <si>
    <t>Column-15</t>
  </si>
  <si>
    <t>Column-16</t>
  </si>
  <si>
    <t>Column-17</t>
  </si>
  <si>
    <t>Column-18</t>
  </si>
  <si>
    <t>Column-19</t>
  </si>
  <si>
    <t>Column-20</t>
  </si>
  <si>
    <t>Column-21</t>
  </si>
  <si>
    <t>Column-22</t>
  </si>
  <si>
    <t>Column-23</t>
  </si>
  <si>
    <t>Column-24</t>
  </si>
  <si>
    <t>Column-25</t>
  </si>
  <si>
    <t>Column-26</t>
  </si>
  <si>
    <t>Column-27</t>
  </si>
  <si>
    <t>Column-28</t>
  </si>
  <si>
    <t>Column-29</t>
  </si>
  <si>
    <t>Column-30</t>
  </si>
  <si>
    <t>Column-31</t>
  </si>
  <si>
    <t>Column-32</t>
  </si>
  <si>
    <t>Column-33</t>
  </si>
  <si>
    <t>Column-34</t>
  </si>
  <si>
    <t>Column-35</t>
  </si>
  <si>
    <t>Column-36</t>
  </si>
  <si>
    <t>Column-37</t>
  </si>
  <si>
    <t>Column-38</t>
  </si>
  <si>
    <t>Column-39</t>
  </si>
  <si>
    <t>Column-40</t>
  </si>
  <si>
    <t>Column-41</t>
  </si>
  <si>
    <t>Column-42</t>
  </si>
  <si>
    <t>Column-43</t>
  </si>
  <si>
    <t>Column-44</t>
  </si>
  <si>
    <t>Column-45</t>
  </si>
  <si>
    <t>Column-46</t>
  </si>
  <si>
    <t>Column-47</t>
  </si>
  <si>
    <t>Column-48</t>
  </si>
  <si>
    <t>Column-49</t>
  </si>
  <si>
    <t>Column-50</t>
  </si>
  <si>
    <t>Column-51</t>
  </si>
  <si>
    <t>Column-52</t>
  </si>
  <si>
    <t>Column-53</t>
  </si>
  <si>
    <t>Column-54</t>
  </si>
  <si>
    <t>Column-55</t>
  </si>
  <si>
    <t>Column-56</t>
  </si>
  <si>
    <t>Column-57</t>
  </si>
  <si>
    <t>Column-58</t>
  </si>
  <si>
    <t>Column-59</t>
  </si>
  <si>
    <t>Column-60</t>
  </si>
  <si>
    <t>Column-61</t>
  </si>
  <si>
    <t>Column-62</t>
  </si>
  <si>
    <t>Column-63</t>
  </si>
  <si>
    <t>Column-64</t>
  </si>
  <si>
    <t>Column-65</t>
  </si>
  <si>
    <t>Column-66</t>
  </si>
  <si>
    <t>Column-67</t>
  </si>
  <si>
    <t>Column-68</t>
  </si>
  <si>
    <t>Column-69</t>
  </si>
  <si>
    <t>Column-70</t>
  </si>
  <si>
    <t>Column-71</t>
  </si>
  <si>
    <t>Column-72</t>
  </si>
  <si>
    <t>Column-73</t>
  </si>
  <si>
    <t>Column-74</t>
  </si>
  <si>
    <t>Column-75</t>
  </si>
  <si>
    <t>Column-76</t>
  </si>
  <si>
    <t>Column-77</t>
  </si>
  <si>
    <t>Column-78</t>
  </si>
  <si>
    <t>Column-79</t>
  </si>
  <si>
    <t>Column-80</t>
  </si>
  <si>
    <t>Column-81</t>
  </si>
  <si>
    <t>Column-82</t>
  </si>
  <si>
    <t>Column-83</t>
  </si>
  <si>
    <t>Column-84</t>
  </si>
  <si>
    <t>Column-85</t>
  </si>
  <si>
    <t>Column-86</t>
  </si>
  <si>
    <t>Column-87</t>
  </si>
  <si>
    <t>Column-88</t>
  </si>
  <si>
    <t>Column-89</t>
  </si>
  <si>
    <t>ID</t>
  </si>
  <si>
    <t>Age (years)</t>
  </si>
  <si>
    <t>Sex</t>
  </si>
  <si>
    <t>Category</t>
  </si>
  <si>
    <t>OnsetRegion</t>
  </si>
  <si>
    <t>Therapy</t>
  </si>
  <si>
    <t>GeneticTest</t>
  </si>
  <si>
    <t>DiagnosticDelay</t>
  </si>
  <si>
    <t>DiseaseDuration</t>
  </si>
  <si>
    <t xml:space="preserve">FVC% </t>
  </si>
  <si>
    <t>ALSFRS-R_TotalScore</t>
  </si>
  <si>
    <t xml:space="preserve"> ProgressionRate </t>
  </si>
  <si>
    <t>Revised_ElEscorial_Criteria</t>
  </si>
  <si>
    <t>ALSFRS-R_SpeechSubscore</t>
  </si>
  <si>
    <t>ALSFRS-R_SalivationSubscore</t>
  </si>
  <si>
    <t>ALSFRS-R_SwallowingSubscore</t>
  </si>
  <si>
    <t>ALSFRS-R_HandwritingSubscore</t>
  </si>
  <si>
    <t>ALSFRS-R_CuttingFoodSubscore</t>
  </si>
  <si>
    <t>ALSFRS-R_CuttingFoodWithGastrostomySubscore</t>
  </si>
  <si>
    <t>ALSFRS-R_DressingHygieneSubscore</t>
  </si>
  <si>
    <t>ALSFRS-R_TurningBedSubscore</t>
  </si>
  <si>
    <t>ALSFRS-R_WalkingSubscore</t>
  </si>
  <si>
    <t>ALSFRS-R_ClimbingStairsSubscore</t>
  </si>
  <si>
    <t>ALSFRS-R_DyspneaSubscore</t>
  </si>
  <si>
    <t>ALSFRS-R_OrthopneaSubscore</t>
  </si>
  <si>
    <t>ALSFRS-R_BreathingInsufficiencySubscore</t>
  </si>
  <si>
    <t>KingClinicalStage</t>
  </si>
  <si>
    <t>MRC_HeadMuscles</t>
  </si>
  <si>
    <t>MRC_UpperLimbMuscles</t>
  </si>
  <si>
    <t>MRC_LowerLimbsMuscles</t>
  </si>
  <si>
    <t>PUMNS_BulbarSubscore</t>
  </si>
  <si>
    <t>PUMNS_UpperLimbsSubscore</t>
  </si>
  <si>
    <t>PUMNS_LowerLimbsSubscore</t>
  </si>
  <si>
    <t>meanF0Hz_A</t>
  </si>
  <si>
    <t>stdevF0Hz_A</t>
  </si>
  <si>
    <t>HNR_A</t>
  </si>
  <si>
    <t>localJitter_A</t>
  </si>
  <si>
    <t>localShimmer_A</t>
  </si>
  <si>
    <t>meanF0Hz_E</t>
  </si>
  <si>
    <t>stdevF0Hz_E</t>
  </si>
  <si>
    <t>HNR_E</t>
  </si>
  <si>
    <t>localJitter_E</t>
  </si>
  <si>
    <t>localShimmer_E</t>
  </si>
  <si>
    <t>meanF0Hz_I</t>
  </si>
  <si>
    <t>stdevF0Hz_I</t>
  </si>
  <si>
    <t>HNR_I</t>
  </si>
  <si>
    <t>localJitter_I</t>
  </si>
  <si>
    <t>localShimmer_I</t>
  </si>
  <si>
    <t>meanF0Hz_O</t>
  </si>
  <si>
    <t>stdevF0Hz_O</t>
  </si>
  <si>
    <t>HNR_O</t>
  </si>
  <si>
    <t>localJitter_O</t>
  </si>
  <si>
    <t>localShimmer_O</t>
  </si>
  <si>
    <t>meanF0Hz_U</t>
  </si>
  <si>
    <t>stdevF0Hz_U</t>
  </si>
  <si>
    <t>HNR_U</t>
  </si>
  <si>
    <t>localJitter_U</t>
  </si>
  <si>
    <t>localShimmer_U</t>
  </si>
  <si>
    <t>meanF0Hz_PA</t>
  </si>
  <si>
    <t>stdevF0Hz_PA</t>
  </si>
  <si>
    <t>HNR_PA</t>
  </si>
  <si>
    <t>localJitter_PA</t>
  </si>
  <si>
    <t>localShimmer_PA</t>
  </si>
  <si>
    <t>meanF0Hz_TA</t>
  </si>
  <si>
    <t>stdevF0Hz_TA</t>
  </si>
  <si>
    <t>HNR_TA</t>
  </si>
  <si>
    <t>localJitter_TA</t>
  </si>
  <si>
    <t>localShimmer_TA</t>
  </si>
  <si>
    <t>meanF0Hz_KA</t>
  </si>
  <si>
    <t>stdevF0Hz_KA</t>
  </si>
  <si>
    <t>HNR_KA</t>
  </si>
  <si>
    <t>localJitter_KA</t>
  </si>
  <si>
    <t>localShimmer_KA</t>
  </si>
  <si>
    <t>meanF0Hz_monologue</t>
  </si>
  <si>
    <t>stdevF0Hz_monologue</t>
  </si>
  <si>
    <t>HNR_monologue</t>
  </si>
  <si>
    <t>localJitter_monologue</t>
  </si>
  <si>
    <t>localShimmer_monologue</t>
  </si>
  <si>
    <t>meanF0Hz_reading</t>
  </si>
  <si>
    <t>stdevF0Hz_reading</t>
  </si>
  <si>
    <t>HNR_reading</t>
  </si>
  <si>
    <t>localJitter_reading</t>
  </si>
  <si>
    <t>localShimmer_reading</t>
  </si>
  <si>
    <t>meanF0Hz_weekdays</t>
  </si>
  <si>
    <t>stdevF0Hz_weekdays</t>
  </si>
  <si>
    <t>HNR_weekdays</t>
  </si>
  <si>
    <t>localJitter_weekdays</t>
  </si>
  <si>
    <t>localShimmer_weekdays</t>
  </si>
  <si>
    <t>Cantagallo_Questionnaire</t>
  </si>
  <si>
    <t>CT001</t>
  </si>
  <si>
    <t>F</t>
  </si>
  <si>
    <t>HC</t>
  </si>
  <si>
    <t>-</t>
  </si>
  <si>
    <t>CT004</t>
  </si>
  <si>
    <t>CT010</t>
  </si>
  <si>
    <t>CT013</t>
  </si>
  <si>
    <t>CT014</t>
  </si>
  <si>
    <t>CT015</t>
  </si>
  <si>
    <t>CT018</t>
  </si>
  <si>
    <t>CT019</t>
  </si>
  <si>
    <t>CT020</t>
  </si>
  <si>
    <t>CT021</t>
  </si>
  <si>
    <t>CT022</t>
  </si>
  <si>
    <t>CT023</t>
  </si>
  <si>
    <t>CT026</t>
  </si>
  <si>
    <t>CT027</t>
  </si>
  <si>
    <t>CT028</t>
  </si>
  <si>
    <t>CT029</t>
  </si>
  <si>
    <t>CT030</t>
  </si>
  <si>
    <t>CT033</t>
  </si>
  <si>
    <t>CT035</t>
  </si>
  <si>
    <t>CT037</t>
  </si>
  <si>
    <t>M</t>
  </si>
  <si>
    <t>CT038</t>
  </si>
  <si>
    <t>CT039</t>
  </si>
  <si>
    <t>CT040</t>
  </si>
  <si>
    <t>CT041</t>
  </si>
  <si>
    <t>CT043</t>
  </si>
  <si>
    <t>CT044</t>
  </si>
  <si>
    <t>CT045</t>
  </si>
  <si>
    <t>CT046</t>
  </si>
  <si>
    <t>CT047</t>
  </si>
  <si>
    <t>CT048</t>
  </si>
  <si>
    <t>CT049</t>
  </si>
  <si>
    <t>CT050</t>
  </si>
  <si>
    <t>CT051</t>
  </si>
  <si>
    <t>CT052</t>
  </si>
  <si>
    <t>CT053</t>
  </si>
  <si>
    <t>CT054</t>
  </si>
  <si>
    <t>CT055</t>
  </si>
  <si>
    <t>CT056</t>
  </si>
  <si>
    <t>CT057</t>
  </si>
  <si>
    <t>CT058</t>
  </si>
  <si>
    <t>CT059</t>
  </si>
  <si>
    <t>CT060</t>
  </si>
  <si>
    <t>CT061</t>
  </si>
  <si>
    <t>CT062</t>
  </si>
  <si>
    <t>CT063</t>
  </si>
  <si>
    <t>CT064</t>
  </si>
  <si>
    <t>CT065</t>
  </si>
  <si>
    <t>CT066</t>
  </si>
  <si>
    <t>CT067</t>
  </si>
  <si>
    <t>CT068</t>
  </si>
  <si>
    <t>CT069</t>
  </si>
  <si>
    <t>PZ001</t>
  </si>
  <si>
    <t>ALS</t>
  </si>
  <si>
    <t>spinal</t>
  </si>
  <si>
    <t>None</t>
  </si>
  <si>
    <t>negative</t>
  </si>
  <si>
    <t xml:space="preserve">probable </t>
  </si>
  <si>
    <t>PZ003</t>
  </si>
  <si>
    <t>definite</t>
  </si>
  <si>
    <t>PZ004</t>
  </si>
  <si>
    <t>bulbar</t>
  </si>
  <si>
    <t>Riluzole</t>
  </si>
  <si>
    <t>PZ005</t>
  </si>
  <si>
    <t>PZ006</t>
  </si>
  <si>
    <t>4B</t>
  </si>
  <si>
    <t>PZ007</t>
  </si>
  <si>
    <t>PZ008</t>
  </si>
  <si>
    <t>C9ORF72 expansion</t>
  </si>
  <si>
    <t>PZ009</t>
  </si>
  <si>
    <t>PZ010</t>
  </si>
  <si>
    <t>PZ011</t>
  </si>
  <si>
    <t>probable lab-supported</t>
  </si>
  <si>
    <t>PZ012</t>
  </si>
  <si>
    <t>probable</t>
  </si>
  <si>
    <t>PZ013</t>
  </si>
  <si>
    <t>PZ014</t>
  </si>
  <si>
    <t>PZ015</t>
  </si>
  <si>
    <t>PZ016</t>
  </si>
  <si>
    <t>PZ017</t>
  </si>
  <si>
    <t>PZ018</t>
  </si>
  <si>
    <t>PZ019</t>
  </si>
  <si>
    <t>possible</t>
  </si>
  <si>
    <t>PZ020</t>
  </si>
  <si>
    <t>PZ021</t>
  </si>
  <si>
    <t>PZ022</t>
  </si>
  <si>
    <t>PZ023</t>
  </si>
  <si>
    <t>PZ024</t>
  </si>
  <si>
    <t>PZ025</t>
  </si>
  <si>
    <t>PZ026</t>
  </si>
  <si>
    <t>PZ028</t>
  </si>
  <si>
    <t>PZ029</t>
  </si>
  <si>
    <t>PZ030</t>
  </si>
  <si>
    <t>PZ031</t>
  </si>
  <si>
    <t>PZ032</t>
  </si>
  <si>
    <t>PZ033</t>
  </si>
  <si>
    <t>PZ034</t>
  </si>
  <si>
    <t>PZ035</t>
  </si>
  <si>
    <t>PZ036</t>
  </si>
  <si>
    <t>PZ037</t>
  </si>
  <si>
    <t>PZ039</t>
  </si>
  <si>
    <t>Riluzole and Tofersen</t>
  </si>
  <si>
    <t xml:space="preserve">SOD1 </t>
  </si>
  <si>
    <t>PZ040</t>
  </si>
  <si>
    <t>PZ041</t>
  </si>
  <si>
    <t>PZ043</t>
  </si>
  <si>
    <t>PZ044</t>
  </si>
  <si>
    <t>PZ045</t>
  </si>
  <si>
    <t>PZ048</t>
  </si>
  <si>
    <t>PZ049</t>
  </si>
  <si>
    <t>PZ050</t>
  </si>
  <si>
    <t>PZ051</t>
  </si>
  <si>
    <t>PZ052</t>
  </si>
  <si>
    <t>PZ053</t>
  </si>
  <si>
    <t>PZ054</t>
  </si>
  <si>
    <t>PZ055</t>
  </si>
  <si>
    <t>PZ056</t>
  </si>
  <si>
    <t>PZ057</t>
  </si>
  <si>
    <t>PZ058</t>
  </si>
  <si>
    <t>PZ059</t>
  </si>
  <si>
    <t>PZ060</t>
  </si>
  <si>
    <t>PZ061</t>
  </si>
  <si>
    <t>PZ062</t>
  </si>
  <si>
    <t>PZ063</t>
  </si>
  <si>
    <t>PZ064</t>
  </si>
  <si>
    <t>PZ065</t>
  </si>
  <si>
    <t>PZ066</t>
  </si>
  <si>
    <t>PZ067</t>
  </si>
  <si>
    <t>PZ068</t>
  </si>
  <si>
    <t>4A/B</t>
  </si>
  <si>
    <t>PZ069</t>
  </si>
  <si>
    <t>PZ070</t>
  </si>
  <si>
    <t>PZ071</t>
  </si>
  <si>
    <t>PZ072</t>
  </si>
  <si>
    <t>PZ073</t>
  </si>
  <si>
    <t>PZ074</t>
  </si>
  <si>
    <t>PZ077</t>
  </si>
  <si>
    <t>PZ079</t>
  </si>
  <si>
    <t>PZ080</t>
  </si>
  <si>
    <t>PZ081</t>
  </si>
  <si>
    <t>PZ082</t>
  </si>
  <si>
    <t>PZ083</t>
  </si>
  <si>
    <t>PZ084</t>
  </si>
  <si>
    <t>PZ085</t>
  </si>
  <si>
    <t>PZ087</t>
  </si>
  <si>
    <t>PZ088</t>
  </si>
  <si>
    <t>PZ089</t>
  </si>
  <si>
    <t>PZ090</t>
  </si>
  <si>
    <t>PZ091</t>
  </si>
  <si>
    <t>PZ092</t>
  </si>
  <si>
    <t>PZ094</t>
  </si>
  <si>
    <t>PZ095</t>
  </si>
  <si>
    <t>PZ096</t>
  </si>
  <si>
    <t>TARDBP</t>
  </si>
  <si>
    <t>PZ097</t>
  </si>
  <si>
    <t>PZ098</t>
  </si>
  <si>
    <t>PZ099</t>
  </si>
  <si>
    <t>PZ100</t>
  </si>
  <si>
    <t>PZ101</t>
  </si>
  <si>
    <t>PZ102</t>
  </si>
  <si>
    <t>PZ103</t>
  </si>
  <si>
    <t>PZ104</t>
  </si>
  <si>
    <t>PZ105</t>
  </si>
  <si>
    <t>PZ107</t>
  </si>
  <si>
    <t>PZ108</t>
  </si>
  <si>
    <t>PZ109</t>
  </si>
  <si>
    <t>PZ110</t>
  </si>
  <si>
    <t>PZ111</t>
  </si>
  <si>
    <t>PZ112</t>
  </si>
  <si>
    <t>PZ114</t>
  </si>
  <si>
    <t>PZ115</t>
  </si>
  <si>
    <t>Legend:</t>
  </si>
  <si>
    <t>Female</t>
  </si>
  <si>
    <t>Male</t>
  </si>
  <si>
    <t xml:space="preserve">HC </t>
  </si>
  <si>
    <t>Healthy Control</t>
  </si>
  <si>
    <t xml:space="preserve">ALS </t>
  </si>
  <si>
    <t>Amyotrophic Lateral Sclerosis</t>
  </si>
  <si>
    <t>C9orf72</t>
  </si>
  <si>
    <t>Chromosome 9 open reading frame 72</t>
  </si>
  <si>
    <t>SOD1</t>
  </si>
  <si>
    <t>SuperOxide Dismutase 1</t>
  </si>
  <si>
    <t>FUS</t>
  </si>
  <si>
    <t>FUsed in Sarcoma</t>
  </si>
  <si>
    <t>TARDPB</t>
  </si>
  <si>
    <t>TAR DNA binding protein</t>
  </si>
  <si>
    <t xml:space="preserve">Diagnostic delay </t>
  </si>
  <si>
    <t>Time from patient-reported first symptom onset to formal diagnosis by a physician</t>
  </si>
  <si>
    <t>Disease Duration</t>
  </si>
  <si>
    <t>Time from symptom onset to testing</t>
  </si>
  <si>
    <t>FVC%</t>
  </si>
  <si>
    <t xml:space="preserve">Forced Vital Capacity % of the predicted value </t>
  </si>
  <si>
    <t>The Revised Amyotrophic Lateral Sclerosis Functional Rating Scale, ranging from 0 to 48</t>
  </si>
  <si>
    <t>Progression rate</t>
  </si>
  <si>
    <t>is calculated as:  (48 - ALSFRS-R  at testing) / (disease duration)</t>
  </si>
  <si>
    <t>The Revised ElEscorial Criteria that includes the category of definite, probable, probable laboratory-supported (probable lab-supported), or possible ALS</t>
  </si>
  <si>
    <t xml:space="preserve">The ALSFRS-R language subscore ranges from 0 to 4, where 0 corresponds to loss of useful speech, 1 to speech combined with nonvocal communication, 2  to intelligible with repeating, 3 to detectable speech disturbance and 4 to normal speech process. </t>
  </si>
  <si>
    <t xml:space="preserve">The ALSFRS-R salivation subscore ranging from 0 to 4, where 0 corresponds to marked drooling (requires constant tissue or handkerchief) and 4 to normal function. </t>
  </si>
  <si>
    <t>The ALSFRS-R swallowing subscore ranging from 0 to 4, where 0 corresponds to nothing by mouth (exclusively parenteral or enteral feeding) and 4 to normal function</t>
  </si>
  <si>
    <t>The ALSFRS-R hand-writing subscore ranging from 0 to 4, where 0 corresponds to unable to grip pen and 4 to normal function</t>
  </si>
  <si>
    <t>The ALSFRS-R cutting food and handling utensils subscore ranging from 0 to 4, where 0 corresponds to needs to be fed and 4 normal function</t>
  </si>
  <si>
    <t>The ALSFRS-R cutting food and handling utensils in patients with gastrostomy subscore ranging from 0 to 4, where 0 corresponds to unable to perform any aspect of task and 4 normal function</t>
  </si>
  <si>
    <t>The ALSFRS-R dressing and hygiene subscore ranging from 0 to 4, where 0 corresponds to total dependence and 4 to normal function</t>
  </si>
  <si>
    <t>The ALSFRS-R turning in bed and adjusting bed clothes subscore ranging from 0 to 4, where 0 corresponds to helpless and 4 normal function</t>
  </si>
  <si>
    <t>The ALSFRS-R walking subscore ranging from 0 to 4, where 0 corresponds to no purposeful leg movement and 4 to normal function</t>
  </si>
  <si>
    <t>The ALSFRS-R climbing stairs subscore ranging from 0 to 4, where 0 corresponds to  cannot do and 4 to normal function</t>
  </si>
  <si>
    <t>The ALSFRS-R dyspnea subscore ranging from 0 to 4, where 0 corresponds to significant difficulty, considering using mechanical respiratory support and 4 to normal function</t>
  </si>
  <si>
    <t>The ALSFRS-R orthopnea subscore ranging from 0 to 4, where 0 corresponds to unable to sleep and 4 to normal function</t>
  </si>
  <si>
    <t>The ALSFRS-R respiratory insufficiency subscore ranging from 0 to 4, where 0 corresponds to invasive mechanical ventilation by intubation or tracheostomy and 4 to normal function</t>
  </si>
  <si>
    <t>The King’s clinical stage ranging from 1 to 4A/B, where 1 corresponds to first region involved and 4A to nutritional failure, 4B to respiratory failure</t>
  </si>
  <si>
    <t>The Medical Research Council (MRC) for head muscles, ranging from 0 to 15, where 0 corresponds to paralysis and 15 normal strength in all examined muscles</t>
  </si>
  <si>
    <t>The Medical Research Council (MRC) for upper limb muscles , ranging from 0 to 70, where 0 corresponds to paralysis and 70 normal strength in all examined muscles</t>
  </si>
  <si>
    <t>The Medical Research Council (MRC) for lower limb muscles, ranging from 0 to 60, where 0 corresponds to paralysis and 60 normal strength in all examined muscles</t>
  </si>
  <si>
    <t xml:space="preserve">The Penn Upper Motor Neuron Score (PUMNS) bulbar subscore, ranging from 0 to 4, where 0 corresponds to normal and 4 widespread/severe upper motor neuron involvement in the examined district </t>
  </si>
  <si>
    <t xml:space="preserve">The Penn Upper Motor Neuron Score (PUMNS) upper limbs subscore, ranging from 0 to 14, where 0 corresponds to normal and 14  widespread/severe upper motor neuron involvement in the examined district </t>
  </si>
  <si>
    <t xml:space="preserve">The Penn Upper Motor Neuron Score (PUMNS) lower limbs subscore, ranging from 0 to 14, where 0 corresponds to normal and 14  widespread/severe upper motor neuron involvement in the examined district </t>
  </si>
  <si>
    <t xml:space="preserve">meanF0Hz </t>
  </si>
  <si>
    <t>Mean of Fundamental Frequency (F0) expressed in Hertz (Hz)</t>
  </si>
  <si>
    <t>stdevF0Hz</t>
  </si>
  <si>
    <t>Standard deviation of Fundamental Frequency (F0) expressed in Hertz (Hz)</t>
  </si>
  <si>
    <t xml:space="preserve">HNR </t>
  </si>
  <si>
    <t>Harmonic to Noise Ratio</t>
  </si>
  <si>
    <t>localJitter</t>
  </si>
  <si>
    <t>Jitter, calculated as the average absolute difference between consecutive periods, divided by the average period</t>
  </si>
  <si>
    <t>localShimmer</t>
  </si>
  <si>
    <t>Shimmer, calculated as the average absolute difference between the amplitudes of consecutive periods, divided by the average amplitude</t>
  </si>
  <si>
    <t>Self-assessment questionnarie to evaluate the grade of dysarthria perception, ranging a score between 0 and 140. The obtained score can be as: 0-6 dysarthria absent or not perceived; 7-34 dysarthria perceived as mild impairment; 35-69 dysarthria perceived as moderately disabling; 70-133 Dysarthria perceived as severe disability; 134-140 Dysarthria perceived as total disability</t>
  </si>
  <si>
    <t>Cantagallo Questionnarie [1]</t>
  </si>
  <si>
    <t>ITEM</t>
  </si>
  <si>
    <t>ITALIAN VERSION</t>
  </si>
  <si>
    <t>ENGLISH VERSION</t>
  </si>
  <si>
    <t>La mia voce suona rauca e aspra</t>
  </si>
  <si>
    <t>My voice sounds hoarse and harsh</t>
  </si>
  <si>
    <t>Il mio modo di parlare è lento</t>
  </si>
  <si>
    <t>My speech is slow</t>
  </si>
  <si>
    <t>Il mio modo di parlare è troppo forte o troppo debole</t>
  </si>
  <si>
    <t>My speech is too loud or too soft</t>
  </si>
  <si>
    <t>Il mio modo di parlare ha una qualità nasale</t>
  </si>
  <si>
    <t>My speech has a nasal quality</t>
  </si>
  <si>
    <t>Ho difficoltà a parlare quando sono di fretta</t>
  </si>
  <si>
    <t>I have trouble speaking when I'm in a hurry</t>
  </si>
  <si>
    <t>Quando sono stanco/a parlo peggio</t>
  </si>
  <si>
    <t>When I'm tired, I speak worse</t>
  </si>
  <si>
    <t>Quando parlo con gli estranei hanno difficoltà a comprendermi</t>
  </si>
  <si>
    <t>When I talk to strangers, they have difficulty understanding me</t>
  </si>
  <si>
    <t>Quando parlo con i familiari hanno difficoltà a comprendermi</t>
  </si>
  <si>
    <t>When I talk to my family members, they have difficulty understanding me</t>
  </si>
  <si>
    <t>Trovo difficoltà a parlare quando parlo con alcuni amici o familiari</t>
  </si>
  <si>
    <t>I find it difficult to speak when I talk to some friends or family</t>
  </si>
  <si>
    <t>Trovo difficoltà a parlare quando partecipo ad una conversazione con persone estranee in un luogo silenzioso</t>
  </si>
  <si>
    <t>I find it difficult to speak when engaging in conversation with strangers in a quiet place</t>
  </si>
  <si>
    <t>Trovo difficoltà a parlare quando parlo con un familiare mentre sto guardando la TV o ascoltando la radio</t>
  </si>
  <si>
    <t>I find it difficult to speak when I talk to a family member while watching TV or listening to the radio</t>
  </si>
  <si>
    <t>Trovo difficoltà a parlare quando parlo al telefono con un familiare</t>
  </si>
  <si>
    <t>I find it difficult to speak when I talk to a family member on the phone</t>
  </si>
  <si>
    <t>Trovo difficoltà a parlare quando parlo al telefono con una persona estranea</t>
  </si>
  <si>
    <t>I find it difficult to speak when I talk to a stranger on the phone</t>
  </si>
  <si>
    <t>Trovo difficoltà a parlare quando parlo con un amico e sono emozionato o arrabbiato</t>
  </si>
  <si>
    <t>I find it difficult to speak when I am talking to a friend and I am emotional or angry</t>
  </si>
  <si>
    <t>Trovo difficoltà a parlare quando sto parlando con qualcuno mentre viaggio in auto</t>
  </si>
  <si>
    <t>I find it difficult to speak when I am talking to someone while traveling in a car</t>
  </si>
  <si>
    <t>Trovo difficoltà a parlare quando partecipo ad una conversazione in un'ambiente rumoroso (ad es. una riunione tra amici)</t>
  </si>
  <si>
    <t>I find it difficult to speak when participating in a conversation in a noisy environment (e.g. a meeting with friends)</t>
  </si>
  <si>
    <t>Trovo difficoltà a parlare quando parlo con qualcuno a distanza (ad es. in casa o da una stanza all'altra)</t>
  </si>
  <si>
    <t>I find it difficult to speak when talking to someone at a distance (e.g. at home or from room to room)</t>
  </si>
  <si>
    <t>Trovo difficoltà a parlare quando chiedo informazioni ad una o più persone (ad es. all'autista dell'autobus)</t>
  </si>
  <si>
    <t>I have difficulty speaking when I ask one or more people for information (e.g. the bus driver)</t>
  </si>
  <si>
    <t>Faccio "tradurre" quello che dico ad amici o familiare quando gli estranei non mi capiscono</t>
  </si>
  <si>
    <t>I have to "translate" what I say to friends or family when strangers don't understand me</t>
  </si>
  <si>
    <t>Quando parlo con le persone mi assicuro che mi vedano bene (ad es. sto in luoghi ben illuminati o mi assicuro che siano di fronte a me)</t>
  </si>
  <si>
    <t>When I talk to people, I make sure they see me well (for example, I stand in well-lit places or make sure they are facing me)</t>
  </si>
  <si>
    <t>Se qualcuno non ha capito o ha capito male quello che ho detto, ripeto il messaggio usando altre parole</t>
  </si>
  <si>
    <t>If someone didn't understand or misunderstood what I said, repeat the message using other words</t>
  </si>
  <si>
    <t>Sottolineo l'argomento della conversazione in modo tale che il mio interlocutore mi capisca meglio</t>
  </si>
  <si>
    <t>I highlight the topic of the conversation so that my interlocutor understands me better</t>
  </si>
  <si>
    <t>Quando qualcuno non ha capito ripeto più forte o più lentamente</t>
  </si>
  <si>
    <t>When someone doesn't understand, I repeat louder or slower</t>
  </si>
  <si>
    <t>Dico agli altri di segnalarmi quando hanno difficoltà a capirmi</t>
  </si>
  <si>
    <t>I tell others to report me when they have trouble understanding me</t>
  </si>
  <si>
    <t>Evito di parlare con estranei a causa dei miei problemi di espressione</t>
  </si>
  <si>
    <t>I avoid talking to strangers due to my speech impediment</t>
  </si>
  <si>
    <t>Quando sono coinvolto/a in una importante conversazione, spengo la radio, la TV o altre sorgenti di rumore</t>
  </si>
  <si>
    <t>When I'm involved in an important conversation, I turn off the radio, the TV, or other sources of noise</t>
  </si>
  <si>
    <t>Gli altri mi criticano per come parlo e quando non mi faccio capire bene</t>
  </si>
  <si>
    <t>Others criticize me for how I speak and when I don't make myself understood well</t>
  </si>
  <si>
    <t>Le persone mi escludono dalla conversazione</t>
  </si>
  <si>
    <t>People exclude me from the conversation</t>
  </si>
  <si>
    <t>Le persone si fanno in quattro per facilitarmi la comunicazione</t>
  </si>
  <si>
    <t>People go out of their way to make communicating easier for me</t>
  </si>
  <si>
    <t>Gli altri perdono facilmente la pazienza a causa del mio modo di parlare</t>
  </si>
  <si>
    <t>Others easily lose their temper because of the way I speak</t>
  </si>
  <si>
    <t>Le persone mi trattano come se fossi un bambino/a o uno stupido</t>
  </si>
  <si>
    <t>People treat me like I'm a child or stupid</t>
  </si>
  <si>
    <t>Le persone correggono le mie parole prima che io finisca la frase</t>
  </si>
  <si>
    <t>People correct my words before I finish the sentence</t>
  </si>
  <si>
    <t>Gli altri fanno le cose per me come rispondere al telefono o ordinare al ristorante</t>
  </si>
  <si>
    <t>Others do things for me, like answering the phone or placing orders at a restaurant</t>
  </si>
  <si>
    <t>Gli altri scherzano e ridono del mio modo di parlare</t>
  </si>
  <si>
    <t>The others joke and laugh at my way of speaking</t>
  </si>
  <si>
    <t>Quando parlo le persone fanno finta di capirmi</t>
  </si>
  <si>
    <t>When I speak, people pretend to understand me</t>
  </si>
  <si>
    <t>[1]</t>
  </si>
  <si>
    <t>Cantagallo, A. et al. La valutazione della disartria: il profilo robertson ed il questionario di autovalutazione.588</t>
  </si>
  <si>
    <t>ACTA PHONIATRICA LATINA 28, 246 (2006).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</si>
</sst>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19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rgb="FF434343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sz val="10.0"/>
      <color theme="1"/>
      <name val="Calibri"/>
    </font>
    <font>
      <sz val="10.0"/>
      <color theme="1"/>
      <name val="Arial"/>
    </font>
    <font>
      <color theme="1"/>
      <name val="Calibri"/>
    </font>
    <font>
      <sz val="10.0"/>
      <color rgb="FF000000"/>
      <name val="Calibri"/>
    </font>
    <font>
      <color rgb="FF000000"/>
      <name val="Calibri"/>
    </font>
    <font/>
    <font>
      <b/>
      <sz val="14.0"/>
      <color rgb="FF000000"/>
      <name val="Arial"/>
    </font>
    <font>
      <b/>
      <sz val="12.0"/>
      <color rgb="FF000000"/>
      <name val="&quot;Aptos Narrow&quot;"/>
    </font>
    <font>
      <b/>
      <i/>
      <sz val="12.0"/>
      <color rgb="FF000000"/>
      <name val="&quot;Aptos Narrow&quot;"/>
    </font>
    <font>
      <i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/>
    </border>
    <border>
      <left/>
      <right/>
      <top/>
      <bottom/>
    </border>
    <border>
      <left/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0" fontId="2" numFmtId="0" xfId="0" applyFont="1"/>
    <xf borderId="1" fillId="2" fontId="1" numFmtId="0" xfId="0" applyAlignment="1" applyBorder="1" applyFont="1">
      <alignment horizontal="left"/>
    </xf>
    <xf borderId="1" fillId="2" fontId="1" numFmtId="1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1" fillId="2" fontId="4" numFmtId="2" xfId="0" applyAlignment="1" applyBorder="1" applyFont="1" applyNumberFormat="1">
      <alignment horizontal="center" shrinkToFit="0" wrapText="1"/>
    </xf>
    <xf borderId="1" fillId="2" fontId="1" numFmtId="2" xfId="0" applyAlignment="1" applyBorder="1" applyFont="1" applyNumberFormat="1">
      <alignment horizontal="center" shrinkToFit="0" wrapText="1"/>
    </xf>
    <xf borderId="2" fillId="2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 vertical="bottom"/>
    </xf>
    <xf borderId="1" fillId="2" fontId="3" numFmtId="0" xfId="0" applyAlignment="1" applyBorder="1" applyFont="1">
      <alignment shrinkToFit="0" vertical="bottom" wrapText="1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3" fillId="3" fontId="7" numFmtId="0" xfId="0" applyAlignment="1" applyBorder="1" applyFill="1" applyFont="1">
      <alignment horizontal="right"/>
    </xf>
    <xf borderId="0" fillId="0" fontId="2" numFmtId="0" xfId="0" applyAlignment="1" applyFon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4" fillId="3" fontId="7" numFmtId="0" xfId="0" applyAlignment="1" applyBorder="1" applyFont="1">
      <alignment horizontal="right"/>
    </xf>
    <xf borderId="0" fillId="0" fontId="7" numFmtId="0" xfId="0" applyFont="1"/>
    <xf borderId="0" fillId="0" fontId="7" numFmtId="1" xfId="0" applyAlignment="1" applyFont="1" applyNumberFormat="1">
      <alignment horizontal="center"/>
    </xf>
    <xf borderId="4" fillId="3" fontId="7" numFmtId="0" xfId="0" applyAlignment="1" applyBorder="1" applyFont="1">
      <alignment horizontal="center"/>
    </xf>
    <xf borderId="0" fillId="0" fontId="7" numFmtId="2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right" vertical="bottom"/>
    </xf>
    <xf borderId="0" fillId="0" fontId="7" numFmtId="1" xfId="0" applyAlignment="1" applyFont="1" applyNumberFormat="1">
      <alignment horizontal="center" vertical="center"/>
    </xf>
    <xf borderId="0" fillId="0" fontId="9" numFmtId="0" xfId="0" applyAlignment="1" applyFont="1">
      <alignment horizontal="center"/>
    </xf>
    <xf borderId="0" fillId="4" fontId="7" numFmtId="0" xfId="0" applyFill="1" applyFont="1"/>
    <xf borderId="0" fillId="4" fontId="7" numFmtId="1" xfId="0" applyAlignment="1" applyFont="1" applyNumberFormat="1">
      <alignment horizontal="center"/>
    </xf>
    <xf borderId="0" fillId="4" fontId="7" numFmtId="0" xfId="0" applyAlignment="1" applyFont="1">
      <alignment horizontal="center"/>
    </xf>
    <xf borderId="0" fillId="4" fontId="7" numFmtId="2" xfId="0" applyAlignment="1" applyFont="1" applyNumberFormat="1">
      <alignment horizontal="center"/>
    </xf>
    <xf borderId="0" fillId="4" fontId="8" numFmtId="0" xfId="0" applyAlignment="1" applyFont="1">
      <alignment horizontal="center"/>
    </xf>
    <xf borderId="4" fillId="4" fontId="7" numFmtId="0" xfId="0" applyAlignment="1" applyBorder="1" applyFont="1">
      <alignment horizontal="right"/>
    </xf>
    <xf borderId="0" fillId="4" fontId="7" numFmtId="0" xfId="0" applyAlignment="1" applyFont="1">
      <alignment horizontal="right" vertical="bottom"/>
    </xf>
    <xf borderId="0" fillId="4" fontId="7" numFmtId="164" xfId="0" applyAlignment="1" applyFont="1" applyNumberFormat="1">
      <alignment horizontal="right" vertical="bottom"/>
    </xf>
    <xf borderId="4" fillId="4" fontId="7" numFmtId="0" xfId="0" applyAlignment="1" applyBorder="1" applyFont="1">
      <alignment horizontal="center"/>
    </xf>
    <xf borderId="0" fillId="0" fontId="7" numFmtId="165" xfId="0" applyAlignment="1" applyFont="1" applyNumberFormat="1">
      <alignment horizontal="center"/>
    </xf>
    <xf borderId="0" fillId="4" fontId="7" numFmtId="165" xfId="0" applyAlignment="1" applyFont="1" applyNumberFormat="1">
      <alignment horizontal="center"/>
    </xf>
    <xf borderId="0" fillId="0" fontId="8" numFmtId="0" xfId="0" applyFont="1"/>
    <xf borderId="0" fillId="0" fontId="10" numFmtId="0" xfId="0" applyFont="1"/>
    <xf borderId="4" fillId="3" fontId="7" numFmtId="0" xfId="0" applyBorder="1" applyFont="1"/>
    <xf borderId="0" fillId="0" fontId="7" numFmtId="0" xfId="0" applyAlignment="1" applyFont="1">
      <alignment vertical="bottom"/>
    </xf>
    <xf borderId="0" fillId="0" fontId="2" numFmtId="2" xfId="0" applyAlignment="1" applyFont="1" applyNumberFormat="1">
      <alignment horizontal="center"/>
    </xf>
    <xf borderId="0" fillId="0" fontId="11" numFmtId="0" xfId="0" applyFont="1"/>
    <xf borderId="0" fillId="0" fontId="12" numFmtId="0" xfId="0" applyFont="1"/>
    <xf borderId="0" fillId="0" fontId="2" numFmtId="0" xfId="0" applyAlignment="1" applyFont="1">
      <alignment vertical="bottom"/>
    </xf>
    <xf borderId="5" fillId="2" fontId="6" numFmtId="1" xfId="0" applyAlignment="1" applyBorder="1" applyFont="1" applyNumberFormat="1">
      <alignment horizontal="center"/>
    </xf>
    <xf borderId="6" fillId="0" fontId="13" numFmtId="0" xfId="0" applyBorder="1" applyFont="1"/>
    <xf borderId="7" fillId="4" fontId="1" numFmtId="0" xfId="0" applyBorder="1" applyFont="1"/>
    <xf borderId="8" fillId="4" fontId="2" numFmtId="1" xfId="0" applyAlignment="1" applyBorder="1" applyFont="1" applyNumberFormat="1">
      <alignment horizontal="left"/>
    </xf>
    <xf borderId="9" fillId="0" fontId="13" numFmtId="0" xfId="0" applyBorder="1" applyFont="1"/>
    <xf borderId="10" fillId="0" fontId="13" numFmtId="0" xfId="0" applyBorder="1" applyFont="1"/>
    <xf borderId="11" fillId="4" fontId="1" numFmtId="0" xfId="0" applyBorder="1" applyFont="1"/>
    <xf borderId="12" fillId="4" fontId="2" numFmtId="1" xfId="0" applyAlignment="1" applyBorder="1" applyFont="1" applyNumberFormat="1">
      <alignment horizontal="left"/>
    </xf>
    <xf borderId="13" fillId="0" fontId="13" numFmtId="0" xfId="0" applyBorder="1" applyFont="1"/>
    <xf borderId="14" fillId="0" fontId="13" numFmtId="0" xfId="0" applyBorder="1" applyFont="1"/>
    <xf borderId="11" fillId="4" fontId="1" numFmtId="0" xfId="0" applyAlignment="1" applyBorder="1" applyFont="1">
      <alignment shrinkToFit="0" wrapText="1"/>
    </xf>
    <xf borderId="12" fillId="4" fontId="2" numFmtId="1" xfId="0" applyAlignment="1" applyBorder="1" applyFont="1" applyNumberFormat="1">
      <alignment horizontal="left" vertical="center"/>
    </xf>
    <xf borderId="12" fillId="4" fontId="2" numFmtId="1" xfId="0" applyAlignment="1" applyBorder="1" applyFont="1" applyNumberFormat="1">
      <alignment horizontal="left" shrinkToFit="0" vertical="center" wrapText="1"/>
    </xf>
    <xf borderId="12" fillId="4" fontId="2" numFmtId="1" xfId="0" applyAlignment="1" applyBorder="1" applyFont="1" applyNumberFormat="1">
      <alignment horizontal="left" shrinkToFit="0" wrapText="1"/>
    </xf>
    <xf borderId="12" fillId="0" fontId="12" numFmtId="0" xfId="0" applyAlignment="1" applyBorder="1" applyFont="1">
      <alignment shrinkToFit="0" wrapText="1"/>
    </xf>
    <xf borderId="14" fillId="4" fontId="1" numFmtId="0" xfId="0" applyBorder="1" applyFont="1"/>
    <xf borderId="11" fillId="0" fontId="3" numFmtId="0" xfId="0" applyBorder="1" applyFont="1"/>
    <xf borderId="12" fillId="0" fontId="7" numFmtId="0" xfId="0" applyBorder="1" applyFont="1"/>
    <xf borderId="11" fillId="0" fontId="3" numFmtId="0" xfId="0" applyAlignment="1" applyBorder="1" applyFont="1">
      <alignment vertical="center"/>
    </xf>
    <xf borderId="12" fillId="0" fontId="10" numFmtId="0" xfId="0" applyAlignment="1" applyBorder="1" applyFont="1">
      <alignment shrinkToFit="0" wrapText="1"/>
    </xf>
    <xf borderId="0" fillId="2" fontId="14" numFmtId="0" xfId="0" applyAlignment="1" applyFont="1">
      <alignment horizontal="center" shrinkToFit="0" wrapText="0"/>
    </xf>
    <xf borderId="1" fillId="2" fontId="15" numFmtId="0" xfId="0" applyAlignment="1" applyBorder="1" applyFont="1">
      <alignment shrinkToFit="0" wrapText="0"/>
    </xf>
    <xf borderId="15" fillId="2" fontId="16" numFmtId="0" xfId="0" applyBorder="1" applyFont="1"/>
    <xf borderId="15" fillId="2" fontId="16" numFmtId="0" xfId="0" applyAlignment="1" applyBorder="1" applyFont="1">
      <alignment shrinkToFit="0" vertical="top" wrapText="0"/>
    </xf>
    <xf borderId="0" fillId="0" fontId="1" numFmtId="0" xfId="0" applyAlignment="1" applyFont="1">
      <alignment horizontal="right" shrinkToFit="0" vertical="top" wrapText="0"/>
    </xf>
    <xf borderId="16" fillId="0" fontId="2" numFmtId="0" xfId="0" applyBorder="1" applyFont="1"/>
    <xf borderId="0" fillId="0" fontId="2" numFmtId="0" xfId="0" applyAlignment="1" applyFont="1">
      <alignment vertical="top"/>
    </xf>
    <xf borderId="17" fillId="0" fontId="2" numFmtId="0" xfId="0" applyBorder="1" applyFont="1"/>
    <xf borderId="17" fillId="0" fontId="7" numFmtId="0" xfId="0" applyBorder="1" applyFont="1"/>
    <xf borderId="0" fillId="0" fontId="17" numFmtId="0" xfId="0" applyAlignment="1" applyFont="1">
      <alignment horizontal="right"/>
    </xf>
    <xf borderId="0" fillId="3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0.71"/>
    <col customWidth="1" min="2" max="2" width="13.29"/>
    <col customWidth="1" min="3" max="3" width="10.29"/>
    <col customWidth="1" min="4" max="4" width="11.86"/>
    <col customWidth="1" min="5" max="5" width="10.86"/>
    <col customWidth="1" min="6" max="6" width="15.57"/>
    <col customWidth="1" min="7" max="7" width="19.43"/>
    <col customWidth="1" min="8" max="8" width="12.43"/>
    <col customWidth="1" min="10" max="10" width="8.71"/>
    <col customWidth="1" min="11" max="11" width="18.43"/>
    <col customWidth="1" min="12" max="12" width="19.71"/>
    <col customWidth="1" min="13" max="13" width="21.29"/>
    <col customWidth="1" min="14" max="15" width="13.71"/>
    <col customWidth="1" min="16" max="16" width="18.29"/>
    <col customWidth="1" min="17" max="19" width="20.86"/>
    <col customWidth="1" min="20" max="20" width="20.29"/>
    <col customWidth="1" min="21" max="21" width="21.0"/>
    <col customWidth="1" min="22" max="22" width="20.86"/>
    <col customWidth="1" min="23" max="23" width="20.29"/>
    <col customWidth="1" min="24" max="25" width="20.57"/>
    <col customWidth="1" min="26" max="26" width="18.57"/>
    <col customWidth="1" min="27" max="33" width="16.43"/>
    <col customWidth="1" min="75" max="75" width="20.14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ht="45.75" customHeight="1">
      <c r="A2" s="3" t="s">
        <v>89</v>
      </c>
      <c r="B2" s="4" t="s">
        <v>90</v>
      </c>
      <c r="C2" s="5" t="s">
        <v>91</v>
      </c>
      <c r="D2" s="5" t="s">
        <v>92</v>
      </c>
      <c r="E2" s="6" t="s">
        <v>93</v>
      </c>
      <c r="F2" s="6" t="s">
        <v>94</v>
      </c>
      <c r="G2" s="6" t="s">
        <v>95</v>
      </c>
      <c r="H2" s="6" t="s">
        <v>96</v>
      </c>
      <c r="I2" s="6" t="s">
        <v>97</v>
      </c>
      <c r="J2" s="6" t="s">
        <v>98</v>
      </c>
      <c r="K2" s="7" t="s">
        <v>99</v>
      </c>
      <c r="L2" s="8" t="s">
        <v>100</v>
      </c>
      <c r="M2" s="9" t="s">
        <v>101</v>
      </c>
      <c r="N2" s="6" t="s">
        <v>102</v>
      </c>
      <c r="O2" s="6" t="s">
        <v>103</v>
      </c>
      <c r="P2" s="6" t="s">
        <v>104</v>
      </c>
      <c r="Q2" s="6" t="s">
        <v>105</v>
      </c>
      <c r="R2" s="6" t="s">
        <v>106</v>
      </c>
      <c r="S2" s="6" t="s">
        <v>107</v>
      </c>
      <c r="T2" s="6" t="s">
        <v>108</v>
      </c>
      <c r="U2" s="6" t="s">
        <v>109</v>
      </c>
      <c r="V2" s="6" t="s">
        <v>110</v>
      </c>
      <c r="W2" s="6" t="s">
        <v>111</v>
      </c>
      <c r="X2" s="6" t="s">
        <v>112</v>
      </c>
      <c r="Y2" s="6" t="s">
        <v>113</v>
      </c>
      <c r="Z2" s="6" t="s">
        <v>114</v>
      </c>
      <c r="AA2" s="6" t="s">
        <v>115</v>
      </c>
      <c r="AB2" s="6" t="s">
        <v>116</v>
      </c>
      <c r="AC2" s="6" t="s">
        <v>117</v>
      </c>
      <c r="AD2" s="6" t="s">
        <v>118</v>
      </c>
      <c r="AE2" s="6" t="s">
        <v>119</v>
      </c>
      <c r="AF2" s="6" t="s">
        <v>120</v>
      </c>
      <c r="AG2" s="6" t="s">
        <v>121</v>
      </c>
      <c r="AH2" s="10" t="s">
        <v>122</v>
      </c>
      <c r="AI2" s="10" t="s">
        <v>123</v>
      </c>
      <c r="AJ2" s="10" t="s">
        <v>124</v>
      </c>
      <c r="AK2" s="10" t="s">
        <v>125</v>
      </c>
      <c r="AL2" s="10" t="s">
        <v>126</v>
      </c>
      <c r="AM2" s="10" t="s">
        <v>127</v>
      </c>
      <c r="AN2" s="10" t="s">
        <v>128</v>
      </c>
      <c r="AO2" s="10" t="s">
        <v>129</v>
      </c>
      <c r="AP2" s="10" t="s">
        <v>130</v>
      </c>
      <c r="AQ2" s="10" t="s">
        <v>131</v>
      </c>
      <c r="AR2" s="10" t="s">
        <v>132</v>
      </c>
      <c r="AS2" s="10" t="s">
        <v>133</v>
      </c>
      <c r="AT2" s="10" t="s">
        <v>134</v>
      </c>
      <c r="AU2" s="10" t="s">
        <v>135</v>
      </c>
      <c r="AV2" s="10" t="s">
        <v>136</v>
      </c>
      <c r="AW2" s="10" t="s">
        <v>137</v>
      </c>
      <c r="AX2" s="10" t="s">
        <v>138</v>
      </c>
      <c r="AY2" s="10" t="s">
        <v>139</v>
      </c>
      <c r="AZ2" s="10" t="s">
        <v>140</v>
      </c>
      <c r="BA2" s="10" t="s">
        <v>141</v>
      </c>
      <c r="BB2" s="10" t="s">
        <v>142</v>
      </c>
      <c r="BC2" s="10" t="s">
        <v>143</v>
      </c>
      <c r="BD2" s="10" t="s">
        <v>144</v>
      </c>
      <c r="BE2" s="10" t="s">
        <v>145</v>
      </c>
      <c r="BF2" s="10" t="s">
        <v>146</v>
      </c>
      <c r="BG2" s="10" t="s">
        <v>147</v>
      </c>
      <c r="BH2" s="10" t="s">
        <v>148</v>
      </c>
      <c r="BI2" s="10" t="s">
        <v>149</v>
      </c>
      <c r="BJ2" s="10" t="s">
        <v>150</v>
      </c>
      <c r="BK2" s="10" t="s">
        <v>151</v>
      </c>
      <c r="BL2" s="10" t="s">
        <v>152</v>
      </c>
      <c r="BM2" s="10" t="s">
        <v>153</v>
      </c>
      <c r="BN2" s="10" t="s">
        <v>154</v>
      </c>
      <c r="BO2" s="10" t="s">
        <v>155</v>
      </c>
      <c r="BP2" s="10" t="s">
        <v>156</v>
      </c>
      <c r="BQ2" s="10" t="s">
        <v>157</v>
      </c>
      <c r="BR2" s="10" t="s">
        <v>158</v>
      </c>
      <c r="BS2" s="10" t="s">
        <v>159</v>
      </c>
      <c r="BT2" s="10" t="s">
        <v>160</v>
      </c>
      <c r="BU2" s="10" t="s">
        <v>161</v>
      </c>
      <c r="BV2" s="11" t="s">
        <v>162</v>
      </c>
      <c r="BW2" s="11" t="s">
        <v>163</v>
      </c>
      <c r="BX2" s="11" t="s">
        <v>164</v>
      </c>
      <c r="BY2" s="11" t="s">
        <v>165</v>
      </c>
      <c r="BZ2" s="11" t="s">
        <v>166</v>
      </c>
      <c r="CA2" s="11" t="s">
        <v>167</v>
      </c>
      <c r="CB2" s="11" t="s">
        <v>168</v>
      </c>
      <c r="CC2" s="11" t="s">
        <v>169</v>
      </c>
      <c r="CD2" s="11" t="s">
        <v>170</v>
      </c>
      <c r="CE2" s="11" t="s">
        <v>171</v>
      </c>
      <c r="CF2" s="11" t="s">
        <v>172</v>
      </c>
      <c r="CG2" s="11" t="s">
        <v>173</v>
      </c>
      <c r="CH2" s="11" t="s">
        <v>174</v>
      </c>
      <c r="CI2" s="11" t="s">
        <v>175</v>
      </c>
      <c r="CJ2" s="11" t="s">
        <v>176</v>
      </c>
      <c r="CK2" s="12" t="s">
        <v>177</v>
      </c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ht="14.25" customHeight="1">
      <c r="A3" s="2" t="s">
        <v>178</v>
      </c>
      <c r="B3" s="13">
        <v>56.0</v>
      </c>
      <c r="C3" s="14" t="s">
        <v>179</v>
      </c>
      <c r="D3" s="14" t="s">
        <v>180</v>
      </c>
      <c r="E3" s="14" t="s">
        <v>181</v>
      </c>
      <c r="F3" s="14" t="s">
        <v>181</v>
      </c>
      <c r="G3" s="14" t="s">
        <v>181</v>
      </c>
      <c r="H3" s="14" t="s">
        <v>181</v>
      </c>
      <c r="I3" s="14" t="s">
        <v>181</v>
      </c>
      <c r="J3" s="14" t="s">
        <v>181</v>
      </c>
      <c r="K3" s="15" t="s">
        <v>181</v>
      </c>
      <c r="L3" s="14" t="s">
        <v>181</v>
      </c>
      <c r="M3" s="14" t="s">
        <v>181</v>
      </c>
      <c r="N3" s="14" t="s">
        <v>181</v>
      </c>
      <c r="O3" s="14" t="s">
        <v>181</v>
      </c>
      <c r="P3" s="14" t="s">
        <v>181</v>
      </c>
      <c r="Q3" s="14" t="s">
        <v>181</v>
      </c>
      <c r="R3" s="14" t="s">
        <v>181</v>
      </c>
      <c r="S3" s="14" t="s">
        <v>181</v>
      </c>
      <c r="T3" s="14" t="s">
        <v>181</v>
      </c>
      <c r="U3" s="14" t="s">
        <v>181</v>
      </c>
      <c r="V3" s="14" t="s">
        <v>181</v>
      </c>
      <c r="W3" s="14" t="s">
        <v>181</v>
      </c>
      <c r="X3" s="14" t="s">
        <v>181</v>
      </c>
      <c r="Y3" s="14" t="s">
        <v>181</v>
      </c>
      <c r="Z3" s="14" t="s">
        <v>181</v>
      </c>
      <c r="AA3" s="14" t="s">
        <v>181</v>
      </c>
      <c r="AB3" s="14" t="s">
        <v>181</v>
      </c>
      <c r="AC3" s="14" t="s">
        <v>181</v>
      </c>
      <c r="AD3" s="14" t="s">
        <v>181</v>
      </c>
      <c r="AE3" s="14" t="s">
        <v>181</v>
      </c>
      <c r="AF3" s="14" t="s">
        <v>181</v>
      </c>
      <c r="AG3" s="14" t="s">
        <v>181</v>
      </c>
      <c r="AH3" s="16">
        <v>178.215500843843</v>
      </c>
      <c r="AI3" s="16">
        <v>1.78002285811347</v>
      </c>
      <c r="AJ3" s="16">
        <v>17.1011475744914</v>
      </c>
      <c r="AK3" s="16">
        <v>0.00391651077200293</v>
      </c>
      <c r="AL3" s="16">
        <v>0.107710105826144</v>
      </c>
      <c r="AM3" s="16">
        <v>188.704803203497</v>
      </c>
      <c r="AN3" s="16">
        <v>5.10261713086039</v>
      </c>
      <c r="AO3" s="16">
        <v>15.753448452274</v>
      </c>
      <c r="AP3" s="16">
        <v>0.00409661403738861</v>
      </c>
      <c r="AQ3" s="16">
        <v>0.0809132701141244</v>
      </c>
      <c r="AR3" s="16">
        <v>195.086963867657</v>
      </c>
      <c r="AS3" s="16">
        <v>2.54528365788757</v>
      </c>
      <c r="AT3" s="16">
        <v>24.7896774391886</v>
      </c>
      <c r="AU3" s="16">
        <v>0.00227959982950459</v>
      </c>
      <c r="AV3" s="16">
        <v>0.0382057455715306</v>
      </c>
      <c r="AW3" s="16">
        <v>193.331437063791</v>
      </c>
      <c r="AX3" s="16">
        <v>1.64917040697722</v>
      </c>
      <c r="AY3" s="16">
        <v>20.3529124139897</v>
      </c>
      <c r="AZ3" s="16">
        <v>0.00230704567046388</v>
      </c>
      <c r="BA3" s="16">
        <v>0.0445913119396233</v>
      </c>
      <c r="BB3" s="16">
        <v>199.121418915037</v>
      </c>
      <c r="BC3" s="16">
        <v>5.0868647229308</v>
      </c>
      <c r="BD3" s="16">
        <v>30.954966643168</v>
      </c>
      <c r="BE3" s="16">
        <v>0.00159987416843971</v>
      </c>
      <c r="BF3" s="16">
        <v>0.0235041652145856</v>
      </c>
      <c r="BG3" s="16">
        <v>174.665769855828</v>
      </c>
      <c r="BH3" s="16">
        <v>12.0128307288256</v>
      </c>
      <c r="BI3" s="16">
        <v>10.5739832266624</v>
      </c>
      <c r="BJ3" s="16">
        <v>0.0135971629721954</v>
      </c>
      <c r="BK3" s="16">
        <v>0.100488442376344</v>
      </c>
      <c r="BL3" s="16">
        <v>168.156565659734</v>
      </c>
      <c r="BM3" s="16">
        <v>13.6271808851536</v>
      </c>
      <c r="BN3" s="16">
        <v>11.0797132240026</v>
      </c>
      <c r="BO3" s="16">
        <v>0.0128004558714899</v>
      </c>
      <c r="BP3" s="16">
        <v>0.0849979148026571</v>
      </c>
      <c r="BQ3" s="16">
        <v>171.163926257453</v>
      </c>
      <c r="BR3" s="16">
        <v>17.0658789070752</v>
      </c>
      <c r="BS3" s="16">
        <v>9.62298170890124</v>
      </c>
      <c r="BT3" s="16">
        <v>0.0176466570845652</v>
      </c>
      <c r="BU3" s="16">
        <v>0.101536270413575</v>
      </c>
      <c r="BV3" s="17">
        <v>171.491329862461</v>
      </c>
      <c r="BW3" s="17">
        <v>33.7500772891457</v>
      </c>
      <c r="BX3" s="17">
        <v>12.4568926228444</v>
      </c>
      <c r="BY3" s="17">
        <v>0.020678165741627</v>
      </c>
      <c r="BZ3" s="17">
        <v>0.144335845362928</v>
      </c>
      <c r="CA3" s="17">
        <v>185.477868442577</v>
      </c>
      <c r="CB3" s="17">
        <v>33.3757457005436</v>
      </c>
      <c r="CC3" s="17">
        <v>13.6750987724001</v>
      </c>
      <c r="CD3" s="17">
        <v>0.0233790356532741</v>
      </c>
      <c r="CE3" s="17">
        <v>0.113959825138898</v>
      </c>
      <c r="CF3" s="17">
        <v>167.768436096388</v>
      </c>
      <c r="CG3" s="17">
        <v>15.1478055453358</v>
      </c>
      <c r="CH3" s="17">
        <v>14.0209843955602</v>
      </c>
      <c r="CI3" s="17">
        <v>0.0176679495534589</v>
      </c>
      <c r="CJ3" s="17">
        <v>0.112805901341003</v>
      </c>
      <c r="CK3" s="18">
        <v>7.0</v>
      </c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ht="14.25" customHeight="1">
      <c r="A4" s="2" t="s">
        <v>182</v>
      </c>
      <c r="B4" s="13">
        <v>72.0</v>
      </c>
      <c r="C4" s="14" t="s">
        <v>179</v>
      </c>
      <c r="D4" s="14" t="s">
        <v>180</v>
      </c>
      <c r="E4" s="14" t="s">
        <v>181</v>
      </c>
      <c r="F4" s="14" t="s">
        <v>181</v>
      </c>
      <c r="G4" s="14" t="s">
        <v>181</v>
      </c>
      <c r="H4" s="14" t="s">
        <v>181</v>
      </c>
      <c r="I4" s="14" t="s">
        <v>181</v>
      </c>
      <c r="J4" s="14" t="s">
        <v>181</v>
      </c>
      <c r="K4" s="15" t="s">
        <v>181</v>
      </c>
      <c r="L4" s="14" t="s">
        <v>181</v>
      </c>
      <c r="M4" s="14" t="s">
        <v>181</v>
      </c>
      <c r="N4" s="14" t="s">
        <v>181</v>
      </c>
      <c r="O4" s="14" t="s">
        <v>181</v>
      </c>
      <c r="P4" s="14" t="s">
        <v>181</v>
      </c>
      <c r="Q4" s="14" t="s">
        <v>181</v>
      </c>
      <c r="R4" s="14" t="s">
        <v>181</v>
      </c>
      <c r="S4" s="14" t="s">
        <v>181</v>
      </c>
      <c r="T4" s="14" t="s">
        <v>181</v>
      </c>
      <c r="U4" s="14" t="s">
        <v>181</v>
      </c>
      <c r="V4" s="14" t="s">
        <v>181</v>
      </c>
      <c r="W4" s="14" t="s">
        <v>181</v>
      </c>
      <c r="X4" s="14" t="s">
        <v>181</v>
      </c>
      <c r="Y4" s="14" t="s">
        <v>181</v>
      </c>
      <c r="Z4" s="14" t="s">
        <v>181</v>
      </c>
      <c r="AA4" s="14" t="s">
        <v>181</v>
      </c>
      <c r="AB4" s="14" t="s">
        <v>181</v>
      </c>
      <c r="AC4" s="14" t="s">
        <v>181</v>
      </c>
      <c r="AD4" s="14" t="s">
        <v>181</v>
      </c>
      <c r="AE4" s="14" t="s">
        <v>181</v>
      </c>
      <c r="AF4" s="14" t="s">
        <v>181</v>
      </c>
      <c r="AG4" s="14" t="s">
        <v>181</v>
      </c>
      <c r="AH4" s="19">
        <v>184.581568090761</v>
      </c>
      <c r="AI4" s="19">
        <v>4.82996989644147</v>
      </c>
      <c r="AJ4" s="19">
        <v>23.7119058149766</v>
      </c>
      <c r="AK4" s="19">
        <v>0.00324140495456914</v>
      </c>
      <c r="AL4" s="19">
        <v>0.0374265448683252</v>
      </c>
      <c r="AM4" s="19">
        <v>186.589773681164</v>
      </c>
      <c r="AN4" s="19">
        <v>6.74371318168131</v>
      </c>
      <c r="AO4" s="19">
        <v>24.1352816698728</v>
      </c>
      <c r="AP4" s="19">
        <v>0.00319453697077922</v>
      </c>
      <c r="AQ4" s="19">
        <v>0.0277560921452258</v>
      </c>
      <c r="AR4" s="19">
        <v>186.971043418096</v>
      </c>
      <c r="AS4" s="19">
        <v>10.086072750361</v>
      </c>
      <c r="AT4" s="19">
        <v>25.2511805168726</v>
      </c>
      <c r="AU4" s="19">
        <v>0.00366639344888393</v>
      </c>
      <c r="AV4" s="19">
        <v>0.0230312401913147</v>
      </c>
      <c r="AW4" s="19">
        <v>185.297548979617</v>
      </c>
      <c r="AX4" s="19">
        <v>10.0310097449709</v>
      </c>
      <c r="AY4" s="19">
        <v>26.4193557215725</v>
      </c>
      <c r="AZ4" s="19">
        <v>0.00366465210427556</v>
      </c>
      <c r="BA4" s="19">
        <v>0.0260321180578022</v>
      </c>
      <c r="BB4" s="19">
        <v>190.234360876829</v>
      </c>
      <c r="BC4" s="19">
        <v>6.58279161106357</v>
      </c>
      <c r="BD4" s="19">
        <v>25.618352203551</v>
      </c>
      <c r="BE4" s="19">
        <v>0.00361388964972971</v>
      </c>
      <c r="BF4" s="19">
        <v>0.0252396175565657</v>
      </c>
      <c r="BG4" s="19">
        <v>199.000884602624</v>
      </c>
      <c r="BH4" s="19">
        <v>11.5995150531043</v>
      </c>
      <c r="BI4" s="19">
        <v>15.0143949501931</v>
      </c>
      <c r="BJ4" s="19">
        <v>0.0148203907914693</v>
      </c>
      <c r="BK4" s="19">
        <v>0.0838418480219615</v>
      </c>
      <c r="BL4" s="19">
        <v>193.800259204284</v>
      </c>
      <c r="BM4" s="19">
        <v>19.3790838366169</v>
      </c>
      <c r="BN4" s="19">
        <v>12.4977390189891</v>
      </c>
      <c r="BO4" s="19">
        <v>0.0218573235721917</v>
      </c>
      <c r="BP4" s="19">
        <v>0.0913845384780143</v>
      </c>
      <c r="BQ4" s="19">
        <v>194.044723998076</v>
      </c>
      <c r="BR4" s="19">
        <v>12.4551462678514</v>
      </c>
      <c r="BS4" s="19">
        <v>13.8381856658536</v>
      </c>
      <c r="BT4" s="19">
        <v>0.0154802659267724</v>
      </c>
      <c r="BU4" s="19">
        <v>0.101147065359967</v>
      </c>
      <c r="BV4" s="17">
        <v>212.641867434754</v>
      </c>
      <c r="BW4" s="17">
        <v>34.0229936809438</v>
      </c>
      <c r="BX4" s="17">
        <v>21.0310757852075</v>
      </c>
      <c r="BY4" s="17">
        <v>0.0110200103796142</v>
      </c>
      <c r="BZ4" s="17">
        <v>0.0622536723372123</v>
      </c>
      <c r="CA4" s="17">
        <v>206.178188772779</v>
      </c>
      <c r="CB4" s="17">
        <v>24.6075526539523</v>
      </c>
      <c r="CC4" s="17">
        <v>20.211915728984</v>
      </c>
      <c r="CD4" s="17">
        <v>0.0130302826720864</v>
      </c>
      <c r="CE4" s="17">
        <v>0.0687012303400284</v>
      </c>
      <c r="CF4" s="17">
        <v>195.725145622186</v>
      </c>
      <c r="CG4" s="17">
        <v>25.9690975609124</v>
      </c>
      <c r="CH4" s="17">
        <v>19.7559996515272</v>
      </c>
      <c r="CI4" s="17">
        <v>0.0115230515022043</v>
      </c>
      <c r="CJ4" s="17">
        <v>0.0597581964596783</v>
      </c>
      <c r="CK4" s="18">
        <v>0.0</v>
      </c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ht="14.25" customHeight="1">
      <c r="A5" s="2" t="s">
        <v>183</v>
      </c>
      <c r="B5" s="13">
        <v>60.0</v>
      </c>
      <c r="C5" s="14" t="s">
        <v>179</v>
      </c>
      <c r="D5" s="14" t="s">
        <v>180</v>
      </c>
      <c r="E5" s="14" t="s">
        <v>181</v>
      </c>
      <c r="F5" s="14" t="s">
        <v>181</v>
      </c>
      <c r="G5" s="14" t="s">
        <v>181</v>
      </c>
      <c r="H5" s="14" t="s">
        <v>181</v>
      </c>
      <c r="I5" s="14" t="s">
        <v>181</v>
      </c>
      <c r="J5" s="14" t="s">
        <v>181</v>
      </c>
      <c r="K5" s="15" t="s">
        <v>181</v>
      </c>
      <c r="L5" s="14" t="s">
        <v>181</v>
      </c>
      <c r="M5" s="14" t="s">
        <v>181</v>
      </c>
      <c r="N5" s="14" t="s">
        <v>181</v>
      </c>
      <c r="O5" s="14" t="s">
        <v>181</v>
      </c>
      <c r="P5" s="14" t="s">
        <v>181</v>
      </c>
      <c r="Q5" s="14" t="s">
        <v>181</v>
      </c>
      <c r="R5" s="14" t="s">
        <v>181</v>
      </c>
      <c r="S5" s="14" t="s">
        <v>181</v>
      </c>
      <c r="T5" s="14" t="s">
        <v>181</v>
      </c>
      <c r="U5" s="14" t="s">
        <v>181</v>
      </c>
      <c r="V5" s="14" t="s">
        <v>181</v>
      </c>
      <c r="W5" s="14" t="s">
        <v>181</v>
      </c>
      <c r="X5" s="14" t="s">
        <v>181</v>
      </c>
      <c r="Y5" s="14" t="s">
        <v>181</v>
      </c>
      <c r="Z5" s="14" t="s">
        <v>181</v>
      </c>
      <c r="AA5" s="14" t="s">
        <v>181</v>
      </c>
      <c r="AB5" s="14" t="s">
        <v>181</v>
      </c>
      <c r="AC5" s="14" t="s">
        <v>181</v>
      </c>
      <c r="AD5" s="14" t="s">
        <v>181</v>
      </c>
      <c r="AE5" s="14" t="s">
        <v>181</v>
      </c>
      <c r="AF5" s="14" t="s">
        <v>181</v>
      </c>
      <c r="AG5" s="14" t="s">
        <v>181</v>
      </c>
      <c r="AH5" s="19">
        <v>138.064509707874</v>
      </c>
      <c r="AI5" s="19">
        <v>4.88988566024411</v>
      </c>
      <c r="AJ5" s="19">
        <v>13.4087644629701</v>
      </c>
      <c r="AK5" s="19">
        <v>0.00763502901201427</v>
      </c>
      <c r="AL5" s="19">
        <v>0.0450354048395538</v>
      </c>
      <c r="AM5" s="19">
        <v>121.854496209469</v>
      </c>
      <c r="AN5" s="19">
        <v>9.23199770396073</v>
      </c>
      <c r="AO5" s="19">
        <v>7.93219277578548</v>
      </c>
      <c r="AP5" s="19">
        <v>0.0250112563670106</v>
      </c>
      <c r="AQ5" s="19">
        <v>0.046244744385099</v>
      </c>
      <c r="AR5" s="19">
        <v>134.80651777731</v>
      </c>
      <c r="AS5" s="19">
        <v>6.6109113034168</v>
      </c>
      <c r="AT5" s="19">
        <v>16.8538773246203</v>
      </c>
      <c r="AU5" s="19">
        <v>0.00664606056725681</v>
      </c>
      <c r="AV5" s="19">
        <v>0.0449663571383356</v>
      </c>
      <c r="AW5" s="19">
        <v>131.065702459536</v>
      </c>
      <c r="AX5" s="19">
        <v>7.20937946285932</v>
      </c>
      <c r="AY5" s="19">
        <v>5.06898669074593</v>
      </c>
      <c r="AZ5" s="19">
        <v>0.0179824108875217</v>
      </c>
      <c r="BA5" s="19">
        <v>0.0559949281129468</v>
      </c>
      <c r="BB5" s="19">
        <v>131.997913947026</v>
      </c>
      <c r="BC5" s="19">
        <v>4.69358763124351</v>
      </c>
      <c r="BD5" s="19">
        <v>16.2192073859025</v>
      </c>
      <c r="BE5" s="19">
        <v>0.0164537461030543</v>
      </c>
      <c r="BF5" s="19">
        <v>0.0703310362592478</v>
      </c>
      <c r="BG5" s="19">
        <v>123.494916536172</v>
      </c>
      <c r="BH5" s="19">
        <v>9.10066030628943</v>
      </c>
      <c r="BI5" s="19">
        <v>10.8107060365089</v>
      </c>
      <c r="BJ5" s="19">
        <v>0.0147519851907935</v>
      </c>
      <c r="BK5" s="19">
        <v>0.0660538346502744</v>
      </c>
      <c r="BL5" s="19">
        <v>119.161699659588</v>
      </c>
      <c r="BM5" s="19">
        <v>8.18115365203281</v>
      </c>
      <c r="BN5" s="19">
        <v>8.89037912540936</v>
      </c>
      <c r="BO5" s="19">
        <v>0.0341939125966829</v>
      </c>
      <c r="BP5" s="19">
        <v>0.0925317083227345</v>
      </c>
      <c r="BQ5" s="19">
        <v>123.212112878695</v>
      </c>
      <c r="BR5" s="19">
        <v>8.38922327680728</v>
      </c>
      <c r="BS5" s="19">
        <v>8.99333544804926</v>
      </c>
      <c r="BT5" s="19">
        <v>0.0202120606893845</v>
      </c>
      <c r="BU5" s="19">
        <v>0.090813594454245</v>
      </c>
      <c r="BV5" s="17">
        <v>151.950521428392</v>
      </c>
      <c r="BW5" s="17">
        <v>24.7245956401637</v>
      </c>
      <c r="BX5" s="17">
        <v>17.1374991572844</v>
      </c>
      <c r="BY5" s="17">
        <v>0.0177692719381258</v>
      </c>
      <c r="BZ5" s="17">
        <v>0.0727929139672583</v>
      </c>
      <c r="CA5" s="17">
        <v>151.536530121678</v>
      </c>
      <c r="CB5" s="17">
        <v>22.1785507861612</v>
      </c>
      <c r="CC5" s="17">
        <v>14.9878571066117</v>
      </c>
      <c r="CD5" s="17">
        <v>0.0187245306783025</v>
      </c>
      <c r="CE5" s="17">
        <v>0.0834441957428248</v>
      </c>
      <c r="CF5" s="17">
        <v>129.716457371671</v>
      </c>
      <c r="CG5" s="17">
        <v>13.611625044958</v>
      </c>
      <c r="CH5" s="17">
        <v>15.9689675357208</v>
      </c>
      <c r="CI5" s="17">
        <v>0.0225251538795659</v>
      </c>
      <c r="CJ5" s="17">
        <v>0.0847626330685919</v>
      </c>
      <c r="CK5" s="18">
        <v>22.0</v>
      </c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</row>
    <row r="6" ht="14.25" customHeight="1">
      <c r="A6" s="2" t="s">
        <v>184</v>
      </c>
      <c r="B6" s="13">
        <v>64.0</v>
      </c>
      <c r="C6" s="14" t="s">
        <v>179</v>
      </c>
      <c r="D6" s="14" t="s">
        <v>180</v>
      </c>
      <c r="E6" s="14" t="s">
        <v>181</v>
      </c>
      <c r="F6" s="14" t="s">
        <v>181</v>
      </c>
      <c r="G6" s="14" t="s">
        <v>181</v>
      </c>
      <c r="H6" s="14" t="s">
        <v>181</v>
      </c>
      <c r="I6" s="14" t="s">
        <v>181</v>
      </c>
      <c r="J6" s="14" t="s">
        <v>181</v>
      </c>
      <c r="K6" s="15" t="s">
        <v>181</v>
      </c>
      <c r="L6" s="14" t="s">
        <v>181</v>
      </c>
      <c r="M6" s="14" t="s">
        <v>181</v>
      </c>
      <c r="N6" s="14" t="s">
        <v>181</v>
      </c>
      <c r="O6" s="14" t="s">
        <v>181</v>
      </c>
      <c r="P6" s="14" t="s">
        <v>181</v>
      </c>
      <c r="Q6" s="14" t="s">
        <v>181</v>
      </c>
      <c r="R6" s="14" t="s">
        <v>181</v>
      </c>
      <c r="S6" s="14" t="s">
        <v>181</v>
      </c>
      <c r="T6" s="14" t="s">
        <v>181</v>
      </c>
      <c r="U6" s="14" t="s">
        <v>181</v>
      </c>
      <c r="V6" s="14" t="s">
        <v>181</v>
      </c>
      <c r="W6" s="14" t="s">
        <v>181</v>
      </c>
      <c r="X6" s="14" t="s">
        <v>181</v>
      </c>
      <c r="Y6" s="14" t="s">
        <v>181</v>
      </c>
      <c r="Z6" s="14" t="s">
        <v>181</v>
      </c>
      <c r="AA6" s="14" t="s">
        <v>181</v>
      </c>
      <c r="AB6" s="14" t="s">
        <v>181</v>
      </c>
      <c r="AC6" s="14" t="s">
        <v>181</v>
      </c>
      <c r="AD6" s="14" t="s">
        <v>181</v>
      </c>
      <c r="AE6" s="14" t="s">
        <v>181</v>
      </c>
      <c r="AF6" s="14" t="s">
        <v>181</v>
      </c>
      <c r="AG6" s="14" t="s">
        <v>181</v>
      </c>
      <c r="AH6" s="19">
        <v>188.711443273463</v>
      </c>
      <c r="AI6" s="19">
        <v>25.4479235453581</v>
      </c>
      <c r="AJ6" s="19">
        <v>18.739481020883</v>
      </c>
      <c r="AK6" s="19">
        <v>0.00505296251695447</v>
      </c>
      <c r="AL6" s="19">
        <v>0.0690861956334769</v>
      </c>
      <c r="AM6" s="19">
        <v>170.371008532178</v>
      </c>
      <c r="AN6" s="19">
        <v>38.9449557810156</v>
      </c>
      <c r="AO6" s="19">
        <v>20.1970390628658</v>
      </c>
      <c r="AP6" s="19">
        <v>0.00381024611752655</v>
      </c>
      <c r="AQ6" s="19">
        <v>0.0405011549292953</v>
      </c>
      <c r="AR6" s="19">
        <v>169.525314971624</v>
      </c>
      <c r="AS6" s="19">
        <v>10.237482198901</v>
      </c>
      <c r="AT6" s="19">
        <v>27.1262305656259</v>
      </c>
      <c r="AU6" s="19">
        <v>0.00363971246294082</v>
      </c>
      <c r="AV6" s="19">
        <v>0.0214077092765696</v>
      </c>
      <c r="AW6" s="19">
        <v>181.478598741079</v>
      </c>
      <c r="AX6" s="19">
        <v>27.4533099901629</v>
      </c>
      <c r="AY6" s="19">
        <v>24.5088717094187</v>
      </c>
      <c r="AZ6" s="19">
        <v>0.00352826993647209</v>
      </c>
      <c r="BA6" s="19">
        <v>0.0322116423420554</v>
      </c>
      <c r="BB6" s="19">
        <v>196.244151232773</v>
      </c>
      <c r="BC6" s="19">
        <v>18.3006677193424</v>
      </c>
      <c r="BD6" s="19">
        <v>30.8243088492212</v>
      </c>
      <c r="BE6" s="19">
        <v>0.00326742142490322</v>
      </c>
      <c r="BF6" s="19">
        <v>0.0181276001804798</v>
      </c>
      <c r="BG6" s="19">
        <v>203.445850685319</v>
      </c>
      <c r="BH6" s="19">
        <v>15.7182364860321</v>
      </c>
      <c r="BI6" s="19">
        <v>13.0230471295028</v>
      </c>
      <c r="BJ6" s="19">
        <v>0.023735909236781</v>
      </c>
      <c r="BK6" s="19">
        <v>0.0797797069707919</v>
      </c>
      <c r="BL6" s="19">
        <v>188.868459153226</v>
      </c>
      <c r="BM6" s="19">
        <v>9.48966168312763</v>
      </c>
      <c r="BN6" s="19">
        <v>12.0253232307548</v>
      </c>
      <c r="BO6" s="19">
        <v>0.0175429688974853</v>
      </c>
      <c r="BP6" s="19">
        <v>0.0927469237872502</v>
      </c>
      <c r="BQ6" s="19">
        <v>186.083962424524</v>
      </c>
      <c r="BR6" s="19">
        <v>9.65956880369243</v>
      </c>
      <c r="BS6" s="19">
        <v>10.7503820556614</v>
      </c>
      <c r="BT6" s="19">
        <v>0.0243571714343944</v>
      </c>
      <c r="BU6" s="19">
        <v>0.120236520801724</v>
      </c>
      <c r="BV6" s="17">
        <v>204.920222665675</v>
      </c>
      <c r="BW6" s="17">
        <v>33.2566353487453</v>
      </c>
      <c r="BX6" s="17">
        <v>15.1044653063603</v>
      </c>
      <c r="BY6" s="17">
        <v>0.0179495262563648</v>
      </c>
      <c r="BZ6" s="17">
        <v>0.106989114894968</v>
      </c>
      <c r="CA6" s="17">
        <v>191.893892433028</v>
      </c>
      <c r="CB6" s="17">
        <v>40.8307353614487</v>
      </c>
      <c r="CC6" s="17">
        <v>13.9509182673014</v>
      </c>
      <c r="CD6" s="17">
        <v>0.0233935175156508</v>
      </c>
      <c r="CE6" s="17">
        <v>0.114585864673024</v>
      </c>
      <c r="CF6" s="17">
        <v>196.56674675099</v>
      </c>
      <c r="CG6" s="17">
        <v>15.8102958111261</v>
      </c>
      <c r="CH6" s="17">
        <v>14.3289286838482</v>
      </c>
      <c r="CI6" s="17">
        <v>0.0269484882512495</v>
      </c>
      <c r="CJ6" s="17">
        <v>0.122271375162616</v>
      </c>
      <c r="CK6" s="18">
        <v>12.0</v>
      </c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</row>
    <row r="7" ht="14.25" customHeight="1">
      <c r="A7" s="20" t="s">
        <v>185</v>
      </c>
      <c r="B7" s="13">
        <v>62.0</v>
      </c>
      <c r="C7" s="14" t="s">
        <v>179</v>
      </c>
      <c r="D7" s="14" t="s">
        <v>180</v>
      </c>
      <c r="E7" s="14" t="s">
        <v>181</v>
      </c>
      <c r="F7" s="14" t="s">
        <v>181</v>
      </c>
      <c r="G7" s="14" t="s">
        <v>181</v>
      </c>
      <c r="H7" s="14" t="s">
        <v>181</v>
      </c>
      <c r="I7" s="14" t="s">
        <v>181</v>
      </c>
      <c r="J7" s="14" t="s">
        <v>181</v>
      </c>
      <c r="K7" s="15" t="s">
        <v>181</v>
      </c>
      <c r="L7" s="14" t="s">
        <v>181</v>
      </c>
      <c r="M7" s="14" t="s">
        <v>181</v>
      </c>
      <c r="N7" s="14" t="s">
        <v>181</v>
      </c>
      <c r="O7" s="14" t="s">
        <v>181</v>
      </c>
      <c r="P7" s="14" t="s">
        <v>181</v>
      </c>
      <c r="Q7" s="14" t="s">
        <v>181</v>
      </c>
      <c r="R7" s="14" t="s">
        <v>181</v>
      </c>
      <c r="S7" s="14" t="s">
        <v>181</v>
      </c>
      <c r="T7" s="14" t="s">
        <v>181</v>
      </c>
      <c r="U7" s="14" t="s">
        <v>181</v>
      </c>
      <c r="V7" s="14" t="s">
        <v>181</v>
      </c>
      <c r="W7" s="14" t="s">
        <v>181</v>
      </c>
      <c r="X7" s="14" t="s">
        <v>181</v>
      </c>
      <c r="Y7" s="14" t="s">
        <v>181</v>
      </c>
      <c r="Z7" s="14" t="s">
        <v>181</v>
      </c>
      <c r="AA7" s="14" t="s">
        <v>181</v>
      </c>
      <c r="AB7" s="14" t="s">
        <v>181</v>
      </c>
      <c r="AC7" s="14" t="s">
        <v>181</v>
      </c>
      <c r="AD7" s="14" t="s">
        <v>181</v>
      </c>
      <c r="AE7" s="14" t="s">
        <v>181</v>
      </c>
      <c r="AF7" s="14" t="s">
        <v>181</v>
      </c>
      <c r="AG7" s="14" t="s">
        <v>181</v>
      </c>
      <c r="AH7" s="19">
        <v>183.862286515815</v>
      </c>
      <c r="AI7" s="19">
        <v>17.6184660408</v>
      </c>
      <c r="AJ7" s="19">
        <v>22.1896381570789</v>
      </c>
      <c r="AK7" s="19">
        <v>0.00695658537938899</v>
      </c>
      <c r="AL7" s="19">
        <v>0.0413792006295618</v>
      </c>
      <c r="AM7" s="19">
        <v>201.802894654132</v>
      </c>
      <c r="AN7" s="19">
        <v>3.36430561845006</v>
      </c>
      <c r="AO7" s="19">
        <v>20.6528738955081</v>
      </c>
      <c r="AP7" s="19">
        <v>0.00340404555596945</v>
      </c>
      <c r="AQ7" s="19">
        <v>0.0325217624677338</v>
      </c>
      <c r="AR7" s="19">
        <v>215.467366774903</v>
      </c>
      <c r="AS7" s="19">
        <v>2.37497077592269</v>
      </c>
      <c r="AT7" s="19">
        <v>25.5002412461009</v>
      </c>
      <c r="AU7" s="19">
        <v>0.00388620172641571</v>
      </c>
      <c r="AV7" s="19">
        <v>0.0210076347037431</v>
      </c>
      <c r="AW7" s="19">
        <v>206.265529673042</v>
      </c>
      <c r="AX7" s="19">
        <v>2.5107930008354</v>
      </c>
      <c r="AY7" s="19">
        <v>28.24739950715</v>
      </c>
      <c r="AZ7" s="19">
        <v>0.00289290173132205</v>
      </c>
      <c r="BA7" s="19">
        <v>0.0279766892978878</v>
      </c>
      <c r="BB7" s="19">
        <v>222.887782945493</v>
      </c>
      <c r="BC7" s="19">
        <v>2.87660559971246</v>
      </c>
      <c r="BD7" s="19">
        <v>25.6350306647068</v>
      </c>
      <c r="BE7" s="19">
        <v>0.00671245801409925</v>
      </c>
      <c r="BF7" s="19">
        <v>0.0445017112306261</v>
      </c>
      <c r="BG7" s="19">
        <v>132.185748300789</v>
      </c>
      <c r="BH7" s="19">
        <v>44.0620681478798</v>
      </c>
      <c r="BI7" s="19">
        <v>10.9501560983882</v>
      </c>
      <c r="BJ7" s="19">
        <v>0.0276007128722655</v>
      </c>
      <c r="BK7" s="19">
        <v>0.144096977234007</v>
      </c>
      <c r="BL7" s="19">
        <v>127.675488496258</v>
      </c>
      <c r="BM7" s="19">
        <v>45.9253976858793</v>
      </c>
      <c r="BN7" s="19">
        <v>9.056541393897</v>
      </c>
      <c r="BO7" s="19">
        <v>0.0242716151969318</v>
      </c>
      <c r="BP7" s="19">
        <v>0.122273261209815</v>
      </c>
      <c r="BQ7" s="19">
        <v>148.366341789301</v>
      </c>
      <c r="BR7" s="19">
        <v>51.2272438602174</v>
      </c>
      <c r="BS7" s="19">
        <v>8.98267947082666</v>
      </c>
      <c r="BT7" s="19">
        <v>0.0210402771196846</v>
      </c>
      <c r="BU7" s="19">
        <v>0.142516609825504</v>
      </c>
      <c r="BV7" s="17">
        <v>192.177175379136</v>
      </c>
      <c r="BW7" s="17">
        <v>46.0605187124066</v>
      </c>
      <c r="BX7" s="17">
        <v>14.533361418599</v>
      </c>
      <c r="BY7" s="17">
        <v>0.0257765627536098</v>
      </c>
      <c r="BZ7" s="17">
        <v>0.101205295695687</v>
      </c>
      <c r="CA7" s="17">
        <v>201.864446881265</v>
      </c>
      <c r="CB7" s="17">
        <v>36.9523280690204</v>
      </c>
      <c r="CC7" s="17">
        <v>14.0396534691659</v>
      </c>
      <c r="CD7" s="17">
        <v>0.0263348965058232</v>
      </c>
      <c r="CE7" s="17">
        <v>0.103564141481328</v>
      </c>
      <c r="CF7" s="17">
        <v>184.40753319247</v>
      </c>
      <c r="CG7" s="17">
        <v>30.2966396334921</v>
      </c>
      <c r="CH7" s="17">
        <v>13.5256095298462</v>
      </c>
      <c r="CI7" s="17">
        <v>0.0288635912487607</v>
      </c>
      <c r="CJ7" s="17">
        <v>0.123836162333205</v>
      </c>
      <c r="CK7" s="18">
        <v>3.0</v>
      </c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ht="14.25" customHeight="1">
      <c r="A8" s="2" t="s">
        <v>186</v>
      </c>
      <c r="B8" s="13">
        <v>62.0</v>
      </c>
      <c r="C8" s="14" t="s">
        <v>179</v>
      </c>
      <c r="D8" s="14" t="s">
        <v>180</v>
      </c>
      <c r="E8" s="14" t="s">
        <v>181</v>
      </c>
      <c r="F8" s="14" t="s">
        <v>181</v>
      </c>
      <c r="G8" s="14" t="s">
        <v>181</v>
      </c>
      <c r="H8" s="14" t="s">
        <v>181</v>
      </c>
      <c r="I8" s="14" t="s">
        <v>181</v>
      </c>
      <c r="J8" s="14" t="s">
        <v>181</v>
      </c>
      <c r="K8" s="15" t="s">
        <v>181</v>
      </c>
      <c r="L8" s="14" t="s">
        <v>181</v>
      </c>
      <c r="M8" s="14" t="s">
        <v>181</v>
      </c>
      <c r="N8" s="14" t="s">
        <v>181</v>
      </c>
      <c r="O8" s="14" t="s">
        <v>181</v>
      </c>
      <c r="P8" s="14" t="s">
        <v>181</v>
      </c>
      <c r="Q8" s="14" t="s">
        <v>181</v>
      </c>
      <c r="R8" s="14" t="s">
        <v>181</v>
      </c>
      <c r="S8" s="14" t="s">
        <v>181</v>
      </c>
      <c r="T8" s="14" t="s">
        <v>181</v>
      </c>
      <c r="U8" s="14" t="s">
        <v>181</v>
      </c>
      <c r="V8" s="14" t="s">
        <v>181</v>
      </c>
      <c r="W8" s="14" t="s">
        <v>181</v>
      </c>
      <c r="X8" s="14" t="s">
        <v>181</v>
      </c>
      <c r="Y8" s="14" t="s">
        <v>181</v>
      </c>
      <c r="Z8" s="14" t="s">
        <v>181</v>
      </c>
      <c r="AA8" s="14" t="s">
        <v>181</v>
      </c>
      <c r="AB8" s="14" t="s">
        <v>181</v>
      </c>
      <c r="AC8" s="14" t="s">
        <v>181</v>
      </c>
      <c r="AD8" s="14" t="s">
        <v>181</v>
      </c>
      <c r="AE8" s="14" t="s">
        <v>181</v>
      </c>
      <c r="AF8" s="14" t="s">
        <v>181</v>
      </c>
      <c r="AG8" s="14" t="s">
        <v>181</v>
      </c>
      <c r="AH8" s="19">
        <v>194.914499834152</v>
      </c>
      <c r="AI8" s="19">
        <v>6.87562750248558</v>
      </c>
      <c r="AJ8" s="19">
        <v>26.1676076805554</v>
      </c>
      <c r="AK8" s="19">
        <v>0.00210304865990445</v>
      </c>
      <c r="AL8" s="19">
        <v>0.0188435355575069</v>
      </c>
      <c r="AM8" s="19">
        <v>207.991302670232</v>
      </c>
      <c r="AN8" s="19">
        <v>4.2011246623608</v>
      </c>
      <c r="AO8" s="19">
        <v>24.1909112762957</v>
      </c>
      <c r="AP8" s="19">
        <v>0.00254295453850737</v>
      </c>
      <c r="AQ8" s="19">
        <v>0.0343123553081691</v>
      </c>
      <c r="AR8" s="19">
        <v>197.362704384593</v>
      </c>
      <c r="AS8" s="19">
        <v>51.1352062628614</v>
      </c>
      <c r="AT8" s="19">
        <v>20.9980787511499</v>
      </c>
      <c r="AU8" s="19">
        <v>0.00405477873853956</v>
      </c>
      <c r="AV8" s="19">
        <v>0.0342028396295202</v>
      </c>
      <c r="AW8" s="19">
        <v>209.293081161968</v>
      </c>
      <c r="AX8" s="19">
        <v>3.97188451345549</v>
      </c>
      <c r="AY8" s="19">
        <v>28.1206317993555</v>
      </c>
      <c r="AZ8" s="19">
        <v>0.0020140206376504</v>
      </c>
      <c r="BA8" s="19">
        <v>0.0186785133521765</v>
      </c>
      <c r="BB8" s="19">
        <v>226.784142584939</v>
      </c>
      <c r="BC8" s="19">
        <v>4.75611146472302</v>
      </c>
      <c r="BD8" s="19">
        <v>29.0756790699266</v>
      </c>
      <c r="BE8" s="19">
        <v>0.00368777782575688</v>
      </c>
      <c r="BF8" s="19">
        <v>0.0377907731665099</v>
      </c>
      <c r="BG8" s="19">
        <v>199.65169845479</v>
      </c>
      <c r="BH8" s="19">
        <v>5.11210926434438</v>
      </c>
      <c r="BI8" s="19">
        <v>18.2720367295789</v>
      </c>
      <c r="BJ8" s="19">
        <v>0.00994509889598285</v>
      </c>
      <c r="BK8" s="19">
        <v>0.0568931455465003</v>
      </c>
      <c r="BL8" s="19">
        <v>185.820676019242</v>
      </c>
      <c r="BM8" s="19">
        <v>11.295314673531</v>
      </c>
      <c r="BN8" s="19">
        <v>14.5577645623753</v>
      </c>
      <c r="BO8" s="19">
        <v>0.0180297885335651</v>
      </c>
      <c r="BP8" s="19">
        <v>0.067025257573406</v>
      </c>
      <c r="BQ8" s="19">
        <v>182.139944273933</v>
      </c>
      <c r="BR8" s="19">
        <v>8.59366953878957</v>
      </c>
      <c r="BS8" s="19">
        <v>15.1822124049386</v>
      </c>
      <c r="BT8" s="19">
        <v>0.0138195777306775</v>
      </c>
      <c r="BU8" s="19">
        <v>0.071764219375555</v>
      </c>
      <c r="BV8" s="17">
        <v>180.421801323648</v>
      </c>
      <c r="BW8" s="17">
        <v>40.6787059481051</v>
      </c>
      <c r="BX8" s="17">
        <v>15.2529044892715</v>
      </c>
      <c r="BY8" s="17">
        <v>0.0183968972462974</v>
      </c>
      <c r="BZ8" s="17">
        <v>0.0907122047761826</v>
      </c>
      <c r="CA8" s="17">
        <v>135.239651678961</v>
      </c>
      <c r="CB8" s="17">
        <v>27.1508542792441</v>
      </c>
      <c r="CC8" s="17">
        <v>12.7459231490903</v>
      </c>
      <c r="CD8" s="17">
        <v>0.0277656811521236</v>
      </c>
      <c r="CE8" s="17">
        <v>0.107130389982353</v>
      </c>
      <c r="CF8" s="17">
        <v>135.573895488798</v>
      </c>
      <c r="CG8" s="17">
        <v>14.1064243787538</v>
      </c>
      <c r="CH8" s="17">
        <v>13.045167919677</v>
      </c>
      <c r="CI8" s="17">
        <v>0.0257321160228753</v>
      </c>
      <c r="CJ8" s="17">
        <v>0.0930712424573698</v>
      </c>
      <c r="CK8" s="18">
        <v>2.0</v>
      </c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ht="14.25" customHeight="1">
      <c r="A9" s="2" t="s">
        <v>187</v>
      </c>
      <c r="B9" s="13">
        <v>63.0</v>
      </c>
      <c r="C9" s="14" t="s">
        <v>179</v>
      </c>
      <c r="D9" s="14" t="s">
        <v>180</v>
      </c>
      <c r="E9" s="14" t="s">
        <v>181</v>
      </c>
      <c r="F9" s="14" t="s">
        <v>181</v>
      </c>
      <c r="G9" s="14" t="s">
        <v>181</v>
      </c>
      <c r="H9" s="14" t="s">
        <v>181</v>
      </c>
      <c r="I9" s="14" t="s">
        <v>181</v>
      </c>
      <c r="J9" s="14" t="s">
        <v>181</v>
      </c>
      <c r="K9" s="15" t="s">
        <v>181</v>
      </c>
      <c r="L9" s="14" t="s">
        <v>181</v>
      </c>
      <c r="M9" s="14" t="s">
        <v>181</v>
      </c>
      <c r="N9" s="14" t="s">
        <v>181</v>
      </c>
      <c r="O9" s="14" t="s">
        <v>181</v>
      </c>
      <c r="P9" s="14" t="s">
        <v>181</v>
      </c>
      <c r="Q9" s="14" t="s">
        <v>181</v>
      </c>
      <c r="R9" s="14" t="s">
        <v>181</v>
      </c>
      <c r="S9" s="14" t="s">
        <v>181</v>
      </c>
      <c r="T9" s="14" t="s">
        <v>181</v>
      </c>
      <c r="U9" s="14" t="s">
        <v>181</v>
      </c>
      <c r="V9" s="14" t="s">
        <v>181</v>
      </c>
      <c r="W9" s="14" t="s">
        <v>181</v>
      </c>
      <c r="X9" s="14" t="s">
        <v>181</v>
      </c>
      <c r="Y9" s="14" t="s">
        <v>181</v>
      </c>
      <c r="Z9" s="14" t="s">
        <v>181</v>
      </c>
      <c r="AA9" s="14" t="s">
        <v>181</v>
      </c>
      <c r="AB9" s="14" t="s">
        <v>181</v>
      </c>
      <c r="AC9" s="14" t="s">
        <v>181</v>
      </c>
      <c r="AD9" s="14" t="s">
        <v>181</v>
      </c>
      <c r="AE9" s="14" t="s">
        <v>181</v>
      </c>
      <c r="AF9" s="14" t="s">
        <v>181</v>
      </c>
      <c r="AG9" s="14" t="s">
        <v>181</v>
      </c>
      <c r="AH9" s="19">
        <v>145.767478501537</v>
      </c>
      <c r="AI9" s="19">
        <v>39.7754896936154</v>
      </c>
      <c r="AJ9" s="19">
        <v>13.4062754460992</v>
      </c>
      <c r="AK9" s="19">
        <v>0.0137531576631957</v>
      </c>
      <c r="AL9" s="19">
        <v>0.0657783057150091</v>
      </c>
      <c r="AM9" s="19">
        <v>134.087500979997</v>
      </c>
      <c r="AN9" s="19">
        <v>42.3279472338674</v>
      </c>
      <c r="AO9" s="19">
        <v>17.9026946881383</v>
      </c>
      <c r="AP9" s="19">
        <v>0.00819220639122214</v>
      </c>
      <c r="AQ9" s="19">
        <v>0.0597490139748924</v>
      </c>
      <c r="AR9" s="19">
        <v>161.231685978607</v>
      </c>
      <c r="AS9" s="19">
        <v>33.5018520189283</v>
      </c>
      <c r="AT9" s="19">
        <v>23.5645610134886</v>
      </c>
      <c r="AU9" s="19">
        <v>0.00864482567825108</v>
      </c>
      <c r="AV9" s="19">
        <v>0.0333119671814249</v>
      </c>
      <c r="AW9" s="19">
        <v>127.977610162825</v>
      </c>
      <c r="AX9" s="19">
        <v>41.4997588115869</v>
      </c>
      <c r="AY9" s="19">
        <v>16.1457761250326</v>
      </c>
      <c r="AZ9" s="19">
        <v>0.0142173618106481</v>
      </c>
      <c r="BA9" s="19">
        <v>0.0616828702553057</v>
      </c>
      <c r="BB9" s="19">
        <v>132.368095199493</v>
      </c>
      <c r="BC9" s="19">
        <v>44.3977290896937</v>
      </c>
      <c r="BD9" s="19">
        <v>14.8175431333915</v>
      </c>
      <c r="BE9" s="19">
        <v>0.0137830552488853</v>
      </c>
      <c r="BF9" s="19">
        <v>0.138137408914519</v>
      </c>
      <c r="BG9" s="19">
        <v>150.303775641654</v>
      </c>
      <c r="BH9" s="19">
        <v>14.9308909107004</v>
      </c>
      <c r="BI9" s="19">
        <v>10.5245178619742</v>
      </c>
      <c r="BJ9" s="19">
        <v>0.024438424175466</v>
      </c>
      <c r="BK9" s="19">
        <v>0.109573669849769</v>
      </c>
      <c r="BL9" s="19">
        <v>143.689511461365</v>
      </c>
      <c r="BM9" s="19">
        <v>18.8182135454636</v>
      </c>
      <c r="BN9" s="19">
        <v>6.47983557658961</v>
      </c>
      <c r="BO9" s="19">
        <v>0.0364113268671143</v>
      </c>
      <c r="BP9" s="19">
        <v>0.13169612964002</v>
      </c>
      <c r="BQ9" s="19">
        <v>149.880105231656</v>
      </c>
      <c r="BR9" s="19">
        <v>25.8392766135571</v>
      </c>
      <c r="BS9" s="19">
        <v>6.44746665954465</v>
      </c>
      <c r="BT9" s="19">
        <v>0.0324978213149127</v>
      </c>
      <c r="BU9" s="19">
        <v>0.146165905235839</v>
      </c>
      <c r="BV9" s="17">
        <v>181.53637752363</v>
      </c>
      <c r="BW9" s="17">
        <v>38.4960965796716</v>
      </c>
      <c r="BX9" s="17">
        <v>16.8347835148282</v>
      </c>
      <c r="BY9" s="17">
        <v>0.0263346002234961</v>
      </c>
      <c r="BZ9" s="17">
        <v>0.0913428417530759</v>
      </c>
      <c r="CA9" s="17">
        <v>148.40643769298595</v>
      </c>
      <c r="CB9" s="17">
        <v>32.42320355561532</v>
      </c>
      <c r="CC9" s="17">
        <v>-1.9833336175535</v>
      </c>
      <c r="CD9" s="17">
        <v>0.025760349553548438</v>
      </c>
      <c r="CE9" s="17">
        <v>0.11306296078432969</v>
      </c>
      <c r="CF9" s="17">
        <v>145.768711282404</v>
      </c>
      <c r="CG9" s="17">
        <v>20.900040081703</v>
      </c>
      <c r="CH9" s="17">
        <v>12.4610790014008</v>
      </c>
      <c r="CI9" s="17">
        <v>0.0286970222755432</v>
      </c>
      <c r="CJ9" s="17">
        <v>0.101174632945172</v>
      </c>
      <c r="CK9" s="18">
        <v>2.0</v>
      </c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ht="14.25" customHeight="1">
      <c r="A10" s="2" t="s">
        <v>188</v>
      </c>
      <c r="B10" s="13">
        <v>71.0</v>
      </c>
      <c r="C10" s="14" t="s">
        <v>179</v>
      </c>
      <c r="D10" s="14" t="s">
        <v>180</v>
      </c>
      <c r="E10" s="14" t="s">
        <v>181</v>
      </c>
      <c r="F10" s="14" t="s">
        <v>181</v>
      </c>
      <c r="G10" s="14" t="s">
        <v>181</v>
      </c>
      <c r="H10" s="14" t="s">
        <v>181</v>
      </c>
      <c r="I10" s="14" t="s">
        <v>181</v>
      </c>
      <c r="J10" s="14" t="s">
        <v>181</v>
      </c>
      <c r="K10" s="15" t="s">
        <v>181</v>
      </c>
      <c r="L10" s="14" t="s">
        <v>181</v>
      </c>
      <c r="M10" s="14" t="s">
        <v>181</v>
      </c>
      <c r="N10" s="14" t="s">
        <v>181</v>
      </c>
      <c r="O10" s="14" t="s">
        <v>181</v>
      </c>
      <c r="P10" s="14" t="s">
        <v>181</v>
      </c>
      <c r="Q10" s="14" t="s">
        <v>181</v>
      </c>
      <c r="R10" s="14" t="s">
        <v>181</v>
      </c>
      <c r="S10" s="14" t="s">
        <v>181</v>
      </c>
      <c r="T10" s="14" t="s">
        <v>181</v>
      </c>
      <c r="U10" s="14" t="s">
        <v>181</v>
      </c>
      <c r="V10" s="14" t="s">
        <v>181</v>
      </c>
      <c r="W10" s="14" t="s">
        <v>181</v>
      </c>
      <c r="X10" s="14" t="s">
        <v>181</v>
      </c>
      <c r="Y10" s="14" t="s">
        <v>181</v>
      </c>
      <c r="Z10" s="14" t="s">
        <v>181</v>
      </c>
      <c r="AA10" s="14" t="s">
        <v>181</v>
      </c>
      <c r="AB10" s="14" t="s">
        <v>181</v>
      </c>
      <c r="AC10" s="14" t="s">
        <v>181</v>
      </c>
      <c r="AD10" s="14" t="s">
        <v>181</v>
      </c>
      <c r="AE10" s="14" t="s">
        <v>181</v>
      </c>
      <c r="AF10" s="14" t="s">
        <v>181</v>
      </c>
      <c r="AG10" s="14" t="s">
        <v>181</v>
      </c>
      <c r="AH10" s="19">
        <v>181.312663584491</v>
      </c>
      <c r="AI10" s="19">
        <v>25.0103994137816</v>
      </c>
      <c r="AJ10" s="19">
        <v>15.7421838397204</v>
      </c>
      <c r="AK10" s="19">
        <v>0.00931114557939942</v>
      </c>
      <c r="AL10" s="19">
        <v>0.0617876465902615</v>
      </c>
      <c r="AM10" s="19">
        <v>191.2163583307</v>
      </c>
      <c r="AN10" s="19">
        <v>15.4335457787542</v>
      </c>
      <c r="AO10" s="19">
        <v>24.9693456687661</v>
      </c>
      <c r="AP10" s="19">
        <v>0.00308177120738214</v>
      </c>
      <c r="AQ10" s="19">
        <v>0.0254047451766732</v>
      </c>
      <c r="AR10" s="19">
        <v>190.206862520309</v>
      </c>
      <c r="AS10" s="19">
        <v>14.6999184938319</v>
      </c>
      <c r="AT10" s="19">
        <v>27.6720255793229</v>
      </c>
      <c r="AU10" s="19">
        <v>0.00401379681576284</v>
      </c>
      <c r="AV10" s="19">
        <v>0.0353996353335775</v>
      </c>
      <c r="AW10" s="19">
        <v>185.877284825786</v>
      </c>
      <c r="AX10" s="19">
        <v>12.0837436459499</v>
      </c>
      <c r="AY10" s="19">
        <v>24.2220536454046</v>
      </c>
      <c r="AZ10" s="19">
        <v>0.00546247811160621</v>
      </c>
      <c r="BA10" s="19">
        <v>0.0306149002255807</v>
      </c>
      <c r="BB10" s="19">
        <v>208.625416024135</v>
      </c>
      <c r="BC10" s="19">
        <v>6.91852200495486</v>
      </c>
      <c r="BD10" s="19">
        <v>29.8445256766642</v>
      </c>
      <c r="BE10" s="19">
        <v>0.00512295169290909</v>
      </c>
      <c r="BF10" s="19">
        <v>0.0227873228759619</v>
      </c>
      <c r="BG10" s="19">
        <v>176.11305861369</v>
      </c>
      <c r="BH10" s="19">
        <v>11.0042952524171</v>
      </c>
      <c r="BI10" s="19">
        <v>7.81465202767991</v>
      </c>
      <c r="BJ10" s="19">
        <v>0.0291679920894895</v>
      </c>
      <c r="BK10" s="19">
        <v>0.156504557877641</v>
      </c>
      <c r="BL10" s="19">
        <v>171.331919580335</v>
      </c>
      <c r="BM10" s="19">
        <v>19.4439161726338</v>
      </c>
      <c r="BN10" s="19">
        <v>10.3344561655673</v>
      </c>
      <c r="BO10" s="19">
        <v>0.0240591790774631</v>
      </c>
      <c r="BP10" s="19">
        <v>0.108160692274274</v>
      </c>
      <c r="BQ10" s="19">
        <v>176.449167541589</v>
      </c>
      <c r="BR10" s="19">
        <v>13.8360467864842</v>
      </c>
      <c r="BS10" s="19">
        <v>9.08663421385409</v>
      </c>
      <c r="BT10" s="19">
        <v>0.0336964454780872</v>
      </c>
      <c r="BU10" s="19">
        <v>0.125790012391306</v>
      </c>
      <c r="BV10" s="17">
        <v>193.57127380239</v>
      </c>
      <c r="BW10" s="17">
        <v>35.0724848818286</v>
      </c>
      <c r="BX10" s="17">
        <v>16.1057406434396</v>
      </c>
      <c r="BY10" s="17">
        <v>0.0196082409765183</v>
      </c>
      <c r="BZ10" s="17">
        <v>0.0959667139946936</v>
      </c>
      <c r="CA10" s="17">
        <v>201.527411738812</v>
      </c>
      <c r="CB10" s="17">
        <v>45.3175950127598</v>
      </c>
      <c r="CC10" s="17">
        <v>16.8198877374791</v>
      </c>
      <c r="CD10" s="17">
        <v>0.0190002072424488</v>
      </c>
      <c r="CE10" s="17">
        <v>0.0906213434953087</v>
      </c>
      <c r="CF10" s="17">
        <v>177.079715630447</v>
      </c>
      <c r="CG10" s="17">
        <v>24.8530571998691</v>
      </c>
      <c r="CH10" s="17">
        <v>16.2008812108709</v>
      </c>
      <c r="CI10" s="17">
        <v>0.0218250029892033</v>
      </c>
      <c r="CJ10" s="17">
        <v>0.0832939922668375</v>
      </c>
      <c r="CK10" s="18">
        <v>6.0</v>
      </c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ht="14.25" customHeight="1">
      <c r="A11" s="2" t="s">
        <v>189</v>
      </c>
      <c r="B11" s="13">
        <v>68.0</v>
      </c>
      <c r="C11" s="14" t="s">
        <v>179</v>
      </c>
      <c r="D11" s="14" t="s">
        <v>180</v>
      </c>
      <c r="E11" s="14" t="s">
        <v>181</v>
      </c>
      <c r="F11" s="14" t="s">
        <v>181</v>
      </c>
      <c r="G11" s="14" t="s">
        <v>181</v>
      </c>
      <c r="H11" s="14" t="s">
        <v>181</v>
      </c>
      <c r="I11" s="14" t="s">
        <v>181</v>
      </c>
      <c r="J11" s="14" t="s">
        <v>181</v>
      </c>
      <c r="K11" s="15" t="s">
        <v>181</v>
      </c>
      <c r="L11" s="14" t="s">
        <v>181</v>
      </c>
      <c r="M11" s="14" t="s">
        <v>181</v>
      </c>
      <c r="N11" s="14" t="s">
        <v>181</v>
      </c>
      <c r="O11" s="14" t="s">
        <v>181</v>
      </c>
      <c r="P11" s="14" t="s">
        <v>181</v>
      </c>
      <c r="Q11" s="14" t="s">
        <v>181</v>
      </c>
      <c r="R11" s="14" t="s">
        <v>181</v>
      </c>
      <c r="S11" s="14" t="s">
        <v>181</v>
      </c>
      <c r="T11" s="14" t="s">
        <v>181</v>
      </c>
      <c r="U11" s="14" t="s">
        <v>181</v>
      </c>
      <c r="V11" s="14" t="s">
        <v>181</v>
      </c>
      <c r="W11" s="14" t="s">
        <v>181</v>
      </c>
      <c r="X11" s="14" t="s">
        <v>181</v>
      </c>
      <c r="Y11" s="14" t="s">
        <v>181</v>
      </c>
      <c r="Z11" s="14" t="s">
        <v>181</v>
      </c>
      <c r="AA11" s="14" t="s">
        <v>181</v>
      </c>
      <c r="AB11" s="14" t="s">
        <v>181</v>
      </c>
      <c r="AC11" s="14" t="s">
        <v>181</v>
      </c>
      <c r="AD11" s="14" t="s">
        <v>181</v>
      </c>
      <c r="AE11" s="14" t="s">
        <v>181</v>
      </c>
      <c r="AF11" s="14" t="s">
        <v>181</v>
      </c>
      <c r="AG11" s="14" t="s">
        <v>181</v>
      </c>
      <c r="AH11" s="19">
        <v>186.285236652008</v>
      </c>
      <c r="AI11" s="19">
        <v>61.5372997644703</v>
      </c>
      <c r="AJ11" s="19">
        <v>19.0922383431029</v>
      </c>
      <c r="AK11" s="19">
        <v>0.00291226383442879</v>
      </c>
      <c r="AL11" s="19">
        <v>0.0754192345141085</v>
      </c>
      <c r="AM11" s="19">
        <v>171.930302707117</v>
      </c>
      <c r="AN11" s="19">
        <v>60.3030177820964</v>
      </c>
      <c r="AO11" s="19">
        <v>17.6740255900089</v>
      </c>
      <c r="AP11" s="19">
        <v>0.00260198901528154</v>
      </c>
      <c r="AQ11" s="19">
        <v>0.0333087706796932</v>
      </c>
      <c r="AR11" s="19">
        <v>268.52202027351</v>
      </c>
      <c r="AS11" s="19">
        <v>4.30745825615927</v>
      </c>
      <c r="AT11" s="19">
        <v>23.9507770516272</v>
      </c>
      <c r="AU11" s="19">
        <v>0.00439016528745666</v>
      </c>
      <c r="AV11" s="19">
        <v>0.0439980546158252</v>
      </c>
      <c r="AW11" s="19">
        <v>211.125123873193</v>
      </c>
      <c r="AX11" s="19">
        <v>59.3969343159436</v>
      </c>
      <c r="AY11" s="19">
        <v>22.5045506329832</v>
      </c>
      <c r="AZ11" s="19">
        <v>0.00384992596388691</v>
      </c>
      <c r="BA11" s="19">
        <v>0.0322650927347829</v>
      </c>
      <c r="BB11" s="19">
        <v>240.444828216086</v>
      </c>
      <c r="BC11" s="19">
        <v>55.2417466513249</v>
      </c>
      <c r="BD11" s="19">
        <v>28.217446508971</v>
      </c>
      <c r="BE11" s="19">
        <v>0.00693582822744322</v>
      </c>
      <c r="BF11" s="19">
        <v>0.0384131051361173</v>
      </c>
      <c r="BG11" s="19">
        <v>261.039014442277</v>
      </c>
      <c r="BH11" s="19">
        <v>10.9013969440975</v>
      </c>
      <c r="BI11" s="19">
        <v>14.0816135445602</v>
      </c>
      <c r="BJ11" s="19">
        <v>0.0137925031833102</v>
      </c>
      <c r="BK11" s="19">
        <v>0.0887112670921473</v>
      </c>
      <c r="BL11" s="19">
        <v>254.056204770805</v>
      </c>
      <c r="BM11" s="19">
        <v>27.2000143149957</v>
      </c>
      <c r="BN11" s="19">
        <v>11.549606184483</v>
      </c>
      <c r="BO11" s="19">
        <v>0.0149993757871453</v>
      </c>
      <c r="BP11" s="19">
        <v>0.112170892611562</v>
      </c>
      <c r="BQ11" s="19">
        <v>270.076600701255</v>
      </c>
      <c r="BR11" s="19">
        <v>14.3982779469149</v>
      </c>
      <c r="BS11" s="19">
        <v>11.5925811265402</v>
      </c>
      <c r="BT11" s="19">
        <v>0.0188463781125003</v>
      </c>
      <c r="BU11" s="19">
        <v>0.116558546267928</v>
      </c>
      <c r="BV11" s="17">
        <v>195.058078638436</v>
      </c>
      <c r="BW11" s="17">
        <v>65.0026855858099</v>
      </c>
      <c r="BX11" s="17">
        <v>14.7848511302093</v>
      </c>
      <c r="BY11" s="17">
        <v>0.0207320467024288</v>
      </c>
      <c r="BZ11" s="17">
        <v>0.0930594875345833</v>
      </c>
      <c r="CA11" s="17">
        <v>221.001205059392</v>
      </c>
      <c r="CB11" s="17">
        <v>65.0634978148369</v>
      </c>
      <c r="CC11" s="17">
        <v>14.6300782457985</v>
      </c>
      <c r="CD11" s="17">
        <v>0.0227602609408508</v>
      </c>
      <c r="CE11" s="17">
        <v>0.101091364910062</v>
      </c>
      <c r="CF11" s="17">
        <v>251.730287071542</v>
      </c>
      <c r="CG11" s="17">
        <v>44.842136501017</v>
      </c>
      <c r="CH11" s="17">
        <v>15.4728652677047</v>
      </c>
      <c r="CI11" s="17">
        <v>0.0186458202637165</v>
      </c>
      <c r="CJ11" s="17">
        <v>0.111620931554803</v>
      </c>
      <c r="CK11" s="18">
        <v>35.0</v>
      </c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ht="14.25" customHeight="1">
      <c r="A12" s="2" t="s">
        <v>190</v>
      </c>
      <c r="B12" s="13">
        <v>63.0</v>
      </c>
      <c r="C12" s="14" t="s">
        <v>179</v>
      </c>
      <c r="D12" s="14" t="s">
        <v>180</v>
      </c>
      <c r="E12" s="14" t="s">
        <v>181</v>
      </c>
      <c r="F12" s="14" t="s">
        <v>181</v>
      </c>
      <c r="G12" s="14" t="s">
        <v>181</v>
      </c>
      <c r="H12" s="14" t="s">
        <v>181</v>
      </c>
      <c r="I12" s="14" t="s">
        <v>181</v>
      </c>
      <c r="J12" s="14" t="s">
        <v>181</v>
      </c>
      <c r="K12" s="15" t="s">
        <v>181</v>
      </c>
      <c r="L12" s="14" t="s">
        <v>181</v>
      </c>
      <c r="M12" s="14" t="s">
        <v>181</v>
      </c>
      <c r="N12" s="14" t="s">
        <v>181</v>
      </c>
      <c r="O12" s="14" t="s">
        <v>181</v>
      </c>
      <c r="P12" s="14" t="s">
        <v>181</v>
      </c>
      <c r="Q12" s="14" t="s">
        <v>181</v>
      </c>
      <c r="R12" s="14" t="s">
        <v>181</v>
      </c>
      <c r="S12" s="14" t="s">
        <v>181</v>
      </c>
      <c r="T12" s="14" t="s">
        <v>181</v>
      </c>
      <c r="U12" s="14" t="s">
        <v>181</v>
      </c>
      <c r="V12" s="14" t="s">
        <v>181</v>
      </c>
      <c r="W12" s="14" t="s">
        <v>181</v>
      </c>
      <c r="X12" s="14" t="s">
        <v>181</v>
      </c>
      <c r="Y12" s="14" t="s">
        <v>181</v>
      </c>
      <c r="Z12" s="14" t="s">
        <v>181</v>
      </c>
      <c r="AA12" s="14" t="s">
        <v>181</v>
      </c>
      <c r="AB12" s="14" t="s">
        <v>181</v>
      </c>
      <c r="AC12" s="14" t="s">
        <v>181</v>
      </c>
      <c r="AD12" s="14" t="s">
        <v>181</v>
      </c>
      <c r="AE12" s="14" t="s">
        <v>181</v>
      </c>
      <c r="AF12" s="14" t="s">
        <v>181</v>
      </c>
      <c r="AG12" s="14" t="s">
        <v>181</v>
      </c>
      <c r="AH12" s="19">
        <v>212.070489648286</v>
      </c>
      <c r="AI12" s="19">
        <v>5.76406171075921</v>
      </c>
      <c r="AJ12" s="19">
        <v>21.1788674552703</v>
      </c>
      <c r="AK12" s="19">
        <v>0.00352240244846221</v>
      </c>
      <c r="AL12" s="19">
        <v>0.0324405443659144</v>
      </c>
      <c r="AM12" s="19">
        <v>215.336349328012</v>
      </c>
      <c r="AN12" s="19">
        <v>3.8019827141742</v>
      </c>
      <c r="AO12" s="19">
        <v>21.8708878691284</v>
      </c>
      <c r="AP12" s="19">
        <v>0.00266791574731947</v>
      </c>
      <c r="AQ12" s="19">
        <v>0.0327464845635532</v>
      </c>
      <c r="AR12" s="19">
        <v>233.141353717098</v>
      </c>
      <c r="AS12" s="19">
        <v>3.84834504988455</v>
      </c>
      <c r="AT12" s="19">
        <v>26.6357295941527</v>
      </c>
      <c r="AU12" s="19">
        <v>0.00277183952591664</v>
      </c>
      <c r="AV12" s="19">
        <v>0.026358590220178</v>
      </c>
      <c r="AW12" s="19">
        <v>231.223890906973</v>
      </c>
      <c r="AX12" s="19">
        <v>7.23485377020253</v>
      </c>
      <c r="AY12" s="19">
        <v>28.445306902315</v>
      </c>
      <c r="AZ12" s="19">
        <v>0.00182024357500223</v>
      </c>
      <c r="BA12" s="19">
        <v>0.0195501279927526</v>
      </c>
      <c r="BB12" s="19">
        <v>241.70454611606</v>
      </c>
      <c r="BC12" s="19">
        <v>5.0212779883632</v>
      </c>
      <c r="BD12" s="19">
        <v>33.1761313370392</v>
      </c>
      <c r="BE12" s="19">
        <v>0.00292479294021312</v>
      </c>
      <c r="BF12" s="19">
        <v>0.0186281604434052</v>
      </c>
      <c r="BG12" s="19">
        <v>253.168627600736</v>
      </c>
      <c r="BH12" s="19">
        <v>6.07277652417306</v>
      </c>
      <c r="BI12" s="19">
        <v>13.6031163675095</v>
      </c>
      <c r="BJ12" s="19">
        <v>0.0167275249273709</v>
      </c>
      <c r="BK12" s="19">
        <v>0.0982216404728061</v>
      </c>
      <c r="BL12" s="19">
        <v>247.155475451515</v>
      </c>
      <c r="BM12" s="19">
        <v>16.9779845973425</v>
      </c>
      <c r="BN12" s="19">
        <v>13.3727137434256</v>
      </c>
      <c r="BO12" s="19">
        <v>0.0200236804489193</v>
      </c>
      <c r="BP12" s="19">
        <v>0.101550532157861</v>
      </c>
      <c r="BQ12" s="19">
        <v>231.284601277359</v>
      </c>
      <c r="BR12" s="19">
        <v>11.1929673067823</v>
      </c>
      <c r="BS12" s="19">
        <v>12.4567406567136</v>
      </c>
      <c r="BT12" s="19">
        <v>0.0188349919216897</v>
      </c>
      <c r="BU12" s="19">
        <v>0.117755518228863</v>
      </c>
      <c r="BV12" s="17">
        <v>200.890948606408</v>
      </c>
      <c r="BW12" s="17">
        <v>39.4030238767948</v>
      </c>
      <c r="BX12" s="17">
        <v>18.2381157626249</v>
      </c>
      <c r="BY12" s="17">
        <v>0.0167720838743572</v>
      </c>
      <c r="BZ12" s="17">
        <v>0.075816842265234</v>
      </c>
      <c r="CA12" s="17">
        <v>216.266384815349</v>
      </c>
      <c r="CB12" s="17">
        <v>48.5449385887381</v>
      </c>
      <c r="CC12" s="17">
        <v>14.9720116798706</v>
      </c>
      <c r="CD12" s="17">
        <v>0.0227748863020346</v>
      </c>
      <c r="CE12" s="17">
        <v>0.102788782774902</v>
      </c>
      <c r="CF12" s="17">
        <v>223.698539568468</v>
      </c>
      <c r="CG12" s="17">
        <v>31.7393405352576</v>
      </c>
      <c r="CH12" s="17">
        <v>15.1386202672251</v>
      </c>
      <c r="CI12" s="17">
        <v>0.0210602160997196</v>
      </c>
      <c r="CJ12" s="17">
        <v>0.106924432779567</v>
      </c>
      <c r="CK12" s="18">
        <v>4.0</v>
      </c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ht="14.25" customHeight="1">
      <c r="A13" s="2" t="s">
        <v>191</v>
      </c>
      <c r="B13" s="13">
        <v>64.0</v>
      </c>
      <c r="C13" s="14" t="s">
        <v>179</v>
      </c>
      <c r="D13" s="14" t="s">
        <v>180</v>
      </c>
      <c r="E13" s="14" t="s">
        <v>181</v>
      </c>
      <c r="F13" s="14" t="s">
        <v>181</v>
      </c>
      <c r="G13" s="14" t="s">
        <v>181</v>
      </c>
      <c r="H13" s="14" t="s">
        <v>181</v>
      </c>
      <c r="I13" s="14" t="s">
        <v>181</v>
      </c>
      <c r="J13" s="14" t="s">
        <v>181</v>
      </c>
      <c r="K13" s="15" t="s">
        <v>181</v>
      </c>
      <c r="L13" s="14" t="s">
        <v>181</v>
      </c>
      <c r="M13" s="14" t="s">
        <v>181</v>
      </c>
      <c r="N13" s="14" t="s">
        <v>181</v>
      </c>
      <c r="O13" s="14" t="s">
        <v>181</v>
      </c>
      <c r="P13" s="14" t="s">
        <v>181</v>
      </c>
      <c r="Q13" s="14" t="s">
        <v>181</v>
      </c>
      <c r="R13" s="14" t="s">
        <v>181</v>
      </c>
      <c r="S13" s="14" t="s">
        <v>181</v>
      </c>
      <c r="T13" s="14" t="s">
        <v>181</v>
      </c>
      <c r="U13" s="14" t="s">
        <v>181</v>
      </c>
      <c r="V13" s="14" t="s">
        <v>181</v>
      </c>
      <c r="W13" s="14" t="s">
        <v>181</v>
      </c>
      <c r="X13" s="14" t="s">
        <v>181</v>
      </c>
      <c r="Y13" s="14" t="s">
        <v>181</v>
      </c>
      <c r="Z13" s="14" t="s">
        <v>181</v>
      </c>
      <c r="AA13" s="14" t="s">
        <v>181</v>
      </c>
      <c r="AB13" s="14" t="s">
        <v>181</v>
      </c>
      <c r="AC13" s="14" t="s">
        <v>181</v>
      </c>
      <c r="AD13" s="14" t="s">
        <v>181</v>
      </c>
      <c r="AE13" s="14" t="s">
        <v>181</v>
      </c>
      <c r="AF13" s="14" t="s">
        <v>181</v>
      </c>
      <c r="AG13" s="14" t="s">
        <v>181</v>
      </c>
      <c r="AH13" s="19">
        <v>140.276325091047</v>
      </c>
      <c r="AI13" s="19">
        <v>34.814399166792</v>
      </c>
      <c r="AJ13" s="19">
        <v>16.9367509263185</v>
      </c>
      <c r="AK13" s="19">
        <v>0.00710004441959674</v>
      </c>
      <c r="AL13" s="19">
        <v>0.0731180799464277</v>
      </c>
      <c r="AM13" s="19">
        <v>137.515168978877</v>
      </c>
      <c r="AN13" s="19">
        <v>9.73362714982288</v>
      </c>
      <c r="AO13" s="19">
        <v>14.921309532787</v>
      </c>
      <c r="AP13" s="19">
        <v>0.0143453449681904</v>
      </c>
      <c r="AQ13" s="19">
        <v>0.0572519502629003</v>
      </c>
      <c r="AR13" s="19">
        <v>153.550256208176</v>
      </c>
      <c r="AS13" s="19">
        <v>14.3816445188458</v>
      </c>
      <c r="AT13" s="19">
        <v>19.3065525717316</v>
      </c>
      <c r="AU13" s="19">
        <v>0.00385225709278369</v>
      </c>
      <c r="AV13" s="19">
        <v>0.056961677301797</v>
      </c>
      <c r="AW13" s="19">
        <v>150.102633283283</v>
      </c>
      <c r="AX13" s="19">
        <v>22.5301791661518</v>
      </c>
      <c r="AY13" s="19">
        <v>17.7822423846856</v>
      </c>
      <c r="AZ13" s="19">
        <v>0.00758957510660418</v>
      </c>
      <c r="BA13" s="19">
        <v>0.0558050388997116</v>
      </c>
      <c r="BB13" s="19">
        <v>151.739539633111</v>
      </c>
      <c r="BC13" s="19">
        <v>17.0148538283594</v>
      </c>
      <c r="BD13" s="19">
        <v>18.0714719426775</v>
      </c>
      <c r="BE13" s="19">
        <v>0.00753692929284329</v>
      </c>
      <c r="BF13" s="19">
        <v>0.0697747584603163</v>
      </c>
      <c r="BG13" s="19">
        <v>157.279834143241</v>
      </c>
      <c r="BH13" s="19">
        <v>5.50703735250412</v>
      </c>
      <c r="BI13" s="19">
        <v>9.90038107122473</v>
      </c>
      <c r="BJ13" s="19">
        <v>0.0154398725365587</v>
      </c>
      <c r="BK13" s="19">
        <v>0.10884256870864</v>
      </c>
      <c r="BL13" s="19">
        <v>156.683013009966</v>
      </c>
      <c r="BM13" s="19">
        <v>11.3483695140615</v>
      </c>
      <c r="BN13" s="19">
        <v>9.26509407413183</v>
      </c>
      <c r="BO13" s="19">
        <v>0.0289246653662113</v>
      </c>
      <c r="BP13" s="19">
        <v>0.122660033892275</v>
      </c>
      <c r="BQ13" s="19">
        <v>173.304677087229</v>
      </c>
      <c r="BR13" s="19">
        <v>19.4021520081596</v>
      </c>
      <c r="BS13" s="19">
        <v>6.61241834055888</v>
      </c>
      <c r="BT13" s="19">
        <v>0.0327883390248832</v>
      </c>
      <c r="BU13" s="19">
        <v>0.146243283663047</v>
      </c>
      <c r="BV13" s="17">
        <v>156.616276850142</v>
      </c>
      <c r="BW13" s="17">
        <v>59.8931351517124</v>
      </c>
      <c r="BX13" s="17">
        <v>10.9612311818854</v>
      </c>
      <c r="BY13" s="17">
        <v>0.0395054030616299</v>
      </c>
      <c r="BZ13" s="17">
        <v>0.114091880063042</v>
      </c>
      <c r="CA13" s="17">
        <v>164.706371781139</v>
      </c>
      <c r="CB13" s="17">
        <v>45.8458216527287</v>
      </c>
      <c r="CC13" s="17">
        <v>13.8621061702557</v>
      </c>
      <c r="CD13" s="17">
        <v>0.0328738660774107</v>
      </c>
      <c r="CE13" s="17">
        <v>0.0994828752101496</v>
      </c>
      <c r="CF13" s="17">
        <v>167.055827088205</v>
      </c>
      <c r="CG13" s="17">
        <v>29.5123108089599</v>
      </c>
      <c r="CH13" s="17">
        <v>14.3185575758149</v>
      </c>
      <c r="CI13" s="17">
        <v>0.0240429971998137</v>
      </c>
      <c r="CJ13" s="17">
        <v>0.107298319723275</v>
      </c>
      <c r="CK13" s="18">
        <v>15.0</v>
      </c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ht="14.25" customHeight="1">
      <c r="A14" s="2" t="s">
        <v>192</v>
      </c>
      <c r="B14" s="13">
        <v>76.0</v>
      </c>
      <c r="C14" s="14" t="s">
        <v>179</v>
      </c>
      <c r="D14" s="14" t="s">
        <v>180</v>
      </c>
      <c r="E14" s="14" t="s">
        <v>181</v>
      </c>
      <c r="F14" s="14" t="s">
        <v>181</v>
      </c>
      <c r="G14" s="14" t="s">
        <v>181</v>
      </c>
      <c r="H14" s="14" t="s">
        <v>181</v>
      </c>
      <c r="I14" s="14" t="s">
        <v>181</v>
      </c>
      <c r="J14" s="14" t="s">
        <v>181</v>
      </c>
      <c r="K14" s="15" t="s">
        <v>181</v>
      </c>
      <c r="L14" s="14" t="s">
        <v>181</v>
      </c>
      <c r="M14" s="14" t="s">
        <v>181</v>
      </c>
      <c r="N14" s="14" t="s">
        <v>181</v>
      </c>
      <c r="O14" s="14" t="s">
        <v>181</v>
      </c>
      <c r="P14" s="14" t="s">
        <v>181</v>
      </c>
      <c r="Q14" s="14" t="s">
        <v>181</v>
      </c>
      <c r="R14" s="14" t="s">
        <v>181</v>
      </c>
      <c r="S14" s="14" t="s">
        <v>181</v>
      </c>
      <c r="T14" s="14" t="s">
        <v>181</v>
      </c>
      <c r="U14" s="14" t="s">
        <v>181</v>
      </c>
      <c r="V14" s="14" t="s">
        <v>181</v>
      </c>
      <c r="W14" s="14" t="s">
        <v>181</v>
      </c>
      <c r="X14" s="14" t="s">
        <v>181</v>
      </c>
      <c r="Y14" s="14" t="s">
        <v>181</v>
      </c>
      <c r="Z14" s="14" t="s">
        <v>181</v>
      </c>
      <c r="AA14" s="14" t="s">
        <v>181</v>
      </c>
      <c r="AB14" s="14" t="s">
        <v>181</v>
      </c>
      <c r="AC14" s="14" t="s">
        <v>181</v>
      </c>
      <c r="AD14" s="14" t="s">
        <v>181</v>
      </c>
      <c r="AE14" s="14" t="s">
        <v>181</v>
      </c>
      <c r="AF14" s="14" t="s">
        <v>181</v>
      </c>
      <c r="AG14" s="14" t="s">
        <v>181</v>
      </c>
      <c r="AH14" s="19">
        <v>202.007867221543</v>
      </c>
      <c r="AI14" s="19">
        <v>11.2341930076813</v>
      </c>
      <c r="AJ14" s="19">
        <v>20.6490529192414</v>
      </c>
      <c r="AK14" s="19">
        <v>0.00450161412300993</v>
      </c>
      <c r="AL14" s="19">
        <v>0.0353486224301192</v>
      </c>
      <c r="AM14" s="19">
        <v>199.006093418074</v>
      </c>
      <c r="AN14" s="19">
        <v>20.5109773027002</v>
      </c>
      <c r="AO14" s="19">
        <v>21.5641632032568</v>
      </c>
      <c r="AP14" s="19">
        <v>0.00493496586548745</v>
      </c>
      <c r="AQ14" s="19">
        <v>0.0257608779632871</v>
      </c>
      <c r="AR14" s="19">
        <v>200.103109910241</v>
      </c>
      <c r="AS14" s="19">
        <v>11.004362465024</v>
      </c>
      <c r="AT14" s="19">
        <v>25.9046174070875</v>
      </c>
      <c r="AU14" s="19">
        <v>0.00471499815751169</v>
      </c>
      <c r="AV14" s="19">
        <v>0.0294000346759976</v>
      </c>
      <c r="AW14" s="19">
        <v>197.331349423818</v>
      </c>
      <c r="AX14" s="19">
        <v>14.2806827754482</v>
      </c>
      <c r="AY14" s="19">
        <v>23.2053537626768</v>
      </c>
      <c r="AZ14" s="19">
        <v>0.00425545855351302</v>
      </c>
      <c r="BA14" s="19">
        <v>0.0338551594530228</v>
      </c>
      <c r="BB14" s="19">
        <v>194.335955343196</v>
      </c>
      <c r="BC14" s="19">
        <v>15.5834885570979</v>
      </c>
      <c r="BD14" s="19">
        <v>23.758837592371</v>
      </c>
      <c r="BE14" s="19">
        <v>0.00671365670143191</v>
      </c>
      <c r="BF14" s="19">
        <v>0.0342819658432353</v>
      </c>
      <c r="BG14" s="19">
        <v>217.166571436033</v>
      </c>
      <c r="BH14" s="19">
        <v>7.97670633597188</v>
      </c>
      <c r="BI14" s="19">
        <v>16.6379358448598</v>
      </c>
      <c r="BJ14" s="19">
        <v>0.00979183319416277</v>
      </c>
      <c r="BK14" s="19">
        <v>0.0535715667982788</v>
      </c>
      <c r="BL14" s="19">
        <v>203.671380377381</v>
      </c>
      <c r="BM14" s="19">
        <v>11.5125493459384</v>
      </c>
      <c r="BN14" s="19">
        <v>15.6081921053615</v>
      </c>
      <c r="BO14" s="19">
        <v>0.00893602462475818</v>
      </c>
      <c r="BP14" s="19">
        <v>0.0624732397236107</v>
      </c>
      <c r="BQ14" s="19">
        <v>188.391568973242</v>
      </c>
      <c r="BR14" s="19">
        <v>20.6870235512896</v>
      </c>
      <c r="BS14" s="19">
        <v>13.2904454592113</v>
      </c>
      <c r="BT14" s="19">
        <v>0.0107807897665704</v>
      </c>
      <c r="BU14" s="19">
        <v>0.0753758727144793</v>
      </c>
      <c r="BV14" s="17">
        <v>165.020278738046</v>
      </c>
      <c r="BW14" s="17">
        <v>40.3428819952735</v>
      </c>
      <c r="BX14" s="17">
        <v>12.6345007437463</v>
      </c>
      <c r="BY14" s="17">
        <v>0.024264883663808</v>
      </c>
      <c r="BZ14" s="17">
        <v>0.111162962587497</v>
      </c>
      <c r="CA14" s="17">
        <v>173.657598803052</v>
      </c>
      <c r="CB14" s="17">
        <v>40.3747581766085</v>
      </c>
      <c r="CC14" s="17">
        <v>11.9346573671584</v>
      </c>
      <c r="CD14" s="17">
        <v>0.0271857960278301</v>
      </c>
      <c r="CE14" s="17">
        <v>0.125298350291472</v>
      </c>
      <c r="CF14" s="17">
        <v>166.488696170935</v>
      </c>
      <c r="CG14" s="17">
        <v>40.0749077644527</v>
      </c>
      <c r="CH14" s="17">
        <v>10.1094064165666</v>
      </c>
      <c r="CI14" s="17">
        <v>0.0374043168425094</v>
      </c>
      <c r="CJ14" s="17">
        <v>0.130710454004561</v>
      </c>
      <c r="CK14" s="18">
        <v>4.0</v>
      </c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ht="14.25" customHeight="1">
      <c r="A15" s="2" t="s">
        <v>193</v>
      </c>
      <c r="B15" s="13">
        <v>68.0</v>
      </c>
      <c r="C15" s="14" t="s">
        <v>179</v>
      </c>
      <c r="D15" s="14" t="s">
        <v>180</v>
      </c>
      <c r="E15" s="14" t="s">
        <v>181</v>
      </c>
      <c r="F15" s="14" t="s">
        <v>181</v>
      </c>
      <c r="G15" s="14" t="s">
        <v>181</v>
      </c>
      <c r="H15" s="14" t="s">
        <v>181</v>
      </c>
      <c r="I15" s="14" t="s">
        <v>181</v>
      </c>
      <c r="J15" s="14" t="s">
        <v>181</v>
      </c>
      <c r="K15" s="15" t="s">
        <v>181</v>
      </c>
      <c r="L15" s="14" t="s">
        <v>181</v>
      </c>
      <c r="M15" s="14" t="s">
        <v>181</v>
      </c>
      <c r="N15" s="14" t="s">
        <v>181</v>
      </c>
      <c r="O15" s="14" t="s">
        <v>181</v>
      </c>
      <c r="P15" s="14" t="s">
        <v>181</v>
      </c>
      <c r="Q15" s="14" t="s">
        <v>181</v>
      </c>
      <c r="R15" s="14" t="s">
        <v>181</v>
      </c>
      <c r="S15" s="14" t="s">
        <v>181</v>
      </c>
      <c r="T15" s="14" t="s">
        <v>181</v>
      </c>
      <c r="U15" s="14" t="s">
        <v>181</v>
      </c>
      <c r="V15" s="14" t="s">
        <v>181</v>
      </c>
      <c r="W15" s="14" t="s">
        <v>181</v>
      </c>
      <c r="X15" s="14" t="s">
        <v>181</v>
      </c>
      <c r="Y15" s="14" t="s">
        <v>181</v>
      </c>
      <c r="Z15" s="14" t="s">
        <v>181</v>
      </c>
      <c r="AA15" s="14" t="s">
        <v>181</v>
      </c>
      <c r="AB15" s="14" t="s">
        <v>181</v>
      </c>
      <c r="AC15" s="14" t="s">
        <v>181</v>
      </c>
      <c r="AD15" s="14" t="s">
        <v>181</v>
      </c>
      <c r="AE15" s="14" t="s">
        <v>181</v>
      </c>
      <c r="AF15" s="14" t="s">
        <v>181</v>
      </c>
      <c r="AG15" s="14" t="s">
        <v>181</v>
      </c>
      <c r="AH15" s="19">
        <v>186.689702608977</v>
      </c>
      <c r="AI15" s="19">
        <v>7.97334879727639</v>
      </c>
      <c r="AJ15" s="19">
        <v>17.8707242030254</v>
      </c>
      <c r="AK15" s="19">
        <v>0.0046024605965827</v>
      </c>
      <c r="AL15" s="19">
        <v>0.0430968664313222</v>
      </c>
      <c r="AM15" s="19">
        <v>191.753358617338</v>
      </c>
      <c r="AN15" s="19">
        <v>5.99320946164804</v>
      </c>
      <c r="AO15" s="19">
        <v>20.7484399770588</v>
      </c>
      <c r="AP15" s="19">
        <v>0.00445715047552266</v>
      </c>
      <c r="AQ15" s="19">
        <v>0.0301744504808229</v>
      </c>
      <c r="AR15" s="19">
        <v>191.401097361345</v>
      </c>
      <c r="AS15" s="19">
        <v>22.7366452384812</v>
      </c>
      <c r="AT15" s="19">
        <v>19.9663481690919</v>
      </c>
      <c r="AU15" s="19">
        <v>0.00380886442583179</v>
      </c>
      <c r="AV15" s="19">
        <v>0.0491571961243208</v>
      </c>
      <c r="AW15" s="19">
        <v>183.594475063888</v>
      </c>
      <c r="AX15" s="19">
        <v>34.4647078175917</v>
      </c>
      <c r="AY15" s="19">
        <v>24.7058354786404</v>
      </c>
      <c r="AZ15" s="19">
        <v>0.00520257112913273</v>
      </c>
      <c r="BA15" s="19">
        <v>0.0325499036783424</v>
      </c>
      <c r="BB15" s="19">
        <v>193.511048639933</v>
      </c>
      <c r="BC15" s="19">
        <v>27.5321731345066</v>
      </c>
      <c r="BD15" s="19">
        <v>24.3004334433577</v>
      </c>
      <c r="BE15" s="19">
        <v>0.004937552601355</v>
      </c>
      <c r="BF15" s="19">
        <v>0.0455714521295164</v>
      </c>
      <c r="BG15" s="19">
        <v>183.712173833881</v>
      </c>
      <c r="BH15" s="19">
        <v>12.5021763798486</v>
      </c>
      <c r="BI15" s="19">
        <v>14.6490843601571</v>
      </c>
      <c r="BJ15" s="19">
        <v>0.0114910050592868</v>
      </c>
      <c r="BK15" s="19">
        <v>0.0671874378114667</v>
      </c>
      <c r="BL15" s="19">
        <v>189.119992843608</v>
      </c>
      <c r="BM15" s="19">
        <v>16.4754654957246</v>
      </c>
      <c r="BN15" s="19">
        <v>12.1748834844705</v>
      </c>
      <c r="BO15" s="19">
        <v>0.0136757413110938</v>
      </c>
      <c r="BP15" s="19">
        <v>0.0858365172533954</v>
      </c>
      <c r="BQ15" s="19">
        <v>181.163792852378</v>
      </c>
      <c r="BR15" s="19">
        <v>9.54499435895673</v>
      </c>
      <c r="BS15" s="19">
        <v>14.432703585248</v>
      </c>
      <c r="BT15" s="19">
        <v>0.012133629387206</v>
      </c>
      <c r="BU15" s="19">
        <v>0.0742626441656987</v>
      </c>
      <c r="BV15" s="17">
        <v>195.049845102754</v>
      </c>
      <c r="BW15" s="17">
        <v>38.3873887264219</v>
      </c>
      <c r="BX15" s="17">
        <v>18.3557225085903</v>
      </c>
      <c r="BY15" s="17">
        <v>0.0147986647278281</v>
      </c>
      <c r="BZ15" s="17">
        <v>0.0701384361998349</v>
      </c>
      <c r="CA15" s="17">
        <v>178.792917921107</v>
      </c>
      <c r="CB15" s="17">
        <v>38.6335397239023</v>
      </c>
      <c r="CC15" s="17">
        <v>15.1498582391333</v>
      </c>
      <c r="CD15" s="17">
        <v>0.0224304671602926</v>
      </c>
      <c r="CE15" s="17">
        <v>0.0922714530684385</v>
      </c>
      <c r="CF15" s="17">
        <v>178.777288027422</v>
      </c>
      <c r="CG15" s="17">
        <v>15.8103177751736</v>
      </c>
      <c r="CH15" s="17">
        <v>15.3010283276257</v>
      </c>
      <c r="CI15" s="17">
        <v>0.0189502857308094</v>
      </c>
      <c r="CJ15" s="17">
        <v>0.095199659599783</v>
      </c>
      <c r="CK15" s="18">
        <v>6.0</v>
      </c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ht="14.25" customHeight="1">
      <c r="A16" s="2" t="s">
        <v>194</v>
      </c>
      <c r="B16" s="13">
        <v>60.0</v>
      </c>
      <c r="C16" s="14" t="s">
        <v>179</v>
      </c>
      <c r="D16" s="14" t="s">
        <v>180</v>
      </c>
      <c r="E16" s="14" t="s">
        <v>181</v>
      </c>
      <c r="F16" s="14" t="s">
        <v>181</v>
      </c>
      <c r="G16" s="14" t="s">
        <v>181</v>
      </c>
      <c r="H16" s="14" t="s">
        <v>181</v>
      </c>
      <c r="I16" s="14" t="s">
        <v>181</v>
      </c>
      <c r="J16" s="14" t="s">
        <v>181</v>
      </c>
      <c r="K16" s="15" t="s">
        <v>181</v>
      </c>
      <c r="L16" s="14" t="s">
        <v>181</v>
      </c>
      <c r="M16" s="14" t="s">
        <v>181</v>
      </c>
      <c r="N16" s="14" t="s">
        <v>181</v>
      </c>
      <c r="O16" s="14" t="s">
        <v>181</v>
      </c>
      <c r="P16" s="14" t="s">
        <v>181</v>
      </c>
      <c r="Q16" s="14" t="s">
        <v>181</v>
      </c>
      <c r="R16" s="14" t="s">
        <v>181</v>
      </c>
      <c r="S16" s="14" t="s">
        <v>181</v>
      </c>
      <c r="T16" s="14" t="s">
        <v>181</v>
      </c>
      <c r="U16" s="14" t="s">
        <v>181</v>
      </c>
      <c r="V16" s="14" t="s">
        <v>181</v>
      </c>
      <c r="W16" s="14" t="s">
        <v>181</v>
      </c>
      <c r="X16" s="14" t="s">
        <v>181</v>
      </c>
      <c r="Y16" s="14" t="s">
        <v>181</v>
      </c>
      <c r="Z16" s="14" t="s">
        <v>181</v>
      </c>
      <c r="AA16" s="14" t="s">
        <v>181</v>
      </c>
      <c r="AB16" s="14" t="s">
        <v>181</v>
      </c>
      <c r="AC16" s="14" t="s">
        <v>181</v>
      </c>
      <c r="AD16" s="14" t="s">
        <v>181</v>
      </c>
      <c r="AE16" s="14" t="s">
        <v>181</v>
      </c>
      <c r="AF16" s="14" t="s">
        <v>181</v>
      </c>
      <c r="AG16" s="14" t="s">
        <v>181</v>
      </c>
      <c r="AH16" s="19">
        <v>231.170072053903</v>
      </c>
      <c r="AI16" s="19">
        <v>11.4826426801316</v>
      </c>
      <c r="AJ16" s="19">
        <v>19.2957884361933</v>
      </c>
      <c r="AK16" s="19">
        <v>0.0045866992007994</v>
      </c>
      <c r="AL16" s="19">
        <v>0.0468279814497158</v>
      </c>
      <c r="AM16" s="19">
        <v>218.484856501411</v>
      </c>
      <c r="AN16" s="19">
        <v>56.0091341494055</v>
      </c>
      <c r="AO16" s="19">
        <v>20.4248242708229</v>
      </c>
      <c r="AP16" s="19">
        <v>0.00485965856656727</v>
      </c>
      <c r="AQ16" s="19">
        <v>0.0473082221076666</v>
      </c>
      <c r="AR16" s="19">
        <v>301.906001269777</v>
      </c>
      <c r="AS16" s="19">
        <v>34.0489891285811</v>
      </c>
      <c r="AT16" s="19">
        <v>21.1325588903929</v>
      </c>
      <c r="AU16" s="19">
        <v>0.0030480154374636</v>
      </c>
      <c r="AV16" s="19">
        <v>0.0460418176278108</v>
      </c>
      <c r="AW16" s="19">
        <v>233.07308131895</v>
      </c>
      <c r="AX16" s="19">
        <v>78.2863965479714</v>
      </c>
      <c r="AY16" s="19">
        <v>21.9963212839864</v>
      </c>
      <c r="AZ16" s="19">
        <v>0.00468314776907632</v>
      </c>
      <c r="BA16" s="19">
        <v>0.0636159234426234</v>
      </c>
      <c r="BB16" s="19">
        <v>310.865462605626</v>
      </c>
      <c r="BC16" s="19">
        <v>50.2640750052589</v>
      </c>
      <c r="BD16" s="19">
        <v>24.1432183593031</v>
      </c>
      <c r="BE16" s="19">
        <v>0.00948151436729059</v>
      </c>
      <c r="BF16" s="19">
        <v>0.0725367867300869</v>
      </c>
      <c r="BG16" s="19">
        <v>248.943120714865</v>
      </c>
      <c r="BH16" s="19">
        <v>28.4959958369025</v>
      </c>
      <c r="BI16" s="19">
        <v>13.8741493962526</v>
      </c>
      <c r="BJ16" s="19">
        <v>0.0115993592741151</v>
      </c>
      <c r="BK16" s="19">
        <v>0.0733407636852363</v>
      </c>
      <c r="BL16" s="19">
        <v>245.02918186331</v>
      </c>
      <c r="BM16" s="19">
        <v>15.2651882150355</v>
      </c>
      <c r="BN16" s="19">
        <v>15.4751644222056</v>
      </c>
      <c r="BO16" s="19">
        <v>0.0119283179368802</v>
      </c>
      <c r="BP16" s="19">
        <v>0.0648785217973768</v>
      </c>
      <c r="BQ16" s="19">
        <v>228.854366983417</v>
      </c>
      <c r="BR16" s="19">
        <v>23.1937887042828</v>
      </c>
      <c r="BS16" s="19">
        <v>12.329938748478</v>
      </c>
      <c r="BT16" s="19">
        <v>0.018153926994781</v>
      </c>
      <c r="BU16" s="19">
        <v>0.093312446309349</v>
      </c>
      <c r="BV16" s="17">
        <v>193.959460423614</v>
      </c>
      <c r="BW16" s="17">
        <v>39.5491704503362</v>
      </c>
      <c r="BX16" s="17">
        <v>17.3139534687764</v>
      </c>
      <c r="BY16" s="17">
        <v>0.0182199624224246</v>
      </c>
      <c r="BZ16" s="17">
        <v>0.0783276885912613</v>
      </c>
      <c r="CA16" s="17">
        <v>211.565085908312</v>
      </c>
      <c r="CB16" s="17">
        <v>44.9555217095259</v>
      </c>
      <c r="CC16" s="17">
        <v>15.8553752524643</v>
      </c>
      <c r="CD16" s="17">
        <v>0.0230683342765729</v>
      </c>
      <c r="CE16" s="17">
        <v>0.0888803069753111</v>
      </c>
      <c r="CF16" s="17">
        <v>213.724512908042</v>
      </c>
      <c r="CG16" s="17">
        <v>28.2150455396984</v>
      </c>
      <c r="CH16" s="17">
        <v>15.2851868654689</v>
      </c>
      <c r="CI16" s="17">
        <v>0.0193547301498559</v>
      </c>
      <c r="CJ16" s="17">
        <v>0.0984089531243914</v>
      </c>
      <c r="CK16" s="18">
        <v>42.0</v>
      </c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ht="14.25" customHeight="1">
      <c r="A17" s="2" t="s">
        <v>195</v>
      </c>
      <c r="B17" s="13">
        <v>61.0</v>
      </c>
      <c r="C17" s="14" t="s">
        <v>179</v>
      </c>
      <c r="D17" s="14" t="s">
        <v>180</v>
      </c>
      <c r="E17" s="14" t="s">
        <v>181</v>
      </c>
      <c r="F17" s="14" t="s">
        <v>181</v>
      </c>
      <c r="G17" s="14" t="s">
        <v>181</v>
      </c>
      <c r="H17" s="14" t="s">
        <v>181</v>
      </c>
      <c r="I17" s="14" t="s">
        <v>181</v>
      </c>
      <c r="J17" s="14" t="s">
        <v>181</v>
      </c>
      <c r="K17" s="15" t="s">
        <v>181</v>
      </c>
      <c r="L17" s="14" t="s">
        <v>181</v>
      </c>
      <c r="M17" s="14" t="s">
        <v>181</v>
      </c>
      <c r="N17" s="14" t="s">
        <v>181</v>
      </c>
      <c r="O17" s="14" t="s">
        <v>181</v>
      </c>
      <c r="P17" s="14" t="s">
        <v>181</v>
      </c>
      <c r="Q17" s="14" t="s">
        <v>181</v>
      </c>
      <c r="R17" s="14" t="s">
        <v>181</v>
      </c>
      <c r="S17" s="14" t="s">
        <v>181</v>
      </c>
      <c r="T17" s="14" t="s">
        <v>181</v>
      </c>
      <c r="U17" s="14" t="s">
        <v>181</v>
      </c>
      <c r="V17" s="14" t="s">
        <v>181</v>
      </c>
      <c r="W17" s="14" t="s">
        <v>181</v>
      </c>
      <c r="X17" s="14" t="s">
        <v>181</v>
      </c>
      <c r="Y17" s="14" t="s">
        <v>181</v>
      </c>
      <c r="Z17" s="14" t="s">
        <v>181</v>
      </c>
      <c r="AA17" s="14" t="s">
        <v>181</v>
      </c>
      <c r="AB17" s="14" t="s">
        <v>181</v>
      </c>
      <c r="AC17" s="14" t="s">
        <v>181</v>
      </c>
      <c r="AD17" s="14" t="s">
        <v>181</v>
      </c>
      <c r="AE17" s="14" t="s">
        <v>181</v>
      </c>
      <c r="AF17" s="14" t="s">
        <v>181</v>
      </c>
      <c r="AG17" s="14" t="s">
        <v>181</v>
      </c>
      <c r="AH17" s="19">
        <v>139.629661263303</v>
      </c>
      <c r="AI17" s="19">
        <v>7.81407713878315</v>
      </c>
      <c r="AJ17" s="19">
        <v>8.08696838191401</v>
      </c>
      <c r="AK17" s="19">
        <v>0.0151854850944425</v>
      </c>
      <c r="AL17" s="19">
        <v>0.0431415020886231</v>
      </c>
      <c r="AM17" s="19">
        <v>124.193636840052</v>
      </c>
      <c r="AN17" s="19">
        <v>8.92453965622247</v>
      </c>
      <c r="AO17" s="19">
        <v>14.5325640206204</v>
      </c>
      <c r="AP17" s="19">
        <v>0.0089288943014626</v>
      </c>
      <c r="AQ17" s="19">
        <v>0.0502307520585494</v>
      </c>
      <c r="AR17" s="19">
        <v>141.50237245594</v>
      </c>
      <c r="AS17" s="19">
        <v>22.928241855416</v>
      </c>
      <c r="AT17" s="19">
        <v>21.6710236489806</v>
      </c>
      <c r="AU17" s="19">
        <v>0.00667597986833812</v>
      </c>
      <c r="AV17" s="19">
        <v>0.0442847399036593</v>
      </c>
      <c r="AW17" s="19">
        <v>125.341080184348</v>
      </c>
      <c r="AX17" s="19">
        <v>20.6237480230909</v>
      </c>
      <c r="AY17" s="19">
        <v>17.1894611617997</v>
      </c>
      <c r="AZ17" s="19">
        <v>0.00547119412181019</v>
      </c>
      <c r="BA17" s="19">
        <v>0.0379568156914722</v>
      </c>
      <c r="BB17" s="19">
        <v>144.651649597255</v>
      </c>
      <c r="BC17" s="19">
        <v>36.9637396956407</v>
      </c>
      <c r="BD17" s="19">
        <v>14.8231880069185</v>
      </c>
      <c r="BE17" s="19">
        <v>0.0170797880709932</v>
      </c>
      <c r="BF17" s="19">
        <v>0.0807916827512609</v>
      </c>
      <c r="BG17" s="19">
        <v>146.118864402583</v>
      </c>
      <c r="BH17" s="19">
        <v>11.4427961592318</v>
      </c>
      <c r="BI17" s="19">
        <v>12.806095868252</v>
      </c>
      <c r="BJ17" s="19">
        <v>0.012412166358137</v>
      </c>
      <c r="BK17" s="19">
        <v>0.0672074759417877</v>
      </c>
      <c r="BL17" s="19">
        <v>135.696005895643</v>
      </c>
      <c r="BM17" s="19">
        <v>12.9855911334615</v>
      </c>
      <c r="BN17" s="19">
        <v>10.2608863788516</v>
      </c>
      <c r="BO17" s="19">
        <v>0.0130698539795593</v>
      </c>
      <c r="BP17" s="19">
        <v>0.0811329907790252</v>
      </c>
      <c r="BQ17" s="19">
        <v>140.308874639195</v>
      </c>
      <c r="BR17" s="19">
        <v>13.7710023999994</v>
      </c>
      <c r="BS17" s="19">
        <v>8.50641963163235</v>
      </c>
      <c r="BT17" s="19">
        <v>0.0176318698113251</v>
      </c>
      <c r="BU17" s="19">
        <v>0.0936921127852691</v>
      </c>
      <c r="BV17" s="17">
        <v>157.569415684745</v>
      </c>
      <c r="BW17" s="17">
        <v>19.5847567754444</v>
      </c>
      <c r="BX17" s="17">
        <v>17.4804507254559</v>
      </c>
      <c r="BY17" s="17">
        <v>0.0147662296414682</v>
      </c>
      <c r="BZ17" s="17">
        <v>0.0721548016585594</v>
      </c>
      <c r="CA17" s="17">
        <v>158.759542999136</v>
      </c>
      <c r="CB17" s="17">
        <v>26.53407675095</v>
      </c>
      <c r="CC17" s="17">
        <v>14.1302528427887</v>
      </c>
      <c r="CD17" s="17">
        <v>0.0213905489564611</v>
      </c>
      <c r="CE17" s="17">
        <v>0.107649291319654</v>
      </c>
      <c r="CF17" s="17">
        <v>149.1063315748</v>
      </c>
      <c r="CG17" s="17">
        <v>13.9077527138371</v>
      </c>
      <c r="CH17" s="17">
        <v>14.6604976533305</v>
      </c>
      <c r="CI17" s="17">
        <v>0.0197115989558447</v>
      </c>
      <c r="CJ17" s="17">
        <v>0.105505467819065</v>
      </c>
      <c r="CK17" s="18">
        <v>22.0</v>
      </c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ht="14.25" customHeight="1">
      <c r="A18" s="2" t="s">
        <v>196</v>
      </c>
      <c r="B18" s="13">
        <v>81.0</v>
      </c>
      <c r="C18" s="14" t="s">
        <v>179</v>
      </c>
      <c r="D18" s="14" t="s">
        <v>180</v>
      </c>
      <c r="E18" s="14" t="s">
        <v>181</v>
      </c>
      <c r="F18" s="14" t="s">
        <v>181</v>
      </c>
      <c r="G18" s="14" t="s">
        <v>181</v>
      </c>
      <c r="H18" s="14" t="s">
        <v>181</v>
      </c>
      <c r="I18" s="14" t="s">
        <v>181</v>
      </c>
      <c r="J18" s="14" t="s">
        <v>181</v>
      </c>
      <c r="K18" s="15" t="s">
        <v>181</v>
      </c>
      <c r="L18" s="14" t="s">
        <v>181</v>
      </c>
      <c r="M18" s="14" t="s">
        <v>181</v>
      </c>
      <c r="N18" s="14" t="s">
        <v>181</v>
      </c>
      <c r="O18" s="14" t="s">
        <v>181</v>
      </c>
      <c r="P18" s="14" t="s">
        <v>181</v>
      </c>
      <c r="Q18" s="14" t="s">
        <v>181</v>
      </c>
      <c r="R18" s="14" t="s">
        <v>181</v>
      </c>
      <c r="S18" s="14" t="s">
        <v>181</v>
      </c>
      <c r="T18" s="14" t="s">
        <v>181</v>
      </c>
      <c r="U18" s="14" t="s">
        <v>181</v>
      </c>
      <c r="V18" s="14" t="s">
        <v>181</v>
      </c>
      <c r="W18" s="14" t="s">
        <v>181</v>
      </c>
      <c r="X18" s="14" t="s">
        <v>181</v>
      </c>
      <c r="Y18" s="14" t="s">
        <v>181</v>
      </c>
      <c r="Z18" s="14" t="s">
        <v>181</v>
      </c>
      <c r="AA18" s="14" t="s">
        <v>181</v>
      </c>
      <c r="AB18" s="14" t="s">
        <v>181</v>
      </c>
      <c r="AC18" s="14" t="s">
        <v>181</v>
      </c>
      <c r="AD18" s="14" t="s">
        <v>181</v>
      </c>
      <c r="AE18" s="14" t="s">
        <v>181</v>
      </c>
      <c r="AF18" s="14" t="s">
        <v>181</v>
      </c>
      <c r="AG18" s="14" t="s">
        <v>181</v>
      </c>
      <c r="AH18" s="19">
        <v>254.607174169553</v>
      </c>
      <c r="AI18" s="19">
        <v>47.649472861505</v>
      </c>
      <c r="AJ18" s="19">
        <v>17.0204003323145</v>
      </c>
      <c r="AK18" s="19">
        <v>0.00595031891903101</v>
      </c>
      <c r="AL18" s="19">
        <v>0.0652058594441162</v>
      </c>
      <c r="AM18" s="19">
        <v>237.399982911169</v>
      </c>
      <c r="AN18" s="19">
        <v>75.1617321222543</v>
      </c>
      <c r="AO18" s="19">
        <v>18.1473137048774</v>
      </c>
      <c r="AP18" s="19">
        <v>0.0138780461736457</v>
      </c>
      <c r="AQ18" s="19">
        <v>0.0515675529755139</v>
      </c>
      <c r="AR18" s="19">
        <v>199.004798024989</v>
      </c>
      <c r="AS18" s="19">
        <v>68.4860617700658</v>
      </c>
      <c r="AT18" s="19">
        <v>28.4978093117316</v>
      </c>
      <c r="AU18" s="19">
        <v>0.0061352307485123</v>
      </c>
      <c r="AV18" s="19">
        <v>0.0275305286470134</v>
      </c>
      <c r="AW18" s="19">
        <v>130.453343814893</v>
      </c>
      <c r="AX18" s="19">
        <v>28.297981105597</v>
      </c>
      <c r="AY18" s="19">
        <v>15.2718587136912</v>
      </c>
      <c r="AZ18" s="19">
        <v>0.00741433960952615</v>
      </c>
      <c r="BA18" s="19">
        <v>0.054964804424921</v>
      </c>
      <c r="BB18" s="19">
        <v>212.591759680906</v>
      </c>
      <c r="BC18" s="19">
        <v>88.0086288065693</v>
      </c>
      <c r="BD18" s="19">
        <v>23.5785852493253</v>
      </c>
      <c r="BE18" s="19">
        <v>0.0101993746391741</v>
      </c>
      <c r="BF18" s="19">
        <v>0.0441724594265877</v>
      </c>
      <c r="BG18" s="19">
        <v>194.09479481233</v>
      </c>
      <c r="BH18" s="19">
        <v>67.3975325422636</v>
      </c>
      <c r="BI18" s="19">
        <v>12.7150566334765</v>
      </c>
      <c r="BJ18" s="19">
        <v>0.0167152195033873</v>
      </c>
      <c r="BK18" s="19">
        <v>0.0736220519447998</v>
      </c>
      <c r="BL18" s="19">
        <v>193.851254188646</v>
      </c>
      <c r="BM18" s="19">
        <v>62.7514913038278</v>
      </c>
      <c r="BN18" s="19">
        <v>10.7896482330174</v>
      </c>
      <c r="BO18" s="19">
        <v>0.0174844014818328</v>
      </c>
      <c r="BP18" s="19">
        <v>0.0936851849897047</v>
      </c>
      <c r="BQ18" s="19">
        <v>168.576694451687</v>
      </c>
      <c r="BR18" s="19">
        <v>69.2314395356279</v>
      </c>
      <c r="BS18" s="19">
        <v>9.48149532891849</v>
      </c>
      <c r="BT18" s="19">
        <v>0.0158816311548389</v>
      </c>
      <c r="BU18" s="19">
        <v>0.106441457659078</v>
      </c>
      <c r="BV18" s="17">
        <v>183.008078881155</v>
      </c>
      <c r="BW18" s="17">
        <v>73.2339879181718</v>
      </c>
      <c r="BX18" s="17">
        <v>11.5525412281533</v>
      </c>
      <c r="BY18" s="17">
        <v>0.0322247422305383</v>
      </c>
      <c r="BZ18" s="17">
        <v>0.139019777252807</v>
      </c>
      <c r="CA18" s="17">
        <v>190.379837334243</v>
      </c>
      <c r="CB18" s="17">
        <v>64.4499229997259</v>
      </c>
      <c r="CC18" s="17">
        <v>13.4982767641207</v>
      </c>
      <c r="CD18" s="17">
        <v>0.0286595598880414</v>
      </c>
      <c r="CE18" s="17">
        <v>0.116827586479845</v>
      </c>
      <c r="CF18" s="17">
        <v>156.857440406976</v>
      </c>
      <c r="CG18" s="17">
        <v>66.1924264102847</v>
      </c>
      <c r="CH18" s="17">
        <v>10.360329688266</v>
      </c>
      <c r="CI18" s="17">
        <v>0.0329183872113231</v>
      </c>
      <c r="CJ18" s="17">
        <v>0.150418490603245</v>
      </c>
      <c r="CK18" s="18">
        <v>9.0</v>
      </c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ht="14.25" customHeight="1">
      <c r="A19" s="2" t="s">
        <v>197</v>
      </c>
      <c r="B19" s="13">
        <v>61.0</v>
      </c>
      <c r="C19" s="14" t="s">
        <v>179</v>
      </c>
      <c r="D19" s="14" t="s">
        <v>180</v>
      </c>
      <c r="E19" s="14" t="s">
        <v>181</v>
      </c>
      <c r="F19" s="14" t="s">
        <v>181</v>
      </c>
      <c r="G19" s="14" t="s">
        <v>181</v>
      </c>
      <c r="H19" s="14" t="s">
        <v>181</v>
      </c>
      <c r="I19" s="14" t="s">
        <v>181</v>
      </c>
      <c r="J19" s="14" t="s">
        <v>181</v>
      </c>
      <c r="K19" s="15" t="s">
        <v>181</v>
      </c>
      <c r="L19" s="14" t="s">
        <v>181</v>
      </c>
      <c r="M19" s="14" t="s">
        <v>181</v>
      </c>
      <c r="N19" s="14" t="s">
        <v>181</v>
      </c>
      <c r="O19" s="14" t="s">
        <v>181</v>
      </c>
      <c r="P19" s="14" t="s">
        <v>181</v>
      </c>
      <c r="Q19" s="14" t="s">
        <v>181</v>
      </c>
      <c r="R19" s="14" t="s">
        <v>181</v>
      </c>
      <c r="S19" s="14" t="s">
        <v>181</v>
      </c>
      <c r="T19" s="14" t="s">
        <v>181</v>
      </c>
      <c r="U19" s="14" t="s">
        <v>181</v>
      </c>
      <c r="V19" s="14" t="s">
        <v>181</v>
      </c>
      <c r="W19" s="14" t="s">
        <v>181</v>
      </c>
      <c r="X19" s="14" t="s">
        <v>181</v>
      </c>
      <c r="Y19" s="14" t="s">
        <v>181</v>
      </c>
      <c r="Z19" s="14" t="s">
        <v>181</v>
      </c>
      <c r="AA19" s="14" t="s">
        <v>181</v>
      </c>
      <c r="AB19" s="14" t="s">
        <v>181</v>
      </c>
      <c r="AC19" s="14" t="s">
        <v>181</v>
      </c>
      <c r="AD19" s="14" t="s">
        <v>181</v>
      </c>
      <c r="AE19" s="14" t="s">
        <v>181</v>
      </c>
      <c r="AF19" s="14" t="s">
        <v>181</v>
      </c>
      <c r="AG19" s="14" t="s">
        <v>181</v>
      </c>
      <c r="AH19" s="19">
        <v>190.833981655207</v>
      </c>
      <c r="AI19" s="19">
        <v>50.1688170640585</v>
      </c>
      <c r="AJ19" s="19">
        <v>18.0215459880485</v>
      </c>
      <c r="AK19" s="19">
        <v>0.00663484509547192</v>
      </c>
      <c r="AL19" s="19">
        <v>0.0678510284162094</v>
      </c>
      <c r="AM19" s="19">
        <v>234.086619673729</v>
      </c>
      <c r="AN19" s="19">
        <v>20.2581956489721</v>
      </c>
      <c r="AO19" s="19">
        <v>22.3648087073389</v>
      </c>
      <c r="AP19" s="19">
        <v>0.00297723324596589</v>
      </c>
      <c r="AQ19" s="19">
        <v>0.0437134968576147</v>
      </c>
      <c r="AR19" s="19">
        <v>223.745637926434</v>
      </c>
      <c r="AS19" s="19">
        <v>5.690782506446</v>
      </c>
      <c r="AT19" s="19">
        <v>21.6884560228415</v>
      </c>
      <c r="AU19" s="19">
        <v>0.00227844533557533</v>
      </c>
      <c r="AV19" s="19">
        <v>0.0581076239543402</v>
      </c>
      <c r="AW19" s="19">
        <v>203.72350435606</v>
      </c>
      <c r="AX19" s="19">
        <v>8.90866251363034</v>
      </c>
      <c r="AY19" s="19">
        <v>24.8043807446925</v>
      </c>
      <c r="AZ19" s="19">
        <v>0.00298250086307509</v>
      </c>
      <c r="BA19" s="19">
        <v>0.0342039808011424</v>
      </c>
      <c r="BB19" s="19">
        <v>215.12460806774</v>
      </c>
      <c r="BC19" s="19">
        <v>4.00412058000238</v>
      </c>
      <c r="BD19" s="19">
        <v>28.8159926988556</v>
      </c>
      <c r="BE19" s="19">
        <v>0.00251212712368863</v>
      </c>
      <c r="BF19" s="19">
        <v>0.0242621218365238</v>
      </c>
      <c r="BG19" s="19">
        <v>203.084480437698</v>
      </c>
      <c r="BH19" s="19">
        <v>16.7280026502357</v>
      </c>
      <c r="BI19" s="19">
        <v>14.6339687534304</v>
      </c>
      <c r="BJ19" s="19">
        <v>0.0147420355746793</v>
      </c>
      <c r="BK19" s="19">
        <v>0.0812583372647187</v>
      </c>
      <c r="BL19" s="19">
        <v>196.444223363854</v>
      </c>
      <c r="BM19" s="19">
        <v>11.1534705214316</v>
      </c>
      <c r="BN19" s="19">
        <v>14.0572873520636</v>
      </c>
      <c r="BO19" s="19">
        <v>0.0119174749315597</v>
      </c>
      <c r="BP19" s="19">
        <v>0.0802161702778298</v>
      </c>
      <c r="BQ19" s="19">
        <v>192.345260474363</v>
      </c>
      <c r="BR19" s="19">
        <v>5.4432392929142</v>
      </c>
      <c r="BS19" s="19">
        <v>13.5138595142269</v>
      </c>
      <c r="BT19" s="19">
        <v>0.00938622521703777</v>
      </c>
      <c r="BU19" s="19">
        <v>0.0844890840973375</v>
      </c>
      <c r="BV19" s="17">
        <v>185.23581489541</v>
      </c>
      <c r="BW19" s="17">
        <v>32.932217863962</v>
      </c>
      <c r="BX19" s="17">
        <v>16.9093354225117</v>
      </c>
      <c r="BY19" s="17">
        <v>0.0163268871350534</v>
      </c>
      <c r="BZ19" s="17">
        <v>0.0866180006033749</v>
      </c>
      <c r="CA19" s="17">
        <v>191.61804978291</v>
      </c>
      <c r="CB19" s="17">
        <v>34.9719397676956</v>
      </c>
      <c r="CC19" s="17">
        <v>13.0808172478403</v>
      </c>
      <c r="CD19" s="17">
        <v>0.0249827658771122</v>
      </c>
      <c r="CE19" s="17">
        <v>0.123809256375626</v>
      </c>
      <c r="CF19" s="17">
        <v>197.281048407478</v>
      </c>
      <c r="CG19" s="17">
        <v>19.7696200990385</v>
      </c>
      <c r="CH19" s="17">
        <v>12.7783726042338</v>
      </c>
      <c r="CI19" s="17">
        <v>0.0207731088576378</v>
      </c>
      <c r="CJ19" s="17">
        <v>0.12668976737484</v>
      </c>
      <c r="CK19" s="18">
        <v>4.0</v>
      </c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ht="14.25" customHeight="1">
      <c r="A20" s="2" t="s">
        <v>198</v>
      </c>
      <c r="B20" s="13">
        <v>57.0</v>
      </c>
      <c r="C20" s="14" t="s">
        <v>179</v>
      </c>
      <c r="D20" s="14" t="s">
        <v>180</v>
      </c>
      <c r="E20" s="14" t="s">
        <v>181</v>
      </c>
      <c r="F20" s="14" t="s">
        <v>181</v>
      </c>
      <c r="G20" s="14" t="s">
        <v>181</v>
      </c>
      <c r="H20" s="14" t="s">
        <v>181</v>
      </c>
      <c r="I20" s="14" t="s">
        <v>181</v>
      </c>
      <c r="J20" s="14" t="s">
        <v>181</v>
      </c>
      <c r="K20" s="15" t="s">
        <v>181</v>
      </c>
      <c r="L20" s="14" t="s">
        <v>181</v>
      </c>
      <c r="M20" s="14" t="s">
        <v>181</v>
      </c>
      <c r="N20" s="14" t="s">
        <v>181</v>
      </c>
      <c r="O20" s="14" t="s">
        <v>181</v>
      </c>
      <c r="P20" s="14" t="s">
        <v>181</v>
      </c>
      <c r="Q20" s="14" t="s">
        <v>181</v>
      </c>
      <c r="R20" s="14" t="s">
        <v>181</v>
      </c>
      <c r="S20" s="14" t="s">
        <v>181</v>
      </c>
      <c r="T20" s="14" t="s">
        <v>181</v>
      </c>
      <c r="U20" s="14" t="s">
        <v>181</v>
      </c>
      <c r="V20" s="14" t="s">
        <v>181</v>
      </c>
      <c r="W20" s="14" t="s">
        <v>181</v>
      </c>
      <c r="X20" s="14" t="s">
        <v>181</v>
      </c>
      <c r="Y20" s="14" t="s">
        <v>181</v>
      </c>
      <c r="Z20" s="14" t="s">
        <v>181</v>
      </c>
      <c r="AA20" s="14" t="s">
        <v>181</v>
      </c>
      <c r="AB20" s="14" t="s">
        <v>181</v>
      </c>
      <c r="AC20" s="14" t="s">
        <v>181</v>
      </c>
      <c r="AD20" s="14" t="s">
        <v>181</v>
      </c>
      <c r="AE20" s="14" t="s">
        <v>181</v>
      </c>
      <c r="AF20" s="14" t="s">
        <v>181</v>
      </c>
      <c r="AG20" s="14" t="s">
        <v>181</v>
      </c>
      <c r="AH20" s="19">
        <v>207.423323791746</v>
      </c>
      <c r="AI20" s="19">
        <v>29.0179094569081</v>
      </c>
      <c r="AJ20" s="19">
        <v>21.2433256949828</v>
      </c>
      <c r="AK20" s="19">
        <v>0.00446138282992125</v>
      </c>
      <c r="AL20" s="19">
        <v>0.0300181393549287</v>
      </c>
      <c r="AM20" s="19">
        <v>219.141125014372</v>
      </c>
      <c r="AN20" s="19">
        <v>9.17145197267699</v>
      </c>
      <c r="AO20" s="19">
        <v>24.9717190756099</v>
      </c>
      <c r="AP20" s="19">
        <v>0.00329699867788857</v>
      </c>
      <c r="AQ20" s="19">
        <v>0.0238656239693182</v>
      </c>
      <c r="AR20" s="19">
        <v>225.531024536826</v>
      </c>
      <c r="AS20" s="19">
        <v>23.3048758988573</v>
      </c>
      <c r="AT20" s="19">
        <v>25.313894186312</v>
      </c>
      <c r="AU20" s="19">
        <v>0.00293392457202987</v>
      </c>
      <c r="AV20" s="19">
        <v>0.0399543529846479</v>
      </c>
      <c r="AW20" s="19">
        <v>213.313071640711</v>
      </c>
      <c r="AX20" s="19">
        <v>34.724695546488</v>
      </c>
      <c r="AY20" s="19">
        <v>27.5029388658456</v>
      </c>
      <c r="AZ20" s="19">
        <v>0.00340681758636004</v>
      </c>
      <c r="BA20" s="19">
        <v>0.0217831030048462</v>
      </c>
      <c r="BB20" s="19">
        <v>231.534308610769</v>
      </c>
      <c r="BC20" s="19">
        <v>19.8991872838209</v>
      </c>
      <c r="BD20" s="19">
        <v>28.797678028162</v>
      </c>
      <c r="BE20" s="19">
        <v>0.00441043386496594</v>
      </c>
      <c r="BF20" s="19">
        <v>0.0249643492015554</v>
      </c>
      <c r="BG20" s="19">
        <v>216.551020623535</v>
      </c>
      <c r="BH20" s="19">
        <v>9.22738855860064</v>
      </c>
      <c r="BI20" s="19">
        <v>17.8719711096495</v>
      </c>
      <c r="BJ20" s="19">
        <v>0.0107666684992898</v>
      </c>
      <c r="BK20" s="19">
        <v>0.0536345136206799</v>
      </c>
      <c r="BL20" s="19">
        <v>211.364108305409</v>
      </c>
      <c r="BM20" s="19">
        <v>17.7384894059728</v>
      </c>
      <c r="BN20" s="19">
        <v>16.6233851801794</v>
      </c>
      <c r="BO20" s="19">
        <v>0.011431740151532</v>
      </c>
      <c r="BP20" s="19">
        <v>0.0580783385757768</v>
      </c>
      <c r="BQ20" s="19">
        <v>208.063975207523</v>
      </c>
      <c r="BR20" s="19">
        <v>26.70085029707</v>
      </c>
      <c r="BS20" s="19">
        <v>15.8480358400496</v>
      </c>
      <c r="BT20" s="19">
        <v>0.0117382393646158</v>
      </c>
      <c r="BU20" s="19">
        <v>0.0553455138960612</v>
      </c>
      <c r="BV20" s="17">
        <v>195.835586636949</v>
      </c>
      <c r="BW20" s="17">
        <v>30.6647803243709</v>
      </c>
      <c r="BX20" s="17">
        <v>16.9279708007798</v>
      </c>
      <c r="BY20" s="17">
        <v>0.0165469283033773</v>
      </c>
      <c r="BZ20" s="17">
        <v>0.0811906132886013</v>
      </c>
      <c r="CA20" s="17">
        <v>198.085324458723</v>
      </c>
      <c r="CB20" s="17">
        <v>27.420151933763</v>
      </c>
      <c r="CC20" s="17">
        <v>15.6047664117247</v>
      </c>
      <c r="CD20" s="17">
        <v>0.0191293887318755</v>
      </c>
      <c r="CE20" s="17">
        <v>0.0892720803901483</v>
      </c>
      <c r="CF20" s="17">
        <v>193.177897896135</v>
      </c>
      <c r="CG20" s="17">
        <v>26.7205131755362</v>
      </c>
      <c r="CH20" s="17">
        <v>15.5271596681172</v>
      </c>
      <c r="CI20" s="17">
        <v>0.0223947785437284</v>
      </c>
      <c r="CJ20" s="17">
        <v>0.0937465583769097</v>
      </c>
      <c r="CK20" s="18">
        <v>8.0</v>
      </c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ht="14.25" customHeight="1">
      <c r="A21" s="2" t="s">
        <v>199</v>
      </c>
      <c r="B21" s="13">
        <v>66.0</v>
      </c>
      <c r="C21" s="14" t="s">
        <v>179</v>
      </c>
      <c r="D21" s="14" t="s">
        <v>180</v>
      </c>
      <c r="E21" s="14" t="s">
        <v>181</v>
      </c>
      <c r="F21" s="14" t="s">
        <v>181</v>
      </c>
      <c r="G21" s="14" t="s">
        <v>181</v>
      </c>
      <c r="H21" s="14" t="s">
        <v>181</v>
      </c>
      <c r="I21" s="14" t="s">
        <v>181</v>
      </c>
      <c r="J21" s="14" t="s">
        <v>181</v>
      </c>
      <c r="K21" s="15" t="s">
        <v>181</v>
      </c>
      <c r="L21" s="14" t="s">
        <v>181</v>
      </c>
      <c r="M21" s="14" t="s">
        <v>181</v>
      </c>
      <c r="N21" s="14" t="s">
        <v>181</v>
      </c>
      <c r="O21" s="14" t="s">
        <v>181</v>
      </c>
      <c r="P21" s="14" t="s">
        <v>181</v>
      </c>
      <c r="Q21" s="14" t="s">
        <v>181</v>
      </c>
      <c r="R21" s="14" t="s">
        <v>181</v>
      </c>
      <c r="S21" s="14" t="s">
        <v>181</v>
      </c>
      <c r="T21" s="14" t="s">
        <v>181</v>
      </c>
      <c r="U21" s="14" t="s">
        <v>181</v>
      </c>
      <c r="V21" s="14" t="s">
        <v>181</v>
      </c>
      <c r="W21" s="14" t="s">
        <v>181</v>
      </c>
      <c r="X21" s="14" t="s">
        <v>181</v>
      </c>
      <c r="Y21" s="14" t="s">
        <v>181</v>
      </c>
      <c r="Z21" s="14" t="s">
        <v>181</v>
      </c>
      <c r="AA21" s="14" t="s">
        <v>181</v>
      </c>
      <c r="AB21" s="14" t="s">
        <v>181</v>
      </c>
      <c r="AC21" s="14" t="s">
        <v>181</v>
      </c>
      <c r="AD21" s="14" t="s">
        <v>181</v>
      </c>
      <c r="AE21" s="14" t="s">
        <v>181</v>
      </c>
      <c r="AF21" s="14" t="s">
        <v>181</v>
      </c>
      <c r="AG21" s="14" t="s">
        <v>181</v>
      </c>
      <c r="AH21" s="19">
        <v>198.095047344724</v>
      </c>
      <c r="AI21" s="19">
        <v>3.27969356221356</v>
      </c>
      <c r="AJ21" s="19">
        <v>20.7036600600996</v>
      </c>
      <c r="AK21" s="19">
        <v>0.00385513422492669</v>
      </c>
      <c r="AL21" s="19">
        <v>0.0401519101591699</v>
      </c>
      <c r="AM21" s="19">
        <v>206.750671841366</v>
      </c>
      <c r="AN21" s="19">
        <v>3.86804855828123</v>
      </c>
      <c r="AO21" s="19">
        <v>19.8916603706909</v>
      </c>
      <c r="AP21" s="19">
        <v>0.00374875690087577</v>
      </c>
      <c r="AQ21" s="19">
        <v>0.0312417320697442</v>
      </c>
      <c r="AR21" s="19">
        <v>200.708721154661</v>
      </c>
      <c r="AS21" s="19">
        <v>2.83931557918575</v>
      </c>
      <c r="AT21" s="19">
        <v>24.3183053808724</v>
      </c>
      <c r="AU21" s="19">
        <v>0.00269521671034707</v>
      </c>
      <c r="AV21" s="19">
        <v>0.025139372874767</v>
      </c>
      <c r="AW21" s="19">
        <v>189.57066989057</v>
      </c>
      <c r="AX21" s="19">
        <v>4.69465399375941</v>
      </c>
      <c r="AY21" s="19">
        <v>26.4165541210842</v>
      </c>
      <c r="AZ21" s="19">
        <v>0.00216511381620453</v>
      </c>
      <c r="BA21" s="19">
        <v>0.0376769306471511</v>
      </c>
      <c r="BB21" s="19">
        <v>216.568763633036</v>
      </c>
      <c r="BC21" s="19">
        <v>3.53789877164697</v>
      </c>
      <c r="BD21" s="19">
        <v>29.1083442911071</v>
      </c>
      <c r="BE21" s="19">
        <v>0.00291088209748074</v>
      </c>
      <c r="BF21" s="19">
        <v>0.0244187203222115</v>
      </c>
      <c r="BG21" s="19">
        <v>189.862029788578</v>
      </c>
      <c r="BH21" s="19">
        <v>6.08218395915887</v>
      </c>
      <c r="BI21" s="19">
        <v>16.3429991172677</v>
      </c>
      <c r="BJ21" s="19">
        <v>0.0138771713560732</v>
      </c>
      <c r="BK21" s="19">
        <v>0.056088314598186</v>
      </c>
      <c r="BL21" s="19">
        <v>180.364945721773</v>
      </c>
      <c r="BM21" s="19">
        <v>6.80756560352105</v>
      </c>
      <c r="BN21" s="19">
        <v>14.2980640458075</v>
      </c>
      <c r="BO21" s="19">
        <v>0.014002182846897</v>
      </c>
      <c r="BP21" s="19">
        <v>0.0782796950930648</v>
      </c>
      <c r="BQ21" s="19">
        <v>182.777915181566</v>
      </c>
      <c r="BR21" s="19">
        <v>6.71591304120353</v>
      </c>
      <c r="BS21" s="19">
        <v>15.4728072809709</v>
      </c>
      <c r="BT21" s="19">
        <v>0.012538167658593</v>
      </c>
      <c r="BU21" s="19">
        <v>0.0581522949363763</v>
      </c>
      <c r="BV21" s="17">
        <v>165.299517270254</v>
      </c>
      <c r="BW21" s="17">
        <v>24.3885212208654</v>
      </c>
      <c r="BX21" s="17">
        <v>18.2463985986336</v>
      </c>
      <c r="BY21" s="17">
        <v>0.0168199256698923</v>
      </c>
      <c r="BZ21" s="17">
        <v>0.0701397814272083</v>
      </c>
      <c r="CA21" s="17">
        <v>176.463059493985</v>
      </c>
      <c r="CB21" s="17">
        <v>26.1866285065076</v>
      </c>
      <c r="CC21" s="17">
        <v>16.3203949931717</v>
      </c>
      <c r="CD21" s="17">
        <v>0.0214330764195852</v>
      </c>
      <c r="CE21" s="17">
        <v>0.0898705956976352</v>
      </c>
      <c r="CF21" s="17">
        <v>175.81217144905</v>
      </c>
      <c r="CG21" s="17">
        <v>11.6756522702315</v>
      </c>
      <c r="CH21" s="17">
        <v>15.8197980727097</v>
      </c>
      <c r="CI21" s="17">
        <v>0.0188685255509946</v>
      </c>
      <c r="CJ21" s="17">
        <v>0.0915034120979757</v>
      </c>
      <c r="CK21" s="18">
        <v>18.0</v>
      </c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ht="14.25" customHeight="1">
      <c r="A22" s="2" t="s">
        <v>200</v>
      </c>
      <c r="B22" s="13">
        <v>45.0</v>
      </c>
      <c r="C22" s="14" t="s">
        <v>201</v>
      </c>
      <c r="D22" s="14" t="s">
        <v>180</v>
      </c>
      <c r="E22" s="14" t="s">
        <v>181</v>
      </c>
      <c r="F22" s="14" t="s">
        <v>181</v>
      </c>
      <c r="G22" s="14" t="s">
        <v>181</v>
      </c>
      <c r="H22" s="14" t="s">
        <v>181</v>
      </c>
      <c r="I22" s="14" t="s">
        <v>181</v>
      </c>
      <c r="J22" s="14" t="s">
        <v>181</v>
      </c>
      <c r="K22" s="15" t="s">
        <v>181</v>
      </c>
      <c r="L22" s="14" t="s">
        <v>181</v>
      </c>
      <c r="M22" s="14" t="s">
        <v>181</v>
      </c>
      <c r="N22" s="14" t="s">
        <v>181</v>
      </c>
      <c r="O22" s="14" t="s">
        <v>181</v>
      </c>
      <c r="P22" s="14" t="s">
        <v>181</v>
      </c>
      <c r="Q22" s="14" t="s">
        <v>181</v>
      </c>
      <c r="R22" s="14" t="s">
        <v>181</v>
      </c>
      <c r="S22" s="14" t="s">
        <v>181</v>
      </c>
      <c r="T22" s="14" t="s">
        <v>181</v>
      </c>
      <c r="U22" s="14" t="s">
        <v>181</v>
      </c>
      <c r="V22" s="14" t="s">
        <v>181</v>
      </c>
      <c r="W22" s="14" t="s">
        <v>181</v>
      </c>
      <c r="X22" s="14" t="s">
        <v>181</v>
      </c>
      <c r="Y22" s="14" t="s">
        <v>181</v>
      </c>
      <c r="Z22" s="14" t="s">
        <v>181</v>
      </c>
      <c r="AA22" s="14" t="s">
        <v>181</v>
      </c>
      <c r="AB22" s="14" t="s">
        <v>181</v>
      </c>
      <c r="AC22" s="14" t="s">
        <v>181</v>
      </c>
      <c r="AD22" s="14" t="s">
        <v>181</v>
      </c>
      <c r="AE22" s="14" t="s">
        <v>181</v>
      </c>
      <c r="AF22" s="14" t="s">
        <v>181</v>
      </c>
      <c r="AG22" s="14" t="s">
        <v>181</v>
      </c>
      <c r="AH22" s="19">
        <v>142.207944421671</v>
      </c>
      <c r="AI22" s="19">
        <v>1.09678250974922</v>
      </c>
      <c r="AJ22" s="19">
        <v>20.9001517486025</v>
      </c>
      <c r="AK22" s="19">
        <v>0.00250506895680386</v>
      </c>
      <c r="AL22" s="19">
        <v>0.0342646835227017</v>
      </c>
      <c r="AM22" s="19">
        <v>143.604769038759</v>
      </c>
      <c r="AN22" s="19">
        <v>1.58060806765591</v>
      </c>
      <c r="AO22" s="19">
        <v>20.6525958504845</v>
      </c>
      <c r="AP22" s="19">
        <v>0.00220740637289955</v>
      </c>
      <c r="AQ22" s="19">
        <v>0.0171969526520717</v>
      </c>
      <c r="AR22" s="19">
        <v>145.084251330411</v>
      </c>
      <c r="AS22" s="19">
        <v>1.05499910949485</v>
      </c>
      <c r="AT22" s="19">
        <v>20.9739117815843</v>
      </c>
      <c r="AU22" s="19">
        <v>0.00277503941761148</v>
      </c>
      <c r="AV22" s="19">
        <v>0.0340174691186989</v>
      </c>
      <c r="AW22" s="19">
        <v>143.265873565562</v>
      </c>
      <c r="AX22" s="19">
        <v>1.74864841532094</v>
      </c>
      <c r="AY22" s="19">
        <v>27.2478995689135</v>
      </c>
      <c r="AZ22" s="19">
        <v>0.00245558693660058</v>
      </c>
      <c r="BA22" s="19">
        <v>0.0204706185521369</v>
      </c>
      <c r="BB22" s="19">
        <v>149.183628283027</v>
      </c>
      <c r="BC22" s="19">
        <v>1.40015080364862</v>
      </c>
      <c r="BD22" s="19">
        <v>27.8675738913899</v>
      </c>
      <c r="BE22" s="19">
        <v>0.00244978846019428</v>
      </c>
      <c r="BF22" s="19">
        <v>0.0264634846959779</v>
      </c>
      <c r="BG22" s="19">
        <v>142.086944887622</v>
      </c>
      <c r="BH22" s="19">
        <v>4.62875340938904</v>
      </c>
      <c r="BI22" s="19">
        <v>7.7849825158768</v>
      </c>
      <c r="BJ22" s="19">
        <v>0.0275914522698983</v>
      </c>
      <c r="BK22" s="19">
        <v>0.0836056743980656</v>
      </c>
      <c r="BL22" s="19">
        <v>141.661063294085</v>
      </c>
      <c r="BM22" s="19">
        <v>6.71113745389773</v>
      </c>
      <c r="BN22" s="19">
        <v>13.3726036612066</v>
      </c>
      <c r="BO22" s="19">
        <v>0.0315292135388861</v>
      </c>
      <c r="BP22" s="19">
        <v>0.0657370680156431</v>
      </c>
      <c r="BQ22" s="19">
        <v>133.553643199103</v>
      </c>
      <c r="BR22" s="19">
        <v>6.94975065944598</v>
      </c>
      <c r="BS22" s="19">
        <v>10.9427218984532</v>
      </c>
      <c r="BT22" s="19">
        <v>0.0255084684519613</v>
      </c>
      <c r="BU22" s="19">
        <v>0.0879496071117451</v>
      </c>
      <c r="BV22" s="17">
        <v>131.360720013921</v>
      </c>
      <c r="BW22" s="17">
        <v>19.7249656142788</v>
      </c>
      <c r="BX22" s="17">
        <v>16.3652677048832</v>
      </c>
      <c r="BY22" s="17">
        <v>0.0156491916879547</v>
      </c>
      <c r="BZ22" s="17">
        <v>0.0749385040266609</v>
      </c>
      <c r="CA22" s="17">
        <v>146.755515781671</v>
      </c>
      <c r="CB22" s="17">
        <v>27.2588095581495</v>
      </c>
      <c r="CC22" s="17">
        <v>15.8045955311339</v>
      </c>
      <c r="CD22" s="17">
        <v>0.0201062306788923</v>
      </c>
      <c r="CE22" s="17">
        <v>0.0961715329504092</v>
      </c>
      <c r="CF22" s="17">
        <v>128.171943383537</v>
      </c>
      <c r="CG22" s="17">
        <v>11.7633854306526</v>
      </c>
      <c r="CH22" s="17">
        <v>15.4525892667162</v>
      </c>
      <c r="CI22" s="17">
        <v>0.0168996347379574</v>
      </c>
      <c r="CJ22" s="17">
        <v>0.0878202483317592</v>
      </c>
      <c r="CK22" s="18">
        <v>2.0</v>
      </c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ht="14.25" customHeight="1">
      <c r="A23" s="2" t="s">
        <v>202</v>
      </c>
      <c r="B23" s="13">
        <v>49.0</v>
      </c>
      <c r="C23" s="14" t="s">
        <v>201</v>
      </c>
      <c r="D23" s="14" t="s">
        <v>180</v>
      </c>
      <c r="E23" s="14" t="s">
        <v>181</v>
      </c>
      <c r="F23" s="14" t="s">
        <v>181</v>
      </c>
      <c r="G23" s="14" t="s">
        <v>181</v>
      </c>
      <c r="H23" s="14" t="s">
        <v>181</v>
      </c>
      <c r="I23" s="14" t="s">
        <v>181</v>
      </c>
      <c r="J23" s="14" t="s">
        <v>181</v>
      </c>
      <c r="K23" s="15" t="s">
        <v>181</v>
      </c>
      <c r="L23" s="14" t="s">
        <v>181</v>
      </c>
      <c r="M23" s="14" t="s">
        <v>181</v>
      </c>
      <c r="N23" s="14" t="s">
        <v>181</v>
      </c>
      <c r="O23" s="14" t="s">
        <v>181</v>
      </c>
      <c r="P23" s="14" t="s">
        <v>181</v>
      </c>
      <c r="Q23" s="14" t="s">
        <v>181</v>
      </c>
      <c r="R23" s="14" t="s">
        <v>181</v>
      </c>
      <c r="S23" s="14" t="s">
        <v>181</v>
      </c>
      <c r="T23" s="14" t="s">
        <v>181</v>
      </c>
      <c r="U23" s="14" t="s">
        <v>181</v>
      </c>
      <c r="V23" s="14" t="s">
        <v>181</v>
      </c>
      <c r="W23" s="14" t="s">
        <v>181</v>
      </c>
      <c r="X23" s="14" t="s">
        <v>181</v>
      </c>
      <c r="Y23" s="14" t="s">
        <v>181</v>
      </c>
      <c r="Z23" s="14" t="s">
        <v>181</v>
      </c>
      <c r="AA23" s="14" t="s">
        <v>181</v>
      </c>
      <c r="AB23" s="14" t="s">
        <v>181</v>
      </c>
      <c r="AC23" s="14" t="s">
        <v>181</v>
      </c>
      <c r="AD23" s="14" t="s">
        <v>181</v>
      </c>
      <c r="AE23" s="14" t="s">
        <v>181</v>
      </c>
      <c r="AF23" s="14" t="s">
        <v>181</v>
      </c>
      <c r="AG23" s="14" t="s">
        <v>181</v>
      </c>
      <c r="AH23" s="19">
        <v>94.4248964408079</v>
      </c>
      <c r="AI23" s="19">
        <v>1.57657056655951</v>
      </c>
      <c r="AJ23" s="19">
        <v>17.8780011193006</v>
      </c>
      <c r="AK23" s="19">
        <v>0.0076313750166481</v>
      </c>
      <c r="AL23" s="19">
        <v>0.0440386298855896</v>
      </c>
      <c r="AM23" s="19">
        <v>96.5165191931388</v>
      </c>
      <c r="AN23" s="19">
        <v>1.09734383299722</v>
      </c>
      <c r="AO23" s="19">
        <v>17.7502911913794</v>
      </c>
      <c r="AP23" s="19">
        <v>0.00701632645632066</v>
      </c>
      <c r="AQ23" s="19">
        <v>0.0540063436205395</v>
      </c>
      <c r="AR23" s="19">
        <v>96.1045738171705</v>
      </c>
      <c r="AS23" s="19">
        <v>1.71230961103969</v>
      </c>
      <c r="AT23" s="19">
        <v>22.6108518467792</v>
      </c>
      <c r="AU23" s="19">
        <v>0.00554794857407147</v>
      </c>
      <c r="AV23" s="19">
        <v>0.0203569914203563</v>
      </c>
      <c r="AW23" s="19">
        <v>96.8861160982112</v>
      </c>
      <c r="AX23" s="19">
        <v>1.45883956291164</v>
      </c>
      <c r="AY23" s="19">
        <v>19.8041218402976</v>
      </c>
      <c r="AZ23" s="19">
        <v>0.00642249407298199</v>
      </c>
      <c r="BA23" s="19">
        <v>0.0317187978870808</v>
      </c>
      <c r="BB23" s="19">
        <v>103.689391269464</v>
      </c>
      <c r="BC23" s="19">
        <v>3.1297828139469</v>
      </c>
      <c r="BD23" s="19">
        <v>14.5862803820559</v>
      </c>
      <c r="BE23" s="19">
        <v>0.00842631620441868</v>
      </c>
      <c r="BF23" s="19">
        <v>0.0888945590084798</v>
      </c>
      <c r="BG23" s="19">
        <v>107.92234787976</v>
      </c>
      <c r="BH23" s="19">
        <v>6.38815295297327</v>
      </c>
      <c r="BI23" s="19">
        <v>10.6260908585172</v>
      </c>
      <c r="BJ23" s="19">
        <v>0.0113147465691251</v>
      </c>
      <c r="BK23" s="19">
        <v>0.0766063058179789</v>
      </c>
      <c r="BL23" s="19">
        <v>102.902469407216</v>
      </c>
      <c r="BM23" s="19">
        <v>7.26817335907467</v>
      </c>
      <c r="BN23" s="19">
        <v>11.0893207418678</v>
      </c>
      <c r="BO23" s="19">
        <v>0.0172726162946878</v>
      </c>
      <c r="BP23" s="19">
        <v>0.0903088160402669</v>
      </c>
      <c r="BQ23" s="19">
        <v>96.7659941951889</v>
      </c>
      <c r="BR23" s="19">
        <v>7.6622439872485</v>
      </c>
      <c r="BS23" s="19">
        <v>9.42548687199194</v>
      </c>
      <c r="BT23" s="19">
        <v>0.0226611277783465</v>
      </c>
      <c r="BU23" s="19">
        <v>0.113795576743475</v>
      </c>
      <c r="BV23" s="17">
        <v>106.290302426822</v>
      </c>
      <c r="BW23" s="17">
        <v>24.9224286278883</v>
      </c>
      <c r="BX23" s="17">
        <v>12.3928292929485</v>
      </c>
      <c r="BY23" s="17">
        <v>0.0241943467905305</v>
      </c>
      <c r="BZ23" s="17">
        <v>0.103074123282322</v>
      </c>
      <c r="CA23" s="17">
        <v>99.8075487684172</v>
      </c>
      <c r="CB23" s="17">
        <v>29.1703249419207</v>
      </c>
      <c r="CC23" s="17">
        <v>11.1578436203283</v>
      </c>
      <c r="CD23" s="17">
        <v>0.029486874872717</v>
      </c>
      <c r="CE23" s="17">
        <v>0.122245350171113</v>
      </c>
      <c r="CF23" s="17">
        <v>98.3586130974126</v>
      </c>
      <c r="CG23" s="17">
        <v>11.5660682725581</v>
      </c>
      <c r="CH23" s="17">
        <v>13.1786956782898</v>
      </c>
      <c r="CI23" s="17">
        <v>0.0215988310980558</v>
      </c>
      <c r="CJ23" s="17">
        <v>0.102535502782615</v>
      </c>
      <c r="CK23" s="18">
        <v>21.0</v>
      </c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ht="14.25" customHeight="1">
      <c r="A24" s="2" t="s">
        <v>203</v>
      </c>
      <c r="B24" s="13">
        <v>46.0</v>
      </c>
      <c r="C24" s="14" t="s">
        <v>201</v>
      </c>
      <c r="D24" s="14" t="s">
        <v>180</v>
      </c>
      <c r="E24" s="14" t="s">
        <v>181</v>
      </c>
      <c r="F24" s="14" t="s">
        <v>181</v>
      </c>
      <c r="G24" s="14" t="s">
        <v>181</v>
      </c>
      <c r="H24" s="14" t="s">
        <v>181</v>
      </c>
      <c r="I24" s="14" t="s">
        <v>181</v>
      </c>
      <c r="J24" s="14" t="s">
        <v>181</v>
      </c>
      <c r="K24" s="15" t="s">
        <v>181</v>
      </c>
      <c r="L24" s="14" t="s">
        <v>181</v>
      </c>
      <c r="M24" s="14" t="s">
        <v>181</v>
      </c>
      <c r="N24" s="14" t="s">
        <v>181</v>
      </c>
      <c r="O24" s="14" t="s">
        <v>181</v>
      </c>
      <c r="P24" s="14" t="s">
        <v>181</v>
      </c>
      <c r="Q24" s="14" t="s">
        <v>181</v>
      </c>
      <c r="R24" s="14" t="s">
        <v>181</v>
      </c>
      <c r="S24" s="14" t="s">
        <v>181</v>
      </c>
      <c r="T24" s="14" t="s">
        <v>181</v>
      </c>
      <c r="U24" s="14" t="s">
        <v>181</v>
      </c>
      <c r="V24" s="14" t="s">
        <v>181</v>
      </c>
      <c r="W24" s="14" t="s">
        <v>181</v>
      </c>
      <c r="X24" s="14" t="s">
        <v>181</v>
      </c>
      <c r="Y24" s="14" t="s">
        <v>181</v>
      </c>
      <c r="Z24" s="14" t="s">
        <v>181</v>
      </c>
      <c r="AA24" s="14" t="s">
        <v>181</v>
      </c>
      <c r="AB24" s="14" t="s">
        <v>181</v>
      </c>
      <c r="AC24" s="14" t="s">
        <v>181</v>
      </c>
      <c r="AD24" s="14" t="s">
        <v>181</v>
      </c>
      <c r="AE24" s="14" t="s">
        <v>181</v>
      </c>
      <c r="AF24" s="14" t="s">
        <v>181</v>
      </c>
      <c r="AG24" s="14" t="s">
        <v>181</v>
      </c>
      <c r="AH24" s="19">
        <v>105.840190140099</v>
      </c>
      <c r="AI24" s="19">
        <v>1.32059667641293</v>
      </c>
      <c r="AJ24" s="19">
        <v>20.935899939414</v>
      </c>
      <c r="AK24" s="19">
        <v>0.00538923001040978</v>
      </c>
      <c r="AL24" s="19">
        <v>0.0384566039328988</v>
      </c>
      <c r="AM24" s="19">
        <v>105.016224077755</v>
      </c>
      <c r="AN24" s="19">
        <v>1.22280052477247</v>
      </c>
      <c r="AO24" s="19">
        <v>20.7336081358636</v>
      </c>
      <c r="AP24" s="19">
        <v>0.00347894190008423</v>
      </c>
      <c r="AQ24" s="19">
        <v>0.0223223231532243</v>
      </c>
      <c r="AR24" s="19">
        <v>106.870813981605</v>
      </c>
      <c r="AS24" s="19">
        <v>2.00721036017401</v>
      </c>
      <c r="AT24" s="19">
        <v>20.78762193907</v>
      </c>
      <c r="AU24" s="19">
        <v>0.00497892493151123</v>
      </c>
      <c r="AV24" s="19">
        <v>0.0164542056793722</v>
      </c>
      <c r="AW24" s="19">
        <v>106.57414496517</v>
      </c>
      <c r="AX24" s="19">
        <v>1.84137053471236</v>
      </c>
      <c r="AY24" s="19">
        <v>22.7778563821551</v>
      </c>
      <c r="AZ24" s="19">
        <v>0.00445425625266787</v>
      </c>
      <c r="BA24" s="19">
        <v>0.0309810470939179</v>
      </c>
      <c r="BB24" s="19">
        <v>105.222185897346</v>
      </c>
      <c r="BC24" s="19">
        <v>2.49295593311071</v>
      </c>
      <c r="BD24" s="19">
        <v>14.9950438414935</v>
      </c>
      <c r="BE24" s="19">
        <v>0.00635664976532972</v>
      </c>
      <c r="BF24" s="19">
        <v>0.0875532099939242</v>
      </c>
      <c r="BG24" s="19">
        <v>110.07259556866</v>
      </c>
      <c r="BH24" s="19">
        <v>5.85667351853254</v>
      </c>
      <c r="BI24" s="19">
        <v>8.71680830093243</v>
      </c>
      <c r="BJ24" s="19">
        <v>0.0161781602347116</v>
      </c>
      <c r="BK24" s="19">
        <v>0.0671493820667782</v>
      </c>
      <c r="BL24" s="19">
        <v>111.33260477806</v>
      </c>
      <c r="BM24" s="19">
        <v>5.18812637922342</v>
      </c>
      <c r="BN24" s="19">
        <v>8.91151730236589</v>
      </c>
      <c r="BO24" s="19">
        <v>0.0177742859295535</v>
      </c>
      <c r="BP24" s="19">
        <v>0.0610753959855717</v>
      </c>
      <c r="BQ24" s="19">
        <v>103.599599292284</v>
      </c>
      <c r="BR24" s="19">
        <v>6.39026387407208</v>
      </c>
      <c r="BS24" s="19">
        <v>9.1335906980886</v>
      </c>
      <c r="BT24" s="19">
        <v>0.0162682505171817</v>
      </c>
      <c r="BU24" s="19">
        <v>0.0608196010710345</v>
      </c>
      <c r="BV24" s="17">
        <v>100.794574498146</v>
      </c>
      <c r="BW24" s="17">
        <v>15.7880746016968</v>
      </c>
      <c r="BX24" s="17">
        <v>11.9973601142937</v>
      </c>
      <c r="BY24" s="17">
        <v>0.0194908347707684</v>
      </c>
      <c r="BZ24" s="17">
        <v>0.0838323241400367</v>
      </c>
      <c r="CA24" s="17">
        <v>117.231896654798</v>
      </c>
      <c r="CB24" s="17">
        <v>21.3970526147273</v>
      </c>
      <c r="CC24" s="17">
        <v>11.1984130592823</v>
      </c>
      <c r="CD24" s="17">
        <v>0.0243601997802792</v>
      </c>
      <c r="CE24" s="17">
        <v>0.101941644841699</v>
      </c>
      <c r="CF24" s="17">
        <v>106.494823142578</v>
      </c>
      <c r="CG24" s="17">
        <v>12.5700558321712</v>
      </c>
      <c r="CH24" s="17">
        <v>11.7788265614412</v>
      </c>
      <c r="CI24" s="17">
        <v>0.0198329091980599</v>
      </c>
      <c r="CJ24" s="17">
        <v>0.0987815773453774</v>
      </c>
      <c r="CK24" s="18">
        <v>26.0</v>
      </c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ht="14.25" customHeight="1">
      <c r="A25" s="2" t="s">
        <v>204</v>
      </c>
      <c r="B25" s="13">
        <v>46.0</v>
      </c>
      <c r="C25" s="14" t="s">
        <v>201</v>
      </c>
      <c r="D25" s="14" t="s">
        <v>180</v>
      </c>
      <c r="E25" s="14" t="s">
        <v>181</v>
      </c>
      <c r="F25" s="14" t="s">
        <v>181</v>
      </c>
      <c r="G25" s="14" t="s">
        <v>181</v>
      </c>
      <c r="H25" s="14" t="s">
        <v>181</v>
      </c>
      <c r="I25" s="14" t="s">
        <v>181</v>
      </c>
      <c r="J25" s="14" t="s">
        <v>181</v>
      </c>
      <c r="K25" s="15" t="s">
        <v>181</v>
      </c>
      <c r="L25" s="14" t="s">
        <v>181</v>
      </c>
      <c r="M25" s="14" t="s">
        <v>181</v>
      </c>
      <c r="N25" s="14" t="s">
        <v>181</v>
      </c>
      <c r="O25" s="14" t="s">
        <v>181</v>
      </c>
      <c r="P25" s="14" t="s">
        <v>181</v>
      </c>
      <c r="Q25" s="14" t="s">
        <v>181</v>
      </c>
      <c r="R25" s="14" t="s">
        <v>181</v>
      </c>
      <c r="S25" s="14" t="s">
        <v>181</v>
      </c>
      <c r="T25" s="14" t="s">
        <v>181</v>
      </c>
      <c r="U25" s="14" t="s">
        <v>181</v>
      </c>
      <c r="V25" s="14" t="s">
        <v>181</v>
      </c>
      <c r="W25" s="14" t="s">
        <v>181</v>
      </c>
      <c r="X25" s="14" t="s">
        <v>181</v>
      </c>
      <c r="Y25" s="14" t="s">
        <v>181</v>
      </c>
      <c r="Z25" s="14" t="s">
        <v>181</v>
      </c>
      <c r="AA25" s="14" t="s">
        <v>181</v>
      </c>
      <c r="AB25" s="14" t="s">
        <v>181</v>
      </c>
      <c r="AC25" s="14" t="s">
        <v>181</v>
      </c>
      <c r="AD25" s="14" t="s">
        <v>181</v>
      </c>
      <c r="AE25" s="14" t="s">
        <v>181</v>
      </c>
      <c r="AF25" s="14" t="s">
        <v>181</v>
      </c>
      <c r="AG25" s="14" t="s">
        <v>181</v>
      </c>
      <c r="AH25" s="19">
        <v>106.381496230246</v>
      </c>
      <c r="AI25" s="19">
        <v>2.20947019138685</v>
      </c>
      <c r="AJ25" s="19">
        <v>13.5422004188153</v>
      </c>
      <c r="AK25" s="19">
        <v>0.00488985311580765</v>
      </c>
      <c r="AL25" s="19">
        <v>0.111673751281181</v>
      </c>
      <c r="AM25" s="19">
        <v>116.902853384483</v>
      </c>
      <c r="AN25" s="19">
        <v>1.52889484990659</v>
      </c>
      <c r="AO25" s="19">
        <v>25.5460748355577</v>
      </c>
      <c r="AP25" s="19">
        <v>0.00291484288643069</v>
      </c>
      <c r="AQ25" s="19">
        <v>0.0255221486966978</v>
      </c>
      <c r="AR25" s="19">
        <v>124.692999420241</v>
      </c>
      <c r="AS25" s="19">
        <v>3.4675304633285</v>
      </c>
      <c r="AT25" s="19">
        <v>26.6543929166847</v>
      </c>
      <c r="AU25" s="19">
        <v>0.00247912790814798</v>
      </c>
      <c r="AV25" s="19">
        <v>0.0284656569144021</v>
      </c>
      <c r="AW25" s="19">
        <v>120.841949707231</v>
      </c>
      <c r="AX25" s="19">
        <v>1.35465459105243</v>
      </c>
      <c r="AY25" s="19">
        <v>24.0831130336012</v>
      </c>
      <c r="AZ25" s="19">
        <v>0.00349227278829584</v>
      </c>
      <c r="BA25" s="19">
        <v>0.0322881058111926</v>
      </c>
      <c r="BB25" s="19">
        <v>119.88183670742</v>
      </c>
      <c r="BC25" s="19">
        <v>2.63229611529527</v>
      </c>
      <c r="BD25" s="19">
        <v>26.3605852232553</v>
      </c>
      <c r="BE25" s="19">
        <v>0.00312787444469279</v>
      </c>
      <c r="BF25" s="19">
        <v>0.0251673005091712</v>
      </c>
      <c r="BG25" s="19">
        <v>119.407566678851</v>
      </c>
      <c r="BH25" s="19">
        <v>5.67037290406459</v>
      </c>
      <c r="BI25" s="19">
        <v>12.1918457922984</v>
      </c>
      <c r="BJ25" s="19">
        <v>0.0186151518497491</v>
      </c>
      <c r="BK25" s="19">
        <v>0.0655685615467081</v>
      </c>
      <c r="BL25" s="19">
        <v>128.077941183213</v>
      </c>
      <c r="BM25" s="19">
        <v>10.7445489695488</v>
      </c>
      <c r="BN25" s="19">
        <v>12.7960564930019</v>
      </c>
      <c r="BO25" s="19">
        <v>0.0158858522028637</v>
      </c>
      <c r="BP25" s="19">
        <v>0.0823595851296183</v>
      </c>
      <c r="BQ25" s="19">
        <v>138.664770330447</v>
      </c>
      <c r="BR25" s="19">
        <v>9.48557726924596</v>
      </c>
      <c r="BS25" s="19">
        <v>12.802470652886</v>
      </c>
      <c r="BT25" s="19">
        <v>0.0175190389590571</v>
      </c>
      <c r="BU25" s="19">
        <v>0.08323738454629</v>
      </c>
      <c r="BV25" s="17">
        <v>104.425494894756</v>
      </c>
      <c r="BW25" s="17">
        <v>28.9403384294105</v>
      </c>
      <c r="BX25" s="17">
        <v>13.3363126086818</v>
      </c>
      <c r="BY25" s="17">
        <v>0.0198892908689981</v>
      </c>
      <c r="BZ25" s="17">
        <v>0.0953455466988945</v>
      </c>
      <c r="CA25" s="17">
        <v>111.912157990689</v>
      </c>
      <c r="CB25" s="17">
        <v>21.356814611258</v>
      </c>
      <c r="CC25" s="17">
        <v>12.3504405375129</v>
      </c>
      <c r="CD25" s="17">
        <v>0.0274013666141856</v>
      </c>
      <c r="CE25" s="17">
        <v>0.109208999488604</v>
      </c>
      <c r="CF25" s="17">
        <v>118.612634282737</v>
      </c>
      <c r="CG25" s="17">
        <v>14.5453861327565</v>
      </c>
      <c r="CH25" s="17">
        <v>14.2612782235865</v>
      </c>
      <c r="CI25" s="17">
        <v>0.0233016761725124</v>
      </c>
      <c r="CJ25" s="17">
        <v>0.0986365765476798</v>
      </c>
      <c r="CK25" s="18">
        <v>14.0</v>
      </c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ht="14.25" customHeight="1">
      <c r="A26" s="2" t="s">
        <v>205</v>
      </c>
      <c r="B26" s="13">
        <v>53.0</v>
      </c>
      <c r="C26" s="14" t="s">
        <v>201</v>
      </c>
      <c r="D26" s="14" t="s">
        <v>180</v>
      </c>
      <c r="E26" s="14" t="s">
        <v>181</v>
      </c>
      <c r="F26" s="14" t="s">
        <v>181</v>
      </c>
      <c r="G26" s="14" t="s">
        <v>181</v>
      </c>
      <c r="H26" s="14" t="s">
        <v>181</v>
      </c>
      <c r="I26" s="14" t="s">
        <v>181</v>
      </c>
      <c r="J26" s="14" t="s">
        <v>181</v>
      </c>
      <c r="K26" s="15" t="s">
        <v>181</v>
      </c>
      <c r="L26" s="14" t="s">
        <v>181</v>
      </c>
      <c r="M26" s="14" t="s">
        <v>181</v>
      </c>
      <c r="N26" s="14" t="s">
        <v>181</v>
      </c>
      <c r="O26" s="14" t="s">
        <v>181</v>
      </c>
      <c r="P26" s="14" t="s">
        <v>181</v>
      </c>
      <c r="Q26" s="14" t="s">
        <v>181</v>
      </c>
      <c r="R26" s="14" t="s">
        <v>181</v>
      </c>
      <c r="S26" s="14" t="s">
        <v>181</v>
      </c>
      <c r="T26" s="14" t="s">
        <v>181</v>
      </c>
      <c r="U26" s="14" t="s">
        <v>181</v>
      </c>
      <c r="V26" s="14" t="s">
        <v>181</v>
      </c>
      <c r="W26" s="14" t="s">
        <v>181</v>
      </c>
      <c r="X26" s="14" t="s">
        <v>181</v>
      </c>
      <c r="Y26" s="14" t="s">
        <v>181</v>
      </c>
      <c r="Z26" s="14" t="s">
        <v>181</v>
      </c>
      <c r="AA26" s="14" t="s">
        <v>181</v>
      </c>
      <c r="AB26" s="14" t="s">
        <v>181</v>
      </c>
      <c r="AC26" s="14" t="s">
        <v>181</v>
      </c>
      <c r="AD26" s="14" t="s">
        <v>181</v>
      </c>
      <c r="AE26" s="14" t="s">
        <v>181</v>
      </c>
      <c r="AF26" s="14" t="s">
        <v>181</v>
      </c>
      <c r="AG26" s="14" t="s">
        <v>181</v>
      </c>
      <c r="AH26" s="19">
        <v>122.963756928885</v>
      </c>
      <c r="AI26" s="19">
        <v>2.04439686900857</v>
      </c>
      <c r="AJ26" s="19">
        <v>18.9632969896748</v>
      </c>
      <c r="AK26" s="19">
        <v>0.00735543005938346</v>
      </c>
      <c r="AL26" s="19">
        <v>0.0581179409010895</v>
      </c>
      <c r="AM26" s="19">
        <v>124.295760878138</v>
      </c>
      <c r="AN26" s="19">
        <v>2.52251020192935</v>
      </c>
      <c r="AO26" s="19">
        <v>19.9214215396593</v>
      </c>
      <c r="AP26" s="19">
        <v>0.0101846432597011</v>
      </c>
      <c r="AQ26" s="19">
        <v>0.0625250979133116</v>
      </c>
      <c r="AR26" s="19">
        <v>122.964811620236</v>
      </c>
      <c r="AS26" s="19">
        <v>2.53725968444547</v>
      </c>
      <c r="AT26" s="19">
        <v>21.7720137306405</v>
      </c>
      <c r="AU26" s="19">
        <v>0.0121947006207145</v>
      </c>
      <c r="AV26" s="19">
        <v>0.0568192068867866</v>
      </c>
      <c r="AW26" s="19">
        <v>119.877812961014</v>
      </c>
      <c r="AX26" s="19">
        <v>7.51154365670667</v>
      </c>
      <c r="AY26" s="19">
        <v>17.6218861794818</v>
      </c>
      <c r="AZ26" s="19">
        <v>0.0164841788227413</v>
      </c>
      <c r="BA26" s="19">
        <v>0.0937995484873819</v>
      </c>
      <c r="BB26" s="19">
        <v>119.988571131053</v>
      </c>
      <c r="BC26" s="19">
        <v>7.3984587642185</v>
      </c>
      <c r="BD26" s="19">
        <v>15.6423377259939</v>
      </c>
      <c r="BE26" s="19">
        <v>0.0221663556589166</v>
      </c>
      <c r="BF26" s="19">
        <v>0.136082772450902</v>
      </c>
      <c r="BG26" s="19">
        <v>142.131573737738</v>
      </c>
      <c r="BH26" s="19">
        <v>7.78141453726938</v>
      </c>
      <c r="BI26" s="19">
        <v>10.4506923631984</v>
      </c>
      <c r="BJ26" s="19">
        <v>0.0293487592167762</v>
      </c>
      <c r="BK26" s="19">
        <v>0.138974514052879</v>
      </c>
      <c r="BL26" s="19">
        <v>143.469070951495</v>
      </c>
      <c r="BM26" s="19">
        <v>7.369653619181</v>
      </c>
      <c r="BN26" s="19">
        <v>10.3204513243199</v>
      </c>
      <c r="BO26" s="19">
        <v>0.0282924391051018</v>
      </c>
      <c r="BP26" s="19">
        <v>0.150895256811369</v>
      </c>
      <c r="BQ26" s="19">
        <v>141.762729095505</v>
      </c>
      <c r="BR26" s="19">
        <v>9.27833720842796</v>
      </c>
      <c r="BS26" s="19">
        <v>10.0640984656463</v>
      </c>
      <c r="BT26" s="19">
        <v>0.0310934115744889</v>
      </c>
      <c r="BU26" s="19">
        <v>0.146055198612121</v>
      </c>
      <c r="BV26" s="17">
        <v>122.977702483171</v>
      </c>
      <c r="BW26" s="17">
        <v>25.758619265135</v>
      </c>
      <c r="BX26" s="17">
        <v>12.8310798262582</v>
      </c>
      <c r="BY26" s="17">
        <v>0.0263388929031094</v>
      </c>
      <c r="BZ26" s="17">
        <v>0.126278445495811</v>
      </c>
      <c r="CA26" s="17">
        <v>139.920746261243</v>
      </c>
      <c r="CB26" s="17">
        <v>33.5689106914975</v>
      </c>
      <c r="CC26" s="17">
        <v>12.0723595427103</v>
      </c>
      <c r="CD26" s="17">
        <v>0.034318567026349</v>
      </c>
      <c r="CE26" s="17">
        <v>0.146710370660536</v>
      </c>
      <c r="CF26" s="17">
        <v>138.688870373051</v>
      </c>
      <c r="CG26" s="17">
        <v>17.7214116226374</v>
      </c>
      <c r="CH26" s="17">
        <v>11.6006191297266</v>
      </c>
      <c r="CI26" s="17">
        <v>0.0271985315235924</v>
      </c>
      <c r="CJ26" s="17">
        <v>0.153448584846415</v>
      </c>
      <c r="CK26" s="18">
        <v>14.0</v>
      </c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ht="14.25" customHeight="1">
      <c r="A27" s="2" t="s">
        <v>206</v>
      </c>
      <c r="B27" s="13">
        <v>40.0</v>
      </c>
      <c r="C27" s="14" t="s">
        <v>201</v>
      </c>
      <c r="D27" s="14" t="s">
        <v>180</v>
      </c>
      <c r="E27" s="14" t="s">
        <v>181</v>
      </c>
      <c r="F27" s="14" t="s">
        <v>181</v>
      </c>
      <c r="G27" s="14" t="s">
        <v>181</v>
      </c>
      <c r="H27" s="14" t="s">
        <v>181</v>
      </c>
      <c r="I27" s="14" t="s">
        <v>181</v>
      </c>
      <c r="J27" s="14" t="s">
        <v>181</v>
      </c>
      <c r="K27" s="15" t="s">
        <v>181</v>
      </c>
      <c r="L27" s="14" t="s">
        <v>181</v>
      </c>
      <c r="M27" s="14" t="s">
        <v>181</v>
      </c>
      <c r="N27" s="14" t="s">
        <v>181</v>
      </c>
      <c r="O27" s="14" t="s">
        <v>181</v>
      </c>
      <c r="P27" s="14" t="s">
        <v>181</v>
      </c>
      <c r="Q27" s="14" t="s">
        <v>181</v>
      </c>
      <c r="R27" s="14" t="s">
        <v>181</v>
      </c>
      <c r="S27" s="14" t="s">
        <v>181</v>
      </c>
      <c r="T27" s="14" t="s">
        <v>181</v>
      </c>
      <c r="U27" s="14" t="s">
        <v>181</v>
      </c>
      <c r="V27" s="14" t="s">
        <v>181</v>
      </c>
      <c r="W27" s="14" t="s">
        <v>181</v>
      </c>
      <c r="X27" s="14" t="s">
        <v>181</v>
      </c>
      <c r="Y27" s="14" t="s">
        <v>181</v>
      </c>
      <c r="Z27" s="14" t="s">
        <v>181</v>
      </c>
      <c r="AA27" s="14" t="s">
        <v>181</v>
      </c>
      <c r="AB27" s="14" t="s">
        <v>181</v>
      </c>
      <c r="AC27" s="14" t="s">
        <v>181</v>
      </c>
      <c r="AD27" s="14" t="s">
        <v>181</v>
      </c>
      <c r="AE27" s="14" t="s">
        <v>181</v>
      </c>
      <c r="AF27" s="14" t="s">
        <v>181</v>
      </c>
      <c r="AG27" s="14" t="s">
        <v>181</v>
      </c>
      <c r="AH27" s="19">
        <v>116.790631269869</v>
      </c>
      <c r="AI27" s="19">
        <v>1.52718125675625</v>
      </c>
      <c r="AJ27" s="19">
        <v>16.9757478677683</v>
      </c>
      <c r="AK27" s="19">
        <v>0.00604226806012167</v>
      </c>
      <c r="AL27" s="19">
        <v>0.0456459922362434</v>
      </c>
      <c r="AM27" s="19">
        <v>124.220294914934</v>
      </c>
      <c r="AN27" s="19">
        <v>1.47356036816992</v>
      </c>
      <c r="AO27" s="19">
        <v>14.9648085827073</v>
      </c>
      <c r="AP27" s="19">
        <v>0.00455735875831625</v>
      </c>
      <c r="AQ27" s="19">
        <v>0.0384473968774484</v>
      </c>
      <c r="AR27" s="19">
        <v>128.832082020515</v>
      </c>
      <c r="AS27" s="19">
        <v>1.8737368399891</v>
      </c>
      <c r="AT27" s="19">
        <v>16.4503166510202</v>
      </c>
      <c r="AU27" s="19">
        <v>0.00945032754597562</v>
      </c>
      <c r="AV27" s="19">
        <v>0.0595010207694324</v>
      </c>
      <c r="AW27" s="19">
        <v>126.015194059648</v>
      </c>
      <c r="AX27" s="19">
        <v>1.58611504137666</v>
      </c>
      <c r="AY27" s="19">
        <v>24.5358448763382</v>
      </c>
      <c r="AZ27" s="19">
        <v>0.00290208192819681</v>
      </c>
      <c r="BA27" s="19">
        <v>0.0211488935452796</v>
      </c>
      <c r="BB27" s="19">
        <v>131.802879584609</v>
      </c>
      <c r="BC27" s="19">
        <v>1.71753468959588</v>
      </c>
      <c r="BD27" s="19">
        <v>26.4172507875286</v>
      </c>
      <c r="BE27" s="19">
        <v>0.00277525568008431</v>
      </c>
      <c r="BF27" s="19">
        <v>0.0165291624289603</v>
      </c>
      <c r="BG27" s="19">
        <v>132.104300659288</v>
      </c>
      <c r="BH27" s="19">
        <v>4.45706616186165</v>
      </c>
      <c r="BI27" s="19">
        <v>11.9957318503924</v>
      </c>
      <c r="BJ27" s="19">
        <v>0.0191697821344639</v>
      </c>
      <c r="BK27" s="19">
        <v>0.0585266422839745</v>
      </c>
      <c r="BL27" s="19">
        <v>134.124029763435</v>
      </c>
      <c r="BM27" s="19">
        <v>7.15588282711639</v>
      </c>
      <c r="BN27" s="19">
        <v>10.0000814239268</v>
      </c>
      <c r="BO27" s="19">
        <v>0.0197517384890899</v>
      </c>
      <c r="BP27" s="19">
        <v>0.0758705976337508</v>
      </c>
      <c r="BQ27" s="19">
        <v>139.994289284733</v>
      </c>
      <c r="BR27" s="19">
        <v>9.03411066926956</v>
      </c>
      <c r="BS27" s="19">
        <v>9.79984846626245</v>
      </c>
      <c r="BT27" s="19">
        <v>0.0245345753073601</v>
      </c>
      <c r="BU27" s="19">
        <v>0.103563836704724</v>
      </c>
      <c r="BV27" s="17">
        <v>129.472544030787</v>
      </c>
      <c r="BW27" s="17">
        <v>15.7073166601795</v>
      </c>
      <c r="BX27" s="17">
        <v>15.3966422823318</v>
      </c>
      <c r="BY27" s="17">
        <v>0.0156490579810568</v>
      </c>
      <c r="BZ27" s="17">
        <v>0.0794870814587251</v>
      </c>
      <c r="CA27" s="17">
        <v>135.524633926228</v>
      </c>
      <c r="CB27" s="17">
        <v>25.3628844478497</v>
      </c>
      <c r="CC27" s="17">
        <v>13.7101662547817</v>
      </c>
      <c r="CD27" s="17">
        <v>0.0210397129896374</v>
      </c>
      <c r="CE27" s="17">
        <v>0.0956639461824986</v>
      </c>
      <c r="CF27" s="17">
        <v>135.134115394232</v>
      </c>
      <c r="CG27" s="17">
        <v>39.9992222752376</v>
      </c>
      <c r="CH27" s="17">
        <v>12.3934792428894</v>
      </c>
      <c r="CI27" s="17">
        <v>0.0256441659625899</v>
      </c>
      <c r="CJ27" s="17">
        <v>0.0934624516229376</v>
      </c>
      <c r="CK27" s="18">
        <v>5.0</v>
      </c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ht="14.25" customHeight="1">
      <c r="A28" s="2" t="s">
        <v>207</v>
      </c>
      <c r="B28" s="13">
        <v>44.0</v>
      </c>
      <c r="C28" s="14" t="s">
        <v>201</v>
      </c>
      <c r="D28" s="14" t="s">
        <v>180</v>
      </c>
      <c r="E28" s="14" t="s">
        <v>181</v>
      </c>
      <c r="F28" s="14" t="s">
        <v>181</v>
      </c>
      <c r="G28" s="14" t="s">
        <v>181</v>
      </c>
      <c r="H28" s="14" t="s">
        <v>181</v>
      </c>
      <c r="I28" s="14" t="s">
        <v>181</v>
      </c>
      <c r="J28" s="14" t="s">
        <v>181</v>
      </c>
      <c r="K28" s="15" t="s">
        <v>181</v>
      </c>
      <c r="L28" s="14" t="s">
        <v>181</v>
      </c>
      <c r="M28" s="14" t="s">
        <v>181</v>
      </c>
      <c r="N28" s="14" t="s">
        <v>181</v>
      </c>
      <c r="O28" s="14" t="s">
        <v>181</v>
      </c>
      <c r="P28" s="14" t="s">
        <v>181</v>
      </c>
      <c r="Q28" s="14" t="s">
        <v>181</v>
      </c>
      <c r="R28" s="14" t="s">
        <v>181</v>
      </c>
      <c r="S28" s="14" t="s">
        <v>181</v>
      </c>
      <c r="T28" s="14" t="s">
        <v>181</v>
      </c>
      <c r="U28" s="14" t="s">
        <v>181</v>
      </c>
      <c r="V28" s="14" t="s">
        <v>181</v>
      </c>
      <c r="W28" s="14" t="s">
        <v>181</v>
      </c>
      <c r="X28" s="14" t="s">
        <v>181</v>
      </c>
      <c r="Y28" s="14" t="s">
        <v>181</v>
      </c>
      <c r="Z28" s="14" t="s">
        <v>181</v>
      </c>
      <c r="AA28" s="14" t="s">
        <v>181</v>
      </c>
      <c r="AB28" s="14" t="s">
        <v>181</v>
      </c>
      <c r="AC28" s="14" t="s">
        <v>181</v>
      </c>
      <c r="AD28" s="14" t="s">
        <v>181</v>
      </c>
      <c r="AE28" s="14" t="s">
        <v>181</v>
      </c>
      <c r="AF28" s="14" t="s">
        <v>181</v>
      </c>
      <c r="AG28" s="14" t="s">
        <v>181</v>
      </c>
      <c r="AH28" s="19">
        <v>140.486845444364</v>
      </c>
      <c r="AI28" s="19">
        <v>18.7045698364914</v>
      </c>
      <c r="AJ28" s="19">
        <v>22.0990186234369</v>
      </c>
      <c r="AK28" s="19">
        <v>0.00279905530583776</v>
      </c>
      <c r="AL28" s="19">
        <v>0.0330329672341601</v>
      </c>
      <c r="AM28" s="19">
        <v>139.993134380709</v>
      </c>
      <c r="AN28" s="19">
        <v>2.54104579897137</v>
      </c>
      <c r="AO28" s="19">
        <v>21.7005170469213</v>
      </c>
      <c r="AP28" s="19">
        <v>0.00186511408524444</v>
      </c>
      <c r="AQ28" s="19">
        <v>0.0316866385484939</v>
      </c>
      <c r="AR28" s="19">
        <v>146.878438575026</v>
      </c>
      <c r="AS28" s="19">
        <v>1.94449326186396</v>
      </c>
      <c r="AT28" s="19">
        <v>24.3064605423677</v>
      </c>
      <c r="AU28" s="19">
        <v>0.00180993246598199</v>
      </c>
      <c r="AV28" s="19">
        <v>0.0309744040657896</v>
      </c>
      <c r="AW28" s="19">
        <v>147.63214949141</v>
      </c>
      <c r="AX28" s="19">
        <v>1.9664053090254</v>
      </c>
      <c r="AY28" s="19">
        <v>25.0248363289434</v>
      </c>
      <c r="AZ28" s="19">
        <v>0.0015548613743579</v>
      </c>
      <c r="BA28" s="19">
        <v>0.0282799614476088</v>
      </c>
      <c r="BB28" s="19">
        <v>135.928866616602</v>
      </c>
      <c r="BC28" s="19">
        <v>4.85273036167995</v>
      </c>
      <c r="BD28" s="19">
        <v>27.5461887994921</v>
      </c>
      <c r="BE28" s="19">
        <v>0.0028368796157525</v>
      </c>
      <c r="BF28" s="19">
        <v>0.0245319328819983</v>
      </c>
      <c r="BG28" s="19">
        <v>115.040778219344</v>
      </c>
      <c r="BH28" s="19">
        <v>2.72295201438774</v>
      </c>
      <c r="BI28" s="19">
        <v>14.6802416424349</v>
      </c>
      <c r="BJ28" s="19">
        <v>0.0107196279653153</v>
      </c>
      <c r="BK28" s="19">
        <v>0.0642544569133214</v>
      </c>
      <c r="BL28" s="19">
        <v>113.774088455515</v>
      </c>
      <c r="BM28" s="19">
        <v>3.17993906448023</v>
      </c>
      <c r="BN28" s="19">
        <v>11.9213266032085</v>
      </c>
      <c r="BO28" s="19">
        <v>0.0127559194502172</v>
      </c>
      <c r="BP28" s="19">
        <v>0.0739306438925026</v>
      </c>
      <c r="BQ28" s="19">
        <v>116.312764730825</v>
      </c>
      <c r="BR28" s="19">
        <v>3.8487457060236</v>
      </c>
      <c r="BS28" s="19">
        <v>11.7519036578204</v>
      </c>
      <c r="BT28" s="19">
        <v>0.00986336279281352</v>
      </c>
      <c r="BU28" s="19">
        <v>0.0738192794586047</v>
      </c>
      <c r="BV28" s="17">
        <v>105.032112222004</v>
      </c>
      <c r="BW28" s="17">
        <v>30.4352453130535</v>
      </c>
      <c r="BX28" s="17">
        <v>9.58363187699404</v>
      </c>
      <c r="BY28" s="17">
        <v>0.024501649786077</v>
      </c>
      <c r="BZ28" s="17">
        <v>0.125467492185551</v>
      </c>
      <c r="CA28" s="17">
        <v>115.378892202471</v>
      </c>
      <c r="CB28" s="17">
        <v>40.3034001983318</v>
      </c>
      <c r="CC28" s="17">
        <v>9.47634751325123</v>
      </c>
      <c r="CD28" s="17">
        <v>0.0305635297764221</v>
      </c>
      <c r="CE28" s="17">
        <v>0.132504613818814</v>
      </c>
      <c r="CF28" s="17">
        <v>110.088153586088</v>
      </c>
      <c r="CG28" s="17">
        <v>28.4743873716702</v>
      </c>
      <c r="CH28" s="17">
        <v>8.01514911636526</v>
      </c>
      <c r="CI28" s="17">
        <v>0.0364229702016118</v>
      </c>
      <c r="CJ28" s="17">
        <v>0.147231399827965</v>
      </c>
      <c r="CK28" s="18">
        <v>18.0</v>
      </c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ht="14.25" customHeight="1">
      <c r="A29" s="2" t="s">
        <v>208</v>
      </c>
      <c r="B29" s="13">
        <v>55.0</v>
      </c>
      <c r="C29" s="14" t="s">
        <v>201</v>
      </c>
      <c r="D29" s="14" t="s">
        <v>180</v>
      </c>
      <c r="E29" s="14" t="s">
        <v>181</v>
      </c>
      <c r="F29" s="14" t="s">
        <v>181</v>
      </c>
      <c r="G29" s="14" t="s">
        <v>181</v>
      </c>
      <c r="H29" s="14" t="s">
        <v>181</v>
      </c>
      <c r="I29" s="14" t="s">
        <v>181</v>
      </c>
      <c r="J29" s="14" t="s">
        <v>181</v>
      </c>
      <c r="K29" s="15" t="s">
        <v>181</v>
      </c>
      <c r="L29" s="14" t="s">
        <v>181</v>
      </c>
      <c r="M29" s="14" t="s">
        <v>181</v>
      </c>
      <c r="N29" s="14" t="s">
        <v>181</v>
      </c>
      <c r="O29" s="14" t="s">
        <v>181</v>
      </c>
      <c r="P29" s="14" t="s">
        <v>181</v>
      </c>
      <c r="Q29" s="14" t="s">
        <v>181</v>
      </c>
      <c r="R29" s="14" t="s">
        <v>181</v>
      </c>
      <c r="S29" s="14" t="s">
        <v>181</v>
      </c>
      <c r="T29" s="14" t="s">
        <v>181</v>
      </c>
      <c r="U29" s="14" t="s">
        <v>181</v>
      </c>
      <c r="V29" s="14" t="s">
        <v>181</v>
      </c>
      <c r="W29" s="14" t="s">
        <v>181</v>
      </c>
      <c r="X29" s="14" t="s">
        <v>181</v>
      </c>
      <c r="Y29" s="14" t="s">
        <v>181</v>
      </c>
      <c r="Z29" s="14" t="s">
        <v>181</v>
      </c>
      <c r="AA29" s="14" t="s">
        <v>181</v>
      </c>
      <c r="AB29" s="14" t="s">
        <v>181</v>
      </c>
      <c r="AC29" s="14" t="s">
        <v>181</v>
      </c>
      <c r="AD29" s="14" t="s">
        <v>181</v>
      </c>
      <c r="AE29" s="14" t="s">
        <v>181</v>
      </c>
      <c r="AF29" s="14" t="s">
        <v>181</v>
      </c>
      <c r="AG29" s="14" t="s">
        <v>181</v>
      </c>
      <c r="AH29" s="19">
        <v>112.768401608945</v>
      </c>
      <c r="AI29" s="19">
        <v>3.45557017306916</v>
      </c>
      <c r="AJ29" s="19">
        <v>17.621759548969</v>
      </c>
      <c r="AK29" s="19">
        <v>0.0104272684401491</v>
      </c>
      <c r="AL29" s="19">
        <v>0.0404287871560975</v>
      </c>
      <c r="AM29" s="19">
        <v>115.360172763466</v>
      </c>
      <c r="AN29" s="19">
        <v>2.07350359102769</v>
      </c>
      <c r="AO29" s="19">
        <v>19.1083543010255</v>
      </c>
      <c r="AP29" s="19">
        <v>0.00550950725905366</v>
      </c>
      <c r="AQ29" s="19">
        <v>0.0398947575678058</v>
      </c>
      <c r="AR29" s="19">
        <v>120.510633459845</v>
      </c>
      <c r="AS29" s="19">
        <v>2.37728336302795</v>
      </c>
      <c r="AT29" s="19">
        <v>18.0226388117326</v>
      </c>
      <c r="AU29" s="19">
        <v>0.0174905638636218</v>
      </c>
      <c r="AV29" s="19">
        <v>0.0479819359448696</v>
      </c>
      <c r="AW29" s="19">
        <v>134.525592395421</v>
      </c>
      <c r="AX29" s="19">
        <v>48.6738288488068</v>
      </c>
      <c r="AY29" s="19">
        <v>15.902596962579</v>
      </c>
      <c r="AZ29" s="19">
        <v>0.0124585153464697</v>
      </c>
      <c r="BA29" s="19">
        <v>0.0871766327719949</v>
      </c>
      <c r="BB29" s="19">
        <v>138.281325521549</v>
      </c>
      <c r="BC29" s="19">
        <v>17.4127982845659</v>
      </c>
      <c r="BD29" s="19">
        <v>26.4246752378479</v>
      </c>
      <c r="BE29" s="19">
        <v>0.00703213837533036</v>
      </c>
      <c r="BF29" s="19">
        <v>0.033641674812208</v>
      </c>
      <c r="BG29" s="19">
        <v>112.055889119141</v>
      </c>
      <c r="BH29" s="19">
        <v>10.3658290787323</v>
      </c>
      <c r="BI29" s="19">
        <v>5.38460697775852</v>
      </c>
      <c r="BJ29" s="19">
        <v>0.0327330875977623</v>
      </c>
      <c r="BK29" s="19">
        <v>0.0931460083753833</v>
      </c>
      <c r="BL29" s="19">
        <v>101.691256506463</v>
      </c>
      <c r="BM29" s="19">
        <v>10.2713830858004</v>
      </c>
      <c r="BN29" s="19">
        <v>6.24553762289653</v>
      </c>
      <c r="BO29" s="19">
        <v>0.0714932470401554</v>
      </c>
      <c r="BP29" s="19">
        <v>0.154725790440976</v>
      </c>
      <c r="BQ29" s="19">
        <v>96.5699449438661</v>
      </c>
      <c r="BR29" s="19">
        <v>6.89988958825789</v>
      </c>
      <c r="BS29" s="19">
        <v>6.6015388453669</v>
      </c>
      <c r="BT29" s="19">
        <v>0.0389104591778694</v>
      </c>
      <c r="BU29" s="19">
        <v>0.153979357387777</v>
      </c>
      <c r="BV29" s="17">
        <v>131.809327525399</v>
      </c>
      <c r="BW29" s="17">
        <v>42.0867134549381</v>
      </c>
      <c r="BX29" s="17">
        <v>9.06448763222369</v>
      </c>
      <c r="BY29" s="17">
        <v>0.0399771346691017</v>
      </c>
      <c r="BZ29" s="17">
        <v>0.129277702870092</v>
      </c>
      <c r="CA29" s="17">
        <v>128.142636348706</v>
      </c>
      <c r="CB29" s="17">
        <v>51.591945846685</v>
      </c>
      <c r="CC29" s="17">
        <v>8.96602260744363</v>
      </c>
      <c r="CD29" s="17">
        <v>0.0422930024669563</v>
      </c>
      <c r="CE29" s="17">
        <v>0.140716328648912</v>
      </c>
      <c r="CF29" s="17">
        <v>124.678391947614</v>
      </c>
      <c r="CG29" s="17">
        <v>24.6578359959546</v>
      </c>
      <c r="CH29" s="17">
        <v>13.5035554031323</v>
      </c>
      <c r="CI29" s="17">
        <v>0.0269222805673851</v>
      </c>
      <c r="CJ29" s="17">
        <v>0.10794947075947</v>
      </c>
      <c r="CK29" s="18">
        <v>9.0</v>
      </c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ht="14.25" customHeight="1">
      <c r="A30" s="2" t="s">
        <v>209</v>
      </c>
      <c r="B30" s="13">
        <v>71.0</v>
      </c>
      <c r="C30" s="14" t="s">
        <v>201</v>
      </c>
      <c r="D30" s="14" t="s">
        <v>180</v>
      </c>
      <c r="E30" s="14" t="s">
        <v>181</v>
      </c>
      <c r="F30" s="14" t="s">
        <v>181</v>
      </c>
      <c r="G30" s="14" t="s">
        <v>181</v>
      </c>
      <c r="H30" s="14" t="s">
        <v>181</v>
      </c>
      <c r="I30" s="14" t="s">
        <v>181</v>
      </c>
      <c r="J30" s="14" t="s">
        <v>181</v>
      </c>
      <c r="K30" s="15" t="s">
        <v>181</v>
      </c>
      <c r="L30" s="14" t="s">
        <v>181</v>
      </c>
      <c r="M30" s="14" t="s">
        <v>181</v>
      </c>
      <c r="N30" s="14" t="s">
        <v>181</v>
      </c>
      <c r="O30" s="14" t="s">
        <v>181</v>
      </c>
      <c r="P30" s="14" t="s">
        <v>181</v>
      </c>
      <c r="Q30" s="14" t="s">
        <v>181</v>
      </c>
      <c r="R30" s="14" t="s">
        <v>181</v>
      </c>
      <c r="S30" s="14" t="s">
        <v>181</v>
      </c>
      <c r="T30" s="14" t="s">
        <v>181</v>
      </c>
      <c r="U30" s="14" t="s">
        <v>181</v>
      </c>
      <c r="V30" s="14" t="s">
        <v>181</v>
      </c>
      <c r="W30" s="14" t="s">
        <v>181</v>
      </c>
      <c r="X30" s="14" t="s">
        <v>181</v>
      </c>
      <c r="Y30" s="14" t="s">
        <v>181</v>
      </c>
      <c r="Z30" s="14" t="s">
        <v>181</v>
      </c>
      <c r="AA30" s="14" t="s">
        <v>181</v>
      </c>
      <c r="AB30" s="14" t="s">
        <v>181</v>
      </c>
      <c r="AC30" s="14" t="s">
        <v>181</v>
      </c>
      <c r="AD30" s="14" t="s">
        <v>181</v>
      </c>
      <c r="AE30" s="14" t="s">
        <v>181</v>
      </c>
      <c r="AF30" s="14" t="s">
        <v>181</v>
      </c>
      <c r="AG30" s="14" t="s">
        <v>181</v>
      </c>
      <c r="AH30" s="19">
        <v>98.8627555029166</v>
      </c>
      <c r="AI30" s="19">
        <v>2.39625956973923</v>
      </c>
      <c r="AJ30" s="19">
        <v>16.6224094848543</v>
      </c>
      <c r="AK30" s="19">
        <v>0.00383201840904081</v>
      </c>
      <c r="AL30" s="19">
        <v>0.048010727121212</v>
      </c>
      <c r="AM30" s="19">
        <v>103.430532052046</v>
      </c>
      <c r="AN30" s="19">
        <v>2.61045599254954</v>
      </c>
      <c r="AO30" s="19">
        <v>19.2357359668477</v>
      </c>
      <c r="AP30" s="19">
        <v>0.0027177743974869</v>
      </c>
      <c r="AQ30" s="19">
        <v>0.0325525300883766</v>
      </c>
      <c r="AR30" s="19">
        <v>112.779514268447</v>
      </c>
      <c r="AS30" s="19">
        <v>2.91109086981299</v>
      </c>
      <c r="AT30" s="19">
        <v>17.0177532307002</v>
      </c>
      <c r="AU30" s="19">
        <v>0.00376787755630868</v>
      </c>
      <c r="AV30" s="19">
        <v>0.0310970564133593</v>
      </c>
      <c r="AW30" s="19">
        <v>113.37405581353</v>
      </c>
      <c r="AX30" s="19">
        <v>3.34955931477469</v>
      </c>
      <c r="AY30" s="19">
        <v>25.1548500608478</v>
      </c>
      <c r="AZ30" s="19">
        <v>0.00267415571224118</v>
      </c>
      <c r="BA30" s="19">
        <v>0.0277072549719365</v>
      </c>
      <c r="BB30" s="19">
        <v>118.67127107501</v>
      </c>
      <c r="BC30" s="19">
        <v>2.44896845093807</v>
      </c>
      <c r="BD30" s="19">
        <v>25.9632381109945</v>
      </c>
      <c r="BE30" s="19">
        <v>0.00457879996621176</v>
      </c>
      <c r="BF30" s="19">
        <v>0.0332593053465807</v>
      </c>
      <c r="BG30" s="19">
        <v>105.522429740352</v>
      </c>
      <c r="BH30" s="19">
        <v>9.31010346753713</v>
      </c>
      <c r="BI30" s="19">
        <v>4.78430331594148</v>
      </c>
      <c r="BJ30" s="19">
        <v>0.0260735394909868</v>
      </c>
      <c r="BK30" s="19">
        <v>0.137971462826607</v>
      </c>
      <c r="BL30" s="19">
        <v>116.992317920179</v>
      </c>
      <c r="BM30" s="19">
        <v>12.5306625947847</v>
      </c>
      <c r="BN30" s="19">
        <v>2.99202871009917</v>
      </c>
      <c r="BO30" s="19">
        <v>0.0323405158743124</v>
      </c>
      <c r="BP30" s="19">
        <v>0.132430657408368</v>
      </c>
      <c r="BQ30" s="19">
        <v>117.027327154801</v>
      </c>
      <c r="BR30" s="19">
        <v>6.99991265179035</v>
      </c>
      <c r="BS30" s="19">
        <v>4.29271749466204</v>
      </c>
      <c r="BT30" s="19">
        <v>0.0191026617537554</v>
      </c>
      <c r="BU30" s="19">
        <v>0.112609065450372</v>
      </c>
      <c r="BV30" s="17">
        <v>125.173418362774</v>
      </c>
      <c r="BW30" s="17">
        <v>44.3366050380974</v>
      </c>
      <c r="BX30" s="17">
        <v>10.8605861433842</v>
      </c>
      <c r="BY30" s="17">
        <v>0.0267239161351984</v>
      </c>
      <c r="BZ30" s="17">
        <v>0.11551692821261</v>
      </c>
      <c r="CA30" s="17">
        <v>118.7372533916</v>
      </c>
      <c r="CB30" s="17">
        <v>40.1002077875799</v>
      </c>
      <c r="CC30" s="17">
        <v>10.767845343161</v>
      </c>
      <c r="CD30" s="17">
        <v>0.027549803086134</v>
      </c>
      <c r="CE30" s="17">
        <v>0.115416762376717</v>
      </c>
      <c r="CF30" s="17">
        <v>100.37188538273</v>
      </c>
      <c r="CG30" s="17">
        <v>12.7916846937681</v>
      </c>
      <c r="CH30" s="17">
        <v>9.60206835485942</v>
      </c>
      <c r="CI30" s="17">
        <v>0.024717355060856</v>
      </c>
      <c r="CJ30" s="17">
        <v>0.125803268184296</v>
      </c>
      <c r="CK30" s="18">
        <v>21.0</v>
      </c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ht="14.25" customHeight="1">
      <c r="A31" s="2" t="s">
        <v>210</v>
      </c>
      <c r="B31" s="13">
        <v>76.0</v>
      </c>
      <c r="C31" s="14" t="s">
        <v>201</v>
      </c>
      <c r="D31" s="14" t="s">
        <v>180</v>
      </c>
      <c r="E31" s="14" t="s">
        <v>181</v>
      </c>
      <c r="F31" s="14" t="s">
        <v>181</v>
      </c>
      <c r="G31" s="14" t="s">
        <v>181</v>
      </c>
      <c r="H31" s="14" t="s">
        <v>181</v>
      </c>
      <c r="I31" s="14" t="s">
        <v>181</v>
      </c>
      <c r="J31" s="14" t="s">
        <v>181</v>
      </c>
      <c r="K31" s="15" t="s">
        <v>181</v>
      </c>
      <c r="L31" s="14" t="s">
        <v>181</v>
      </c>
      <c r="M31" s="14" t="s">
        <v>181</v>
      </c>
      <c r="N31" s="14" t="s">
        <v>181</v>
      </c>
      <c r="O31" s="14" t="s">
        <v>181</v>
      </c>
      <c r="P31" s="14" t="s">
        <v>181</v>
      </c>
      <c r="Q31" s="14" t="s">
        <v>181</v>
      </c>
      <c r="R31" s="14" t="s">
        <v>181</v>
      </c>
      <c r="S31" s="14" t="s">
        <v>181</v>
      </c>
      <c r="T31" s="14" t="s">
        <v>181</v>
      </c>
      <c r="U31" s="14" t="s">
        <v>181</v>
      </c>
      <c r="V31" s="14" t="s">
        <v>181</v>
      </c>
      <c r="W31" s="14" t="s">
        <v>181</v>
      </c>
      <c r="X31" s="14" t="s">
        <v>181</v>
      </c>
      <c r="Y31" s="14" t="s">
        <v>181</v>
      </c>
      <c r="Z31" s="14" t="s">
        <v>181</v>
      </c>
      <c r="AA31" s="14" t="s">
        <v>181</v>
      </c>
      <c r="AB31" s="14" t="s">
        <v>181</v>
      </c>
      <c r="AC31" s="14" t="s">
        <v>181</v>
      </c>
      <c r="AD31" s="14" t="s">
        <v>181</v>
      </c>
      <c r="AE31" s="14" t="s">
        <v>181</v>
      </c>
      <c r="AF31" s="14" t="s">
        <v>181</v>
      </c>
      <c r="AG31" s="14" t="s">
        <v>181</v>
      </c>
      <c r="AH31" s="19">
        <v>102.958537466792</v>
      </c>
      <c r="AI31" s="19">
        <v>2.02463804786675</v>
      </c>
      <c r="AJ31" s="19">
        <v>13.4914184105126</v>
      </c>
      <c r="AK31" s="19">
        <v>0.00499017977254586</v>
      </c>
      <c r="AL31" s="19">
        <v>0.0839333214975382</v>
      </c>
      <c r="AM31" s="19">
        <v>110.326815322829</v>
      </c>
      <c r="AN31" s="19">
        <v>2.08009217912675</v>
      </c>
      <c r="AO31" s="19">
        <v>18.9602282998356</v>
      </c>
      <c r="AP31" s="19">
        <v>0.00290101596336074</v>
      </c>
      <c r="AQ31" s="19">
        <v>0.0403343325251489</v>
      </c>
      <c r="AR31" s="19">
        <v>110.753588522909</v>
      </c>
      <c r="AS31" s="19">
        <v>4.1722068285497</v>
      </c>
      <c r="AT31" s="19">
        <v>18.6305651492864</v>
      </c>
      <c r="AU31" s="19">
        <v>0.0039574050418919</v>
      </c>
      <c r="AV31" s="19">
        <v>0.0517735930727782</v>
      </c>
      <c r="AW31" s="19">
        <v>108.789621749876</v>
      </c>
      <c r="AX31" s="19">
        <v>4.7748346216763</v>
      </c>
      <c r="AY31" s="19">
        <v>19.9440527503838</v>
      </c>
      <c r="AZ31" s="19">
        <v>0.00376939631519113</v>
      </c>
      <c r="BA31" s="19">
        <v>0.0420065761756796</v>
      </c>
      <c r="BB31" s="19">
        <v>106.594748605472</v>
      </c>
      <c r="BC31" s="19">
        <v>3.02732830559723</v>
      </c>
      <c r="BD31" s="19">
        <v>20.8366515183054</v>
      </c>
      <c r="BE31" s="19">
        <v>0.00379144232542388</v>
      </c>
      <c r="BF31" s="19">
        <v>0.0439429227144352</v>
      </c>
      <c r="BG31" s="19">
        <v>128.14279005891</v>
      </c>
      <c r="BH31" s="19">
        <v>6.25388125410617</v>
      </c>
      <c r="BI31" s="19">
        <v>9.22454323861283</v>
      </c>
      <c r="BJ31" s="19">
        <v>0.0217562102195041</v>
      </c>
      <c r="BK31" s="19">
        <v>0.119598850775615</v>
      </c>
      <c r="BL31" s="19">
        <v>125.064672100714</v>
      </c>
      <c r="BM31" s="19">
        <v>8.78649018511187</v>
      </c>
      <c r="BN31" s="19">
        <v>9.6997063958052</v>
      </c>
      <c r="BO31" s="19">
        <v>0.0210898603036165</v>
      </c>
      <c r="BP31" s="19">
        <v>0.0846663132608434</v>
      </c>
      <c r="BQ31" s="19">
        <v>124.619583094481</v>
      </c>
      <c r="BR31" s="19">
        <v>10.1929203104064</v>
      </c>
      <c r="BS31" s="19">
        <v>7.8847388033087</v>
      </c>
      <c r="BT31" s="19">
        <v>0.0233473484456604</v>
      </c>
      <c r="BU31" s="19">
        <v>0.103647246444557</v>
      </c>
      <c r="BV31" s="17">
        <v>111.95306934879</v>
      </c>
      <c r="BW31" s="17">
        <v>20.751392109961</v>
      </c>
      <c r="BX31" s="17">
        <v>12.6012530349942</v>
      </c>
      <c r="BY31" s="17">
        <v>0.0224574586147544</v>
      </c>
      <c r="BZ31" s="17">
        <v>0.11414496233956</v>
      </c>
      <c r="CA31" s="17">
        <v>115.022505157376</v>
      </c>
      <c r="CB31" s="17">
        <v>17.5525339481155</v>
      </c>
      <c r="CC31" s="17">
        <v>13.0490382895233</v>
      </c>
      <c r="CD31" s="17">
        <v>0.0249002305943208</v>
      </c>
      <c r="CE31" s="17">
        <v>0.107048444991819</v>
      </c>
      <c r="CF31" s="17">
        <v>127.611455050369</v>
      </c>
      <c r="CG31" s="17">
        <v>10.5375341707557</v>
      </c>
      <c r="CH31" s="17">
        <v>13.078998402887</v>
      </c>
      <c r="CI31" s="17">
        <v>0.0243521049280827</v>
      </c>
      <c r="CJ31" s="17">
        <v>0.121875499043692</v>
      </c>
      <c r="CK31" s="18">
        <v>16.0</v>
      </c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ht="14.25" customHeight="1">
      <c r="A32" s="2" t="s">
        <v>211</v>
      </c>
      <c r="B32" s="13">
        <v>70.0</v>
      </c>
      <c r="C32" s="14" t="s">
        <v>201</v>
      </c>
      <c r="D32" s="14" t="s">
        <v>180</v>
      </c>
      <c r="E32" s="14" t="s">
        <v>181</v>
      </c>
      <c r="F32" s="14" t="s">
        <v>181</v>
      </c>
      <c r="G32" s="14" t="s">
        <v>181</v>
      </c>
      <c r="H32" s="14" t="s">
        <v>181</v>
      </c>
      <c r="I32" s="14" t="s">
        <v>181</v>
      </c>
      <c r="J32" s="14" t="s">
        <v>181</v>
      </c>
      <c r="K32" s="15" t="s">
        <v>181</v>
      </c>
      <c r="L32" s="14" t="s">
        <v>181</v>
      </c>
      <c r="M32" s="14" t="s">
        <v>181</v>
      </c>
      <c r="N32" s="14" t="s">
        <v>181</v>
      </c>
      <c r="O32" s="14" t="s">
        <v>181</v>
      </c>
      <c r="P32" s="14" t="s">
        <v>181</v>
      </c>
      <c r="Q32" s="14" t="s">
        <v>181</v>
      </c>
      <c r="R32" s="14" t="s">
        <v>181</v>
      </c>
      <c r="S32" s="14" t="s">
        <v>181</v>
      </c>
      <c r="T32" s="14" t="s">
        <v>181</v>
      </c>
      <c r="U32" s="14" t="s">
        <v>181</v>
      </c>
      <c r="V32" s="14" t="s">
        <v>181</v>
      </c>
      <c r="W32" s="14" t="s">
        <v>181</v>
      </c>
      <c r="X32" s="14" t="s">
        <v>181</v>
      </c>
      <c r="Y32" s="14" t="s">
        <v>181</v>
      </c>
      <c r="Z32" s="14" t="s">
        <v>181</v>
      </c>
      <c r="AA32" s="14" t="s">
        <v>181</v>
      </c>
      <c r="AB32" s="14" t="s">
        <v>181</v>
      </c>
      <c r="AC32" s="14" t="s">
        <v>181</v>
      </c>
      <c r="AD32" s="14" t="s">
        <v>181</v>
      </c>
      <c r="AE32" s="14" t="s">
        <v>181</v>
      </c>
      <c r="AF32" s="14" t="s">
        <v>181</v>
      </c>
      <c r="AG32" s="14" t="s">
        <v>181</v>
      </c>
      <c r="AH32" s="19">
        <v>115.808775314923</v>
      </c>
      <c r="AI32" s="19">
        <v>1.8374380892884</v>
      </c>
      <c r="AJ32" s="19">
        <v>20.7856649862287</v>
      </c>
      <c r="AK32" s="19">
        <v>0.00297003242709177</v>
      </c>
      <c r="AL32" s="19">
        <v>0.0421478213626028</v>
      </c>
      <c r="AM32" s="19">
        <v>121.520805458089</v>
      </c>
      <c r="AN32" s="19">
        <v>2.52664253899516</v>
      </c>
      <c r="AO32" s="19">
        <v>19.6483807977072</v>
      </c>
      <c r="AP32" s="19">
        <v>0.00496439019038344</v>
      </c>
      <c r="AQ32" s="19">
        <v>0.0337266752990329</v>
      </c>
      <c r="AR32" s="19">
        <v>141.966453359341</v>
      </c>
      <c r="AS32" s="19">
        <v>4.64222271295986</v>
      </c>
      <c r="AT32" s="19">
        <v>27.8193352561269</v>
      </c>
      <c r="AU32" s="19">
        <v>0.00331965948766346</v>
      </c>
      <c r="AV32" s="19">
        <v>0.0175199920852529</v>
      </c>
      <c r="AW32" s="19">
        <v>130.2939338523</v>
      </c>
      <c r="AX32" s="19">
        <v>1.52457089620192</v>
      </c>
      <c r="AY32" s="19">
        <v>27.3934342903743</v>
      </c>
      <c r="AZ32" s="19">
        <v>0.00501360829881383</v>
      </c>
      <c r="BA32" s="19">
        <v>0.0194972022710702</v>
      </c>
      <c r="BB32" s="19">
        <v>129.784142690699</v>
      </c>
      <c r="BC32" s="19">
        <v>3.14835825667042</v>
      </c>
      <c r="BD32" s="19">
        <v>27.2900106558637</v>
      </c>
      <c r="BE32" s="19">
        <v>0.00279487759957564</v>
      </c>
      <c r="BF32" s="19">
        <v>0.0321765550475975</v>
      </c>
      <c r="BG32" s="19">
        <v>128.866195052621</v>
      </c>
      <c r="BH32" s="19">
        <v>5.47786067847911</v>
      </c>
      <c r="BI32" s="19">
        <v>14.6812538731814</v>
      </c>
      <c r="BJ32" s="19">
        <v>0.0177431407864798</v>
      </c>
      <c r="BK32" s="19">
        <v>0.0697907678828135</v>
      </c>
      <c r="BL32" s="19">
        <v>124.21839333258</v>
      </c>
      <c r="BM32" s="19">
        <v>13.4881302275253</v>
      </c>
      <c r="BN32" s="19">
        <v>12.0841781373214</v>
      </c>
      <c r="BO32" s="19">
        <v>0.0241826338515789</v>
      </c>
      <c r="BP32" s="19">
        <v>0.0784603215027888</v>
      </c>
      <c r="BQ32" s="19">
        <v>124.601736483956</v>
      </c>
      <c r="BR32" s="19">
        <v>8.54137621254263</v>
      </c>
      <c r="BS32" s="19">
        <v>13.0786338647414</v>
      </c>
      <c r="BT32" s="19">
        <v>0.0224583143041191</v>
      </c>
      <c r="BU32" s="19">
        <v>0.0791744533910641</v>
      </c>
      <c r="BV32" s="17">
        <v>118.552225761606</v>
      </c>
      <c r="BW32" s="17">
        <v>29.2356104510647</v>
      </c>
      <c r="BX32" s="17">
        <v>13.7103110246851</v>
      </c>
      <c r="BY32" s="17">
        <v>0.02549432896778</v>
      </c>
      <c r="BZ32" s="17">
        <v>0.118894753485611</v>
      </c>
      <c r="CA32" s="17">
        <v>120.074627348657</v>
      </c>
      <c r="CB32" s="17">
        <v>25.2309066309884</v>
      </c>
      <c r="CC32" s="17">
        <v>13.8359331437968</v>
      </c>
      <c r="CD32" s="17">
        <v>0.0242984014214111</v>
      </c>
      <c r="CE32" s="17">
        <v>0.121475878750484</v>
      </c>
      <c r="CF32" s="17">
        <v>124.450575292046</v>
      </c>
      <c r="CG32" s="17">
        <v>19.4428271578444</v>
      </c>
      <c r="CH32" s="17">
        <v>14.5413191912521</v>
      </c>
      <c r="CI32" s="17">
        <v>0.0237838770984481</v>
      </c>
      <c r="CJ32" s="17">
        <v>0.109844151761187</v>
      </c>
      <c r="CK32" s="18">
        <v>0.0</v>
      </c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ht="14.25" customHeight="1">
      <c r="A33" s="2" t="s">
        <v>212</v>
      </c>
      <c r="B33" s="13">
        <v>80.0</v>
      </c>
      <c r="C33" s="14" t="s">
        <v>201</v>
      </c>
      <c r="D33" s="14" t="s">
        <v>180</v>
      </c>
      <c r="E33" s="14" t="s">
        <v>181</v>
      </c>
      <c r="F33" s="14" t="s">
        <v>181</v>
      </c>
      <c r="G33" s="14" t="s">
        <v>181</v>
      </c>
      <c r="H33" s="14" t="s">
        <v>181</v>
      </c>
      <c r="I33" s="14" t="s">
        <v>181</v>
      </c>
      <c r="J33" s="14" t="s">
        <v>181</v>
      </c>
      <c r="K33" s="15" t="s">
        <v>181</v>
      </c>
      <c r="L33" s="14" t="s">
        <v>181</v>
      </c>
      <c r="M33" s="14" t="s">
        <v>181</v>
      </c>
      <c r="N33" s="14" t="s">
        <v>181</v>
      </c>
      <c r="O33" s="14" t="s">
        <v>181</v>
      </c>
      <c r="P33" s="14" t="s">
        <v>181</v>
      </c>
      <c r="Q33" s="14" t="s">
        <v>181</v>
      </c>
      <c r="R33" s="14" t="s">
        <v>181</v>
      </c>
      <c r="S33" s="14" t="s">
        <v>181</v>
      </c>
      <c r="T33" s="14" t="s">
        <v>181</v>
      </c>
      <c r="U33" s="14" t="s">
        <v>181</v>
      </c>
      <c r="V33" s="14" t="s">
        <v>181</v>
      </c>
      <c r="W33" s="14" t="s">
        <v>181</v>
      </c>
      <c r="X33" s="14" t="s">
        <v>181</v>
      </c>
      <c r="Y33" s="14" t="s">
        <v>181</v>
      </c>
      <c r="Z33" s="14" t="s">
        <v>181</v>
      </c>
      <c r="AA33" s="14" t="s">
        <v>181</v>
      </c>
      <c r="AB33" s="14" t="s">
        <v>181</v>
      </c>
      <c r="AC33" s="14" t="s">
        <v>181</v>
      </c>
      <c r="AD33" s="14" t="s">
        <v>181</v>
      </c>
      <c r="AE33" s="14" t="s">
        <v>181</v>
      </c>
      <c r="AF33" s="14" t="s">
        <v>181</v>
      </c>
      <c r="AG33" s="14" t="s">
        <v>181</v>
      </c>
      <c r="AH33" s="19">
        <v>113.722896693185</v>
      </c>
      <c r="AI33" s="19">
        <v>6.29500067058305</v>
      </c>
      <c r="AJ33" s="19">
        <v>16.495169997725</v>
      </c>
      <c r="AK33" s="19">
        <v>0.00533154845701638</v>
      </c>
      <c r="AL33" s="19">
        <v>0.0587946889619692</v>
      </c>
      <c r="AM33" s="19">
        <v>112.430041334661</v>
      </c>
      <c r="AN33" s="19">
        <v>10.2403842993537</v>
      </c>
      <c r="AO33" s="19">
        <v>18.54075232885</v>
      </c>
      <c r="AP33" s="19">
        <v>0.00419466811353068</v>
      </c>
      <c r="AQ33" s="19">
        <v>0.0486871770170651</v>
      </c>
      <c r="AR33" s="19">
        <v>133.292138391131</v>
      </c>
      <c r="AS33" s="19">
        <v>11.9250990390884</v>
      </c>
      <c r="AT33" s="19">
        <v>19.5510462456671</v>
      </c>
      <c r="AU33" s="19">
        <v>0.00416850287217673</v>
      </c>
      <c r="AV33" s="19">
        <v>0.0332476964342111</v>
      </c>
      <c r="AW33" s="19">
        <v>114.772644574991</v>
      </c>
      <c r="AX33" s="19">
        <v>44.2772819293942</v>
      </c>
      <c r="AY33" s="19">
        <v>19.5547584012959</v>
      </c>
      <c r="AZ33" s="19">
        <v>0.0059013910086543</v>
      </c>
      <c r="BA33" s="19">
        <v>0.0582036751574367</v>
      </c>
      <c r="BB33" s="19">
        <v>117.094923112103</v>
      </c>
      <c r="BC33" s="19">
        <v>3.9743822449169</v>
      </c>
      <c r="BD33" s="19">
        <v>22.5217994807392</v>
      </c>
      <c r="BE33" s="19">
        <v>0.00384614439456301</v>
      </c>
      <c r="BF33" s="19">
        <v>0.0430830517844851</v>
      </c>
      <c r="BG33" s="19">
        <v>110.086024602725</v>
      </c>
      <c r="BH33" s="19">
        <v>12.4778322073484</v>
      </c>
      <c r="BI33" s="19">
        <v>7.62780321058104</v>
      </c>
      <c r="BJ33" s="19">
        <v>0.0458697135554193</v>
      </c>
      <c r="BK33" s="19">
        <v>0.122104847162546</v>
      </c>
      <c r="BL33" s="19">
        <v>107.166585344828</v>
      </c>
      <c r="BM33" s="19">
        <v>51.0984481583144</v>
      </c>
      <c r="BN33" s="19">
        <v>7.66234219129579</v>
      </c>
      <c r="BO33" s="19">
        <v>0.0381315871976508</v>
      </c>
      <c r="BP33" s="19">
        <v>0.136867809211075</v>
      </c>
      <c r="BQ33" s="19">
        <v>111.411915362527</v>
      </c>
      <c r="BR33" s="19">
        <v>43.1193667293231</v>
      </c>
      <c r="BS33" s="19">
        <v>7.01677646130404</v>
      </c>
      <c r="BT33" s="19">
        <v>0.0340215323952565</v>
      </c>
      <c r="BU33" s="19">
        <v>0.138775267023677</v>
      </c>
      <c r="BV33" s="17">
        <v>101.892486117037</v>
      </c>
      <c r="BW33" s="17">
        <v>22.4024216550561</v>
      </c>
      <c r="BX33" s="17">
        <v>9.82633443949848</v>
      </c>
      <c r="BY33" s="17">
        <v>0.0312709481446726</v>
      </c>
      <c r="BZ33" s="17">
        <v>0.137099107897289</v>
      </c>
      <c r="CA33" s="17">
        <v>108.753935554714</v>
      </c>
      <c r="CB33" s="17">
        <v>28.6471221523647</v>
      </c>
      <c r="CC33" s="17">
        <v>11.3602927545102</v>
      </c>
      <c r="CD33" s="17">
        <v>0.0257748049031051</v>
      </c>
      <c r="CE33" s="17">
        <v>0.130158400650076</v>
      </c>
      <c r="CF33" s="17">
        <v>93.0722333716094</v>
      </c>
      <c r="CG33" s="17">
        <v>7.72311021918614</v>
      </c>
      <c r="CH33" s="17">
        <v>12.5129955560859</v>
      </c>
      <c r="CI33" s="17">
        <v>0.0233147212337808</v>
      </c>
      <c r="CJ33" s="17">
        <v>0.117643117806417</v>
      </c>
      <c r="CK33" s="18">
        <v>0.0</v>
      </c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ht="14.25" customHeight="1">
      <c r="A34" s="2" t="s">
        <v>213</v>
      </c>
      <c r="B34" s="13">
        <v>67.0</v>
      </c>
      <c r="C34" s="14" t="s">
        <v>201</v>
      </c>
      <c r="D34" s="14" t="s">
        <v>180</v>
      </c>
      <c r="E34" s="14" t="s">
        <v>181</v>
      </c>
      <c r="F34" s="14" t="s">
        <v>181</v>
      </c>
      <c r="G34" s="14" t="s">
        <v>181</v>
      </c>
      <c r="H34" s="14" t="s">
        <v>181</v>
      </c>
      <c r="I34" s="14" t="s">
        <v>181</v>
      </c>
      <c r="J34" s="14" t="s">
        <v>181</v>
      </c>
      <c r="K34" s="15" t="s">
        <v>181</v>
      </c>
      <c r="L34" s="14" t="s">
        <v>181</v>
      </c>
      <c r="M34" s="14" t="s">
        <v>181</v>
      </c>
      <c r="N34" s="14" t="s">
        <v>181</v>
      </c>
      <c r="O34" s="14" t="s">
        <v>181</v>
      </c>
      <c r="P34" s="14" t="s">
        <v>181</v>
      </c>
      <c r="Q34" s="14" t="s">
        <v>181</v>
      </c>
      <c r="R34" s="14" t="s">
        <v>181</v>
      </c>
      <c r="S34" s="14" t="s">
        <v>181</v>
      </c>
      <c r="T34" s="14" t="s">
        <v>181</v>
      </c>
      <c r="U34" s="14" t="s">
        <v>181</v>
      </c>
      <c r="V34" s="14" t="s">
        <v>181</v>
      </c>
      <c r="W34" s="14" t="s">
        <v>181</v>
      </c>
      <c r="X34" s="14" t="s">
        <v>181</v>
      </c>
      <c r="Y34" s="14" t="s">
        <v>181</v>
      </c>
      <c r="Z34" s="14" t="s">
        <v>181</v>
      </c>
      <c r="AA34" s="14" t="s">
        <v>181</v>
      </c>
      <c r="AB34" s="14" t="s">
        <v>181</v>
      </c>
      <c r="AC34" s="14" t="s">
        <v>181</v>
      </c>
      <c r="AD34" s="14" t="s">
        <v>181</v>
      </c>
      <c r="AE34" s="14" t="s">
        <v>181</v>
      </c>
      <c r="AF34" s="14" t="s">
        <v>181</v>
      </c>
      <c r="AG34" s="14" t="s">
        <v>181</v>
      </c>
      <c r="AH34" s="19">
        <v>133.703958714353</v>
      </c>
      <c r="AI34" s="19">
        <v>3.16999235973354</v>
      </c>
      <c r="AJ34" s="19">
        <v>16.767891962158</v>
      </c>
      <c r="AK34" s="19">
        <v>0.00714358458721875</v>
      </c>
      <c r="AL34" s="19">
        <v>0.0516652050886265</v>
      </c>
      <c r="AM34" s="19">
        <v>139.788512156667</v>
      </c>
      <c r="AN34" s="19">
        <v>4.43242736360976</v>
      </c>
      <c r="AO34" s="19">
        <v>15.3530834634093</v>
      </c>
      <c r="AP34" s="19">
        <v>0.00550704829812275</v>
      </c>
      <c r="AQ34" s="19">
        <v>0.039863468499011</v>
      </c>
      <c r="AR34" s="19">
        <v>143.361840576571</v>
      </c>
      <c r="AS34" s="19">
        <v>7.93295704727253</v>
      </c>
      <c r="AT34" s="19">
        <v>23.9047883134141</v>
      </c>
      <c r="AU34" s="19">
        <v>0.00472919086738502</v>
      </c>
      <c r="AV34" s="19">
        <v>0.0238339052666307</v>
      </c>
      <c r="AW34" s="19">
        <v>138.679466002928</v>
      </c>
      <c r="AX34" s="19">
        <v>3.1849192766387</v>
      </c>
      <c r="AY34" s="19">
        <v>21.0555257771651</v>
      </c>
      <c r="AZ34" s="19">
        <v>0.00561914543328013</v>
      </c>
      <c r="BA34" s="19">
        <v>0.0375750966727823</v>
      </c>
      <c r="BB34" s="19">
        <v>144.756785452938</v>
      </c>
      <c r="BC34" s="19">
        <v>2.5166558778861</v>
      </c>
      <c r="BD34" s="19">
        <v>25.7843614219969</v>
      </c>
      <c r="BE34" s="19">
        <v>0.00498410138389076</v>
      </c>
      <c r="BF34" s="19">
        <v>0.0231068989622223</v>
      </c>
      <c r="BG34" s="19">
        <v>142.752044141288</v>
      </c>
      <c r="BH34" s="19">
        <v>6.55191805701112</v>
      </c>
      <c r="BI34" s="19">
        <v>12.3992012134875</v>
      </c>
      <c r="BJ34" s="19">
        <v>0.0144830696153054</v>
      </c>
      <c r="BK34" s="19">
        <v>0.0867332498304881</v>
      </c>
      <c r="BL34" s="19">
        <v>146.18928967235</v>
      </c>
      <c r="BM34" s="19">
        <v>9.0896022259916</v>
      </c>
      <c r="BN34" s="19">
        <v>12.8040587155268</v>
      </c>
      <c r="BO34" s="19">
        <v>0.0132110839106911</v>
      </c>
      <c r="BP34" s="19">
        <v>0.0756107444682888</v>
      </c>
      <c r="BQ34" s="19">
        <v>150.633527461804</v>
      </c>
      <c r="BR34" s="19">
        <v>7.07243999824256</v>
      </c>
      <c r="BS34" s="19">
        <v>14.1263310609431</v>
      </c>
      <c r="BT34" s="19">
        <v>0.0133961761844535</v>
      </c>
      <c r="BU34" s="19">
        <v>0.074870393419799</v>
      </c>
      <c r="BV34" s="17">
        <v>127.534089081163</v>
      </c>
      <c r="BW34" s="17">
        <v>25.9883102191691</v>
      </c>
      <c r="BX34" s="17">
        <v>13.0069836980831</v>
      </c>
      <c r="BY34" s="17">
        <v>0.0296461900352399</v>
      </c>
      <c r="BZ34" s="17">
        <v>0.11027620716446</v>
      </c>
      <c r="CA34" s="17">
        <v>135.239651678961</v>
      </c>
      <c r="CB34" s="17">
        <v>27.1508542792441</v>
      </c>
      <c r="CC34" s="17">
        <v>12.7459231490903</v>
      </c>
      <c r="CD34" s="17">
        <v>0.0277656811521236</v>
      </c>
      <c r="CE34" s="17">
        <v>0.107130389982353</v>
      </c>
      <c r="CF34" s="17">
        <v>135.573895488798</v>
      </c>
      <c r="CG34" s="17">
        <v>14.1064243787538</v>
      </c>
      <c r="CH34" s="17">
        <v>13.045167919677</v>
      </c>
      <c r="CI34" s="17">
        <v>0.0257321160228753</v>
      </c>
      <c r="CJ34" s="17">
        <v>0.0930712424573698</v>
      </c>
      <c r="CK34" s="18">
        <v>14.0</v>
      </c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ht="14.25" customHeight="1">
      <c r="A35" s="2" t="s">
        <v>214</v>
      </c>
      <c r="B35" s="13">
        <v>60.0</v>
      </c>
      <c r="C35" s="14" t="s">
        <v>201</v>
      </c>
      <c r="D35" s="14" t="s">
        <v>180</v>
      </c>
      <c r="E35" s="14" t="s">
        <v>181</v>
      </c>
      <c r="F35" s="14" t="s">
        <v>181</v>
      </c>
      <c r="G35" s="14" t="s">
        <v>181</v>
      </c>
      <c r="H35" s="14" t="s">
        <v>181</v>
      </c>
      <c r="I35" s="14" t="s">
        <v>181</v>
      </c>
      <c r="J35" s="14" t="s">
        <v>181</v>
      </c>
      <c r="K35" s="15" t="s">
        <v>181</v>
      </c>
      <c r="L35" s="14" t="s">
        <v>181</v>
      </c>
      <c r="M35" s="14" t="s">
        <v>181</v>
      </c>
      <c r="N35" s="14" t="s">
        <v>181</v>
      </c>
      <c r="O35" s="14" t="s">
        <v>181</v>
      </c>
      <c r="P35" s="14" t="s">
        <v>181</v>
      </c>
      <c r="Q35" s="14" t="s">
        <v>181</v>
      </c>
      <c r="R35" s="14" t="s">
        <v>181</v>
      </c>
      <c r="S35" s="14" t="s">
        <v>181</v>
      </c>
      <c r="T35" s="14" t="s">
        <v>181</v>
      </c>
      <c r="U35" s="14" t="s">
        <v>181</v>
      </c>
      <c r="V35" s="14" t="s">
        <v>181</v>
      </c>
      <c r="W35" s="14" t="s">
        <v>181</v>
      </c>
      <c r="X35" s="14" t="s">
        <v>181</v>
      </c>
      <c r="Y35" s="14" t="s">
        <v>181</v>
      </c>
      <c r="Z35" s="14" t="s">
        <v>181</v>
      </c>
      <c r="AA35" s="14" t="s">
        <v>181</v>
      </c>
      <c r="AB35" s="14" t="s">
        <v>181</v>
      </c>
      <c r="AC35" s="14" t="s">
        <v>181</v>
      </c>
      <c r="AD35" s="14" t="s">
        <v>181</v>
      </c>
      <c r="AE35" s="14" t="s">
        <v>181</v>
      </c>
      <c r="AF35" s="14" t="s">
        <v>181</v>
      </c>
      <c r="AG35" s="14" t="s">
        <v>181</v>
      </c>
      <c r="AH35" s="19">
        <v>88.1347239276901</v>
      </c>
      <c r="AI35" s="19">
        <v>3.91693256174292</v>
      </c>
      <c r="AJ35" s="19">
        <v>12.0209532523667</v>
      </c>
      <c r="AK35" s="19">
        <v>0.00463620955088978</v>
      </c>
      <c r="AL35" s="19">
        <v>0.0665865268051705</v>
      </c>
      <c r="AM35" s="19">
        <v>88.2826315134954</v>
      </c>
      <c r="AN35" s="19">
        <v>4.83514161991795</v>
      </c>
      <c r="AO35" s="19">
        <v>17.8197863569412</v>
      </c>
      <c r="AP35" s="19">
        <v>0.00399130472528642</v>
      </c>
      <c r="AQ35" s="19">
        <v>0.0366644256313266</v>
      </c>
      <c r="AR35" s="19">
        <v>88.8200720660427</v>
      </c>
      <c r="AS35" s="19">
        <v>4.45786049757319</v>
      </c>
      <c r="AT35" s="19">
        <v>19.8370590600698</v>
      </c>
      <c r="AU35" s="19">
        <v>0.00355594595382471</v>
      </c>
      <c r="AV35" s="19">
        <v>0.0325191838970734</v>
      </c>
      <c r="AW35" s="19">
        <v>84.8927146211315</v>
      </c>
      <c r="AX35" s="19">
        <v>3.78789424477837</v>
      </c>
      <c r="AY35" s="19">
        <v>17.2534095831613</v>
      </c>
      <c r="AZ35" s="19">
        <v>0.00549571258266654</v>
      </c>
      <c r="BA35" s="19">
        <v>0.046708655397669</v>
      </c>
      <c r="BB35" s="19">
        <v>108.396019268052</v>
      </c>
      <c r="BC35" s="19">
        <v>6.78763040351296</v>
      </c>
      <c r="BD35" s="19">
        <v>25.7977108180352</v>
      </c>
      <c r="BE35" s="19">
        <v>0.00355661331778181</v>
      </c>
      <c r="BF35" s="19">
        <v>0.0267914528286026</v>
      </c>
      <c r="BG35" s="19">
        <v>98.9772730649174</v>
      </c>
      <c r="BH35" s="19">
        <v>5.53254765073054</v>
      </c>
      <c r="BI35" s="19">
        <v>7.99128472674246</v>
      </c>
      <c r="BJ35" s="19">
        <v>0.0179427044828575</v>
      </c>
      <c r="BK35" s="19">
        <v>0.102096684395841</v>
      </c>
      <c r="BL35" s="19">
        <v>94.4046185995466</v>
      </c>
      <c r="BM35" s="19">
        <v>5.88866966035356</v>
      </c>
      <c r="BN35" s="19">
        <v>7.25197430617252</v>
      </c>
      <c r="BO35" s="19">
        <v>0.0214899691266884</v>
      </c>
      <c r="BP35" s="19">
        <v>0.0895298508087707</v>
      </c>
      <c r="BQ35" s="19">
        <v>91.9204826055989</v>
      </c>
      <c r="BR35" s="19">
        <v>18.9218391966704</v>
      </c>
      <c r="BS35" s="19">
        <v>7.13142672053809</v>
      </c>
      <c r="BT35" s="19">
        <v>0.0215524966732568</v>
      </c>
      <c r="BU35" s="19">
        <v>0.119943353361893</v>
      </c>
      <c r="BV35" s="17">
        <v>95.7857957675214</v>
      </c>
      <c r="BW35" s="17">
        <v>30.7914855670595</v>
      </c>
      <c r="BX35" s="17">
        <v>12.0239866118621</v>
      </c>
      <c r="BY35" s="17">
        <v>0.0189424619075917</v>
      </c>
      <c r="BZ35" s="17">
        <v>0.0957648193527117</v>
      </c>
      <c r="CA35" s="17">
        <v>92.3497258602497</v>
      </c>
      <c r="CB35" s="17">
        <v>19.4144845104481</v>
      </c>
      <c r="CC35" s="17">
        <v>11.7160778050607</v>
      </c>
      <c r="CD35" s="17">
        <v>0.0232375099209419</v>
      </c>
      <c r="CE35" s="17">
        <v>0.111658953992494</v>
      </c>
      <c r="CF35" s="17">
        <v>91.7652709555919</v>
      </c>
      <c r="CG35" s="17">
        <v>12.8589794527006</v>
      </c>
      <c r="CH35" s="17">
        <v>8.6579962746563</v>
      </c>
      <c r="CI35" s="17">
        <v>0.0261754679389479</v>
      </c>
      <c r="CJ35" s="17">
        <v>0.150488696976475</v>
      </c>
      <c r="CK35" s="18">
        <v>40.0</v>
      </c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ht="14.25" customHeight="1">
      <c r="A36" s="2" t="s">
        <v>215</v>
      </c>
      <c r="B36" s="13">
        <v>77.0</v>
      </c>
      <c r="C36" s="14" t="s">
        <v>201</v>
      </c>
      <c r="D36" s="14" t="s">
        <v>180</v>
      </c>
      <c r="E36" s="14" t="s">
        <v>181</v>
      </c>
      <c r="F36" s="14" t="s">
        <v>181</v>
      </c>
      <c r="G36" s="14" t="s">
        <v>181</v>
      </c>
      <c r="H36" s="14" t="s">
        <v>181</v>
      </c>
      <c r="I36" s="14" t="s">
        <v>181</v>
      </c>
      <c r="J36" s="14" t="s">
        <v>181</v>
      </c>
      <c r="K36" s="15" t="s">
        <v>181</v>
      </c>
      <c r="L36" s="14" t="s">
        <v>181</v>
      </c>
      <c r="M36" s="14" t="s">
        <v>181</v>
      </c>
      <c r="N36" s="14" t="s">
        <v>181</v>
      </c>
      <c r="O36" s="14" t="s">
        <v>181</v>
      </c>
      <c r="P36" s="14" t="s">
        <v>181</v>
      </c>
      <c r="Q36" s="14" t="s">
        <v>181</v>
      </c>
      <c r="R36" s="14" t="s">
        <v>181</v>
      </c>
      <c r="S36" s="14" t="s">
        <v>181</v>
      </c>
      <c r="T36" s="14" t="s">
        <v>181</v>
      </c>
      <c r="U36" s="14" t="s">
        <v>181</v>
      </c>
      <c r="V36" s="14" t="s">
        <v>181</v>
      </c>
      <c r="W36" s="14" t="s">
        <v>181</v>
      </c>
      <c r="X36" s="14" t="s">
        <v>181</v>
      </c>
      <c r="Y36" s="14" t="s">
        <v>181</v>
      </c>
      <c r="Z36" s="14" t="s">
        <v>181</v>
      </c>
      <c r="AA36" s="14" t="s">
        <v>181</v>
      </c>
      <c r="AB36" s="14" t="s">
        <v>181</v>
      </c>
      <c r="AC36" s="14" t="s">
        <v>181</v>
      </c>
      <c r="AD36" s="14" t="s">
        <v>181</v>
      </c>
      <c r="AE36" s="14" t="s">
        <v>181</v>
      </c>
      <c r="AF36" s="14" t="s">
        <v>181</v>
      </c>
      <c r="AG36" s="14" t="s">
        <v>181</v>
      </c>
      <c r="AH36" s="19">
        <v>100.502268856974</v>
      </c>
      <c r="AI36" s="19">
        <v>4.40280947762183</v>
      </c>
      <c r="AJ36" s="19">
        <v>15.8347492659799</v>
      </c>
      <c r="AK36" s="19">
        <v>0.0208812679154108</v>
      </c>
      <c r="AL36" s="19">
        <v>0.0633412697280994</v>
      </c>
      <c r="AM36" s="19">
        <v>105.843021820429</v>
      </c>
      <c r="AN36" s="19">
        <v>30.6739104738992</v>
      </c>
      <c r="AO36" s="19">
        <v>13.8466328380467</v>
      </c>
      <c r="AP36" s="19">
        <v>0.0220469576760481</v>
      </c>
      <c r="AQ36" s="19">
        <v>0.0770185021810435</v>
      </c>
      <c r="AR36" s="19">
        <v>106.037172424507</v>
      </c>
      <c r="AS36" s="19">
        <v>2.57216408627069</v>
      </c>
      <c r="AT36" s="19">
        <v>19.4448711504503</v>
      </c>
      <c r="AU36" s="19">
        <v>0.00556203433238396</v>
      </c>
      <c r="AV36" s="19">
        <v>0.0245076411257612</v>
      </c>
      <c r="AW36" s="19">
        <v>109.405227802196</v>
      </c>
      <c r="AX36" s="19">
        <v>36.265620896931</v>
      </c>
      <c r="AY36" s="19">
        <v>20.2174904187821</v>
      </c>
      <c r="AZ36" s="19">
        <v>0.0126115989621771</v>
      </c>
      <c r="BA36" s="19">
        <v>0.0523036630690145</v>
      </c>
      <c r="BB36" s="19">
        <v>109.04281546781</v>
      </c>
      <c r="BC36" s="19">
        <v>11.2261861638685</v>
      </c>
      <c r="BD36" s="19">
        <v>27.1086898603903</v>
      </c>
      <c r="BE36" s="19">
        <v>0.00431890868752924</v>
      </c>
      <c r="BF36" s="19">
        <v>0.0180709623904807</v>
      </c>
      <c r="BG36" s="19">
        <v>105.55633233333</v>
      </c>
      <c r="BH36" s="19">
        <v>7.01366091598845</v>
      </c>
      <c r="BI36" s="19">
        <v>10.9045787672213</v>
      </c>
      <c r="BJ36" s="19">
        <v>0.0345302111573805</v>
      </c>
      <c r="BK36" s="19">
        <v>0.0849861251110492</v>
      </c>
      <c r="BL36" s="19">
        <v>104.737415652849</v>
      </c>
      <c r="BM36" s="19">
        <v>6.12911392249412</v>
      </c>
      <c r="BN36" s="19">
        <v>10.4009090287195</v>
      </c>
      <c r="BO36" s="19">
        <v>0.0269752103571373</v>
      </c>
      <c r="BP36" s="19">
        <v>0.0843740589770403</v>
      </c>
      <c r="BQ36" s="19">
        <v>105.955763286408</v>
      </c>
      <c r="BR36" s="19">
        <v>7.96603586034626</v>
      </c>
      <c r="BS36" s="19">
        <v>10.0873110493878</v>
      </c>
      <c r="BT36" s="19">
        <v>0.0250900445474395</v>
      </c>
      <c r="BU36" s="19">
        <v>0.0884017433334552</v>
      </c>
      <c r="BV36" s="17">
        <v>121.423432907543</v>
      </c>
      <c r="BW36" s="17">
        <v>60.7402154882985</v>
      </c>
      <c r="BX36" s="17">
        <v>10.219326920302</v>
      </c>
      <c r="BY36" s="17">
        <v>0.0353591832150499</v>
      </c>
      <c r="BZ36" s="17">
        <v>0.113655788549153</v>
      </c>
      <c r="CA36" s="17">
        <v>123.313231756534</v>
      </c>
      <c r="CB36" s="17">
        <v>36.0558482242505</v>
      </c>
      <c r="CC36" s="17">
        <v>11.4963577710607</v>
      </c>
      <c r="CD36" s="17">
        <v>0.0277426248439259</v>
      </c>
      <c r="CE36" s="17">
        <v>0.110731129149974</v>
      </c>
      <c r="CF36" s="17">
        <v>104.151618043567</v>
      </c>
      <c r="CG36" s="17">
        <v>8.8931879112636</v>
      </c>
      <c r="CH36" s="17">
        <v>11.5934969669039</v>
      </c>
      <c r="CI36" s="17">
        <v>0.0237044973312737</v>
      </c>
      <c r="CJ36" s="17">
        <v>0.0906686759709922</v>
      </c>
      <c r="CK36" s="18">
        <v>24.0</v>
      </c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ht="14.25" customHeight="1">
      <c r="A37" s="2" t="s">
        <v>216</v>
      </c>
      <c r="B37" s="13">
        <v>68.0</v>
      </c>
      <c r="C37" s="14" t="s">
        <v>201</v>
      </c>
      <c r="D37" s="14" t="s">
        <v>180</v>
      </c>
      <c r="E37" s="14" t="s">
        <v>181</v>
      </c>
      <c r="F37" s="14" t="s">
        <v>181</v>
      </c>
      <c r="G37" s="14" t="s">
        <v>181</v>
      </c>
      <c r="H37" s="14" t="s">
        <v>181</v>
      </c>
      <c r="I37" s="14" t="s">
        <v>181</v>
      </c>
      <c r="J37" s="14" t="s">
        <v>181</v>
      </c>
      <c r="K37" s="15" t="s">
        <v>181</v>
      </c>
      <c r="L37" s="14" t="s">
        <v>181</v>
      </c>
      <c r="M37" s="14" t="s">
        <v>181</v>
      </c>
      <c r="N37" s="14" t="s">
        <v>181</v>
      </c>
      <c r="O37" s="14" t="s">
        <v>181</v>
      </c>
      <c r="P37" s="14" t="s">
        <v>181</v>
      </c>
      <c r="Q37" s="14" t="s">
        <v>181</v>
      </c>
      <c r="R37" s="14" t="s">
        <v>181</v>
      </c>
      <c r="S37" s="14" t="s">
        <v>181</v>
      </c>
      <c r="T37" s="14" t="s">
        <v>181</v>
      </c>
      <c r="U37" s="14" t="s">
        <v>181</v>
      </c>
      <c r="V37" s="14" t="s">
        <v>181</v>
      </c>
      <c r="W37" s="14" t="s">
        <v>181</v>
      </c>
      <c r="X37" s="14" t="s">
        <v>181</v>
      </c>
      <c r="Y37" s="14" t="s">
        <v>181</v>
      </c>
      <c r="Z37" s="14" t="s">
        <v>181</v>
      </c>
      <c r="AA37" s="14" t="s">
        <v>181</v>
      </c>
      <c r="AB37" s="14" t="s">
        <v>181</v>
      </c>
      <c r="AC37" s="14" t="s">
        <v>181</v>
      </c>
      <c r="AD37" s="14" t="s">
        <v>181</v>
      </c>
      <c r="AE37" s="14" t="s">
        <v>181</v>
      </c>
      <c r="AF37" s="14" t="s">
        <v>181</v>
      </c>
      <c r="AG37" s="14" t="s">
        <v>181</v>
      </c>
      <c r="AH37" s="19">
        <v>91.5493465035548</v>
      </c>
      <c r="AI37" s="19">
        <v>9.46347330731415</v>
      </c>
      <c r="AJ37" s="19">
        <v>12.1293789400739</v>
      </c>
      <c r="AK37" s="19">
        <v>0.0150809124778803</v>
      </c>
      <c r="AL37" s="19">
        <v>0.0797644453655553</v>
      </c>
      <c r="AM37" s="19">
        <v>93.2849369257997</v>
      </c>
      <c r="AN37" s="19">
        <v>3.12621775298454</v>
      </c>
      <c r="AO37" s="19">
        <v>15.7569461872557</v>
      </c>
      <c r="AP37" s="19">
        <v>0.00840036378817696</v>
      </c>
      <c r="AQ37" s="19">
        <v>0.0638371433326104</v>
      </c>
      <c r="AR37" s="19">
        <v>92.2559911459343</v>
      </c>
      <c r="AS37" s="19">
        <v>21.4896190086238</v>
      </c>
      <c r="AT37" s="19">
        <v>13.1259268535771</v>
      </c>
      <c r="AU37" s="19">
        <v>0.0158541332241669</v>
      </c>
      <c r="AV37" s="19">
        <v>0.117688663929647</v>
      </c>
      <c r="AW37" s="19">
        <v>90.8201375401178</v>
      </c>
      <c r="AX37" s="19">
        <v>3.35537655074111</v>
      </c>
      <c r="AY37" s="19">
        <v>12.2016412747896</v>
      </c>
      <c r="AZ37" s="19">
        <v>0.0203302083722338</v>
      </c>
      <c r="BA37" s="19">
        <v>0.109830602152547</v>
      </c>
      <c r="BB37" s="19">
        <v>92.9846323270452</v>
      </c>
      <c r="BC37" s="19">
        <v>18.2311875168886</v>
      </c>
      <c r="BD37" s="19">
        <v>13.0904502993721</v>
      </c>
      <c r="BE37" s="19">
        <v>0.0164250389335498</v>
      </c>
      <c r="BF37" s="19">
        <v>0.126905654131084</v>
      </c>
      <c r="BG37" s="19">
        <v>100.378273065372</v>
      </c>
      <c r="BH37" s="19">
        <v>4.3141119310339</v>
      </c>
      <c r="BI37" s="19">
        <v>14.4212952324697</v>
      </c>
      <c r="BJ37" s="19">
        <v>0.0191277579021118</v>
      </c>
      <c r="BK37" s="19">
        <v>0.0731023410945302</v>
      </c>
      <c r="BL37" s="19">
        <v>93.3743777883859</v>
      </c>
      <c r="BM37" s="19">
        <v>4.89337848097069</v>
      </c>
      <c r="BN37" s="19">
        <v>13.0784222102795</v>
      </c>
      <c r="BO37" s="19">
        <v>0.0165333749378862</v>
      </c>
      <c r="BP37" s="19">
        <v>0.0813021443059151</v>
      </c>
      <c r="BQ37" s="19">
        <v>93.2971232141601</v>
      </c>
      <c r="BR37" s="19">
        <v>20.7651877673943</v>
      </c>
      <c r="BS37" s="19">
        <v>7.50258976363671</v>
      </c>
      <c r="BT37" s="19">
        <v>0.0287702636698713</v>
      </c>
      <c r="BU37" s="19">
        <v>0.121355589911897</v>
      </c>
      <c r="BV37" s="17">
        <v>108.262283893168</v>
      </c>
      <c r="BW37" s="17">
        <v>39.4822346271638</v>
      </c>
      <c r="BX37" s="17">
        <v>10.601539994371</v>
      </c>
      <c r="BY37" s="17">
        <v>0.0296954008779762</v>
      </c>
      <c r="BZ37" s="17">
        <v>0.126343753879868</v>
      </c>
      <c r="CA37" s="17">
        <v>106.445586129622</v>
      </c>
      <c r="CB37" s="17">
        <v>27.6759169560605</v>
      </c>
      <c r="CC37" s="17">
        <v>12.1024357934879</v>
      </c>
      <c r="CD37" s="17">
        <v>0.0289410432941064</v>
      </c>
      <c r="CE37" s="17">
        <v>0.100357901301977</v>
      </c>
      <c r="CF37" s="17">
        <v>96.8320424469626</v>
      </c>
      <c r="CG37" s="17">
        <v>9.47909107085314</v>
      </c>
      <c r="CH37" s="17">
        <v>9.08728763331167</v>
      </c>
      <c r="CI37" s="17">
        <v>0.0295007417061918</v>
      </c>
      <c r="CJ37" s="17">
        <v>0.139250014988183</v>
      </c>
      <c r="CK37" s="18">
        <v>18.0</v>
      </c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ht="14.25" customHeight="1">
      <c r="A38" s="2" t="s">
        <v>217</v>
      </c>
      <c r="B38" s="13">
        <v>61.0</v>
      </c>
      <c r="C38" s="14" t="s">
        <v>201</v>
      </c>
      <c r="D38" s="14" t="s">
        <v>180</v>
      </c>
      <c r="E38" s="14" t="s">
        <v>181</v>
      </c>
      <c r="F38" s="14" t="s">
        <v>181</v>
      </c>
      <c r="G38" s="14" t="s">
        <v>181</v>
      </c>
      <c r="H38" s="14" t="s">
        <v>181</v>
      </c>
      <c r="I38" s="14" t="s">
        <v>181</v>
      </c>
      <c r="J38" s="14" t="s">
        <v>181</v>
      </c>
      <c r="K38" s="15" t="s">
        <v>181</v>
      </c>
      <c r="L38" s="14" t="s">
        <v>181</v>
      </c>
      <c r="M38" s="14" t="s">
        <v>181</v>
      </c>
      <c r="N38" s="14" t="s">
        <v>181</v>
      </c>
      <c r="O38" s="14" t="s">
        <v>181</v>
      </c>
      <c r="P38" s="14" t="s">
        <v>181</v>
      </c>
      <c r="Q38" s="14" t="s">
        <v>181</v>
      </c>
      <c r="R38" s="14" t="s">
        <v>181</v>
      </c>
      <c r="S38" s="14" t="s">
        <v>181</v>
      </c>
      <c r="T38" s="14" t="s">
        <v>181</v>
      </c>
      <c r="U38" s="14" t="s">
        <v>181</v>
      </c>
      <c r="V38" s="14" t="s">
        <v>181</v>
      </c>
      <c r="W38" s="14" t="s">
        <v>181</v>
      </c>
      <c r="X38" s="14" t="s">
        <v>181</v>
      </c>
      <c r="Y38" s="14" t="s">
        <v>181</v>
      </c>
      <c r="Z38" s="14" t="s">
        <v>181</v>
      </c>
      <c r="AA38" s="14" t="s">
        <v>181</v>
      </c>
      <c r="AB38" s="14" t="s">
        <v>181</v>
      </c>
      <c r="AC38" s="14" t="s">
        <v>181</v>
      </c>
      <c r="AD38" s="14" t="s">
        <v>181</v>
      </c>
      <c r="AE38" s="14" t="s">
        <v>181</v>
      </c>
      <c r="AF38" s="14" t="s">
        <v>181</v>
      </c>
      <c r="AG38" s="14" t="s">
        <v>181</v>
      </c>
      <c r="AH38" s="19">
        <v>107.321189779002</v>
      </c>
      <c r="AI38" s="19">
        <v>13.4241712184572</v>
      </c>
      <c r="AJ38" s="19">
        <v>17.5394331062196</v>
      </c>
      <c r="AK38" s="19">
        <v>0.00528467348956192</v>
      </c>
      <c r="AL38" s="19">
        <v>0.0521795369001352</v>
      </c>
      <c r="AM38" s="19">
        <v>106.661938969338</v>
      </c>
      <c r="AN38" s="19">
        <v>24.7934949823559</v>
      </c>
      <c r="AO38" s="19">
        <v>19.1815944519887</v>
      </c>
      <c r="AP38" s="19">
        <v>0.00426952632512207</v>
      </c>
      <c r="AQ38" s="19">
        <v>0.0373650450818745</v>
      </c>
      <c r="AR38" s="19">
        <v>113.439052728426</v>
      </c>
      <c r="AS38" s="19">
        <v>6.15423165092034</v>
      </c>
      <c r="AT38" s="19">
        <v>21.5296875755585</v>
      </c>
      <c r="AU38" s="19">
        <v>0.00413683091753166</v>
      </c>
      <c r="AV38" s="19">
        <v>0.0263565052552138</v>
      </c>
      <c r="AW38" s="19">
        <v>102.420963539723</v>
      </c>
      <c r="AX38" s="19">
        <v>2.89690790103884</v>
      </c>
      <c r="AY38" s="19">
        <v>23.8258035070767</v>
      </c>
      <c r="AZ38" s="19">
        <v>0.00396440540683656</v>
      </c>
      <c r="BA38" s="19">
        <v>0.0270068342666667</v>
      </c>
      <c r="BB38" s="19">
        <v>105.248815785066</v>
      </c>
      <c r="BC38" s="19">
        <v>11.1291193517024</v>
      </c>
      <c r="BD38" s="19">
        <v>24.787928909253</v>
      </c>
      <c r="BE38" s="19">
        <v>0.0042347511922738</v>
      </c>
      <c r="BF38" s="19">
        <v>0.0289292752807954</v>
      </c>
      <c r="BG38" s="19">
        <v>100.715849556272</v>
      </c>
      <c r="BH38" s="19">
        <v>63.0101633521201</v>
      </c>
      <c r="BI38" s="19">
        <v>6.38510723760481</v>
      </c>
      <c r="BJ38" s="19">
        <v>0.0287542462240562</v>
      </c>
      <c r="BK38" s="19">
        <v>0.153149486576704</v>
      </c>
      <c r="BL38" s="19">
        <v>85.8598053833677</v>
      </c>
      <c r="BM38" s="19">
        <v>7.73687217319958</v>
      </c>
      <c r="BN38" s="19">
        <v>4.99616207109129</v>
      </c>
      <c r="BO38" s="19">
        <v>0.0372605662993759</v>
      </c>
      <c r="BP38" s="19">
        <v>0.136603796856689</v>
      </c>
      <c r="BQ38" s="19">
        <v>88.6207668747433</v>
      </c>
      <c r="BR38" s="19">
        <v>5.50509475127755</v>
      </c>
      <c r="BS38" s="19">
        <v>6.86805051226968</v>
      </c>
      <c r="BT38" s="19">
        <v>0.0238749946494632</v>
      </c>
      <c r="BU38" s="19">
        <v>0.119579863444028</v>
      </c>
      <c r="BV38" s="17">
        <v>97.4908467831386</v>
      </c>
      <c r="BW38" s="17">
        <v>24.9949020056374</v>
      </c>
      <c r="BX38" s="17">
        <v>10.2725995406451</v>
      </c>
      <c r="BY38" s="17">
        <v>0.0276491694789537</v>
      </c>
      <c r="BZ38" s="17">
        <v>0.108970190677889</v>
      </c>
      <c r="CA38" s="17">
        <v>100.780880006654</v>
      </c>
      <c r="CB38" s="17">
        <v>52.6650640051936</v>
      </c>
      <c r="CC38" s="17">
        <v>9.35912779470166</v>
      </c>
      <c r="CD38" s="17">
        <v>0.0290316495476668</v>
      </c>
      <c r="CE38" s="17">
        <v>0.121659266874279</v>
      </c>
      <c r="CF38" s="17">
        <v>94.583737286945</v>
      </c>
      <c r="CG38" s="17">
        <v>9.755166962506</v>
      </c>
      <c r="CH38" s="17">
        <v>10.3024242406181</v>
      </c>
      <c r="CI38" s="17">
        <v>0.023313541017363</v>
      </c>
      <c r="CJ38" s="17">
        <v>0.0986730310632093</v>
      </c>
      <c r="CK38" s="18">
        <v>56.0</v>
      </c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ht="14.25" customHeight="1">
      <c r="A39" s="2" t="s">
        <v>218</v>
      </c>
      <c r="B39" s="13">
        <v>67.0</v>
      </c>
      <c r="C39" s="14" t="s">
        <v>201</v>
      </c>
      <c r="D39" s="14" t="s">
        <v>180</v>
      </c>
      <c r="E39" s="14" t="s">
        <v>181</v>
      </c>
      <c r="F39" s="14" t="s">
        <v>181</v>
      </c>
      <c r="G39" s="14" t="s">
        <v>181</v>
      </c>
      <c r="H39" s="14" t="s">
        <v>181</v>
      </c>
      <c r="I39" s="14" t="s">
        <v>181</v>
      </c>
      <c r="J39" s="14" t="s">
        <v>181</v>
      </c>
      <c r="K39" s="15" t="s">
        <v>181</v>
      </c>
      <c r="L39" s="14" t="s">
        <v>181</v>
      </c>
      <c r="M39" s="14" t="s">
        <v>181</v>
      </c>
      <c r="N39" s="14" t="s">
        <v>181</v>
      </c>
      <c r="O39" s="14" t="s">
        <v>181</v>
      </c>
      <c r="P39" s="14" t="s">
        <v>181</v>
      </c>
      <c r="Q39" s="14" t="s">
        <v>181</v>
      </c>
      <c r="R39" s="14" t="s">
        <v>181</v>
      </c>
      <c r="S39" s="14" t="s">
        <v>181</v>
      </c>
      <c r="T39" s="14" t="s">
        <v>181</v>
      </c>
      <c r="U39" s="14" t="s">
        <v>181</v>
      </c>
      <c r="V39" s="14" t="s">
        <v>181</v>
      </c>
      <c r="W39" s="14" t="s">
        <v>181</v>
      </c>
      <c r="X39" s="14" t="s">
        <v>181</v>
      </c>
      <c r="Y39" s="14" t="s">
        <v>181</v>
      </c>
      <c r="Z39" s="14" t="s">
        <v>181</v>
      </c>
      <c r="AA39" s="14" t="s">
        <v>181</v>
      </c>
      <c r="AB39" s="14" t="s">
        <v>181</v>
      </c>
      <c r="AC39" s="14" t="s">
        <v>181</v>
      </c>
      <c r="AD39" s="14" t="s">
        <v>181</v>
      </c>
      <c r="AE39" s="14" t="s">
        <v>181</v>
      </c>
      <c r="AF39" s="14" t="s">
        <v>181</v>
      </c>
      <c r="AG39" s="14" t="s">
        <v>181</v>
      </c>
      <c r="AH39" s="19">
        <v>148.778256776331</v>
      </c>
      <c r="AI39" s="19">
        <v>15.5994333451251</v>
      </c>
      <c r="AJ39" s="19">
        <v>21.1594857322575</v>
      </c>
      <c r="AK39" s="19">
        <v>0.00362085726809835</v>
      </c>
      <c r="AL39" s="19">
        <v>0.0533119008098123</v>
      </c>
      <c r="AM39" s="19">
        <v>150.414827426979</v>
      </c>
      <c r="AN39" s="19">
        <v>10.4740323786201</v>
      </c>
      <c r="AO39" s="19">
        <v>20.619745407483</v>
      </c>
      <c r="AP39" s="19">
        <v>0.00848528806225447</v>
      </c>
      <c r="AQ39" s="19">
        <v>0.0802656251066613</v>
      </c>
      <c r="AR39" s="19">
        <v>146.127697140449</v>
      </c>
      <c r="AS39" s="19">
        <v>18.3772950155974</v>
      </c>
      <c r="AT39" s="19">
        <v>23.3914608472147</v>
      </c>
      <c r="AU39" s="19">
        <v>0.00551187873158411</v>
      </c>
      <c r="AV39" s="19">
        <v>0.0348848069266286</v>
      </c>
      <c r="AW39" s="19">
        <v>149.70440371407</v>
      </c>
      <c r="AX39" s="19">
        <v>14.1768593367442</v>
      </c>
      <c r="AY39" s="19">
        <v>25.3891538775645</v>
      </c>
      <c r="AZ39" s="19">
        <v>0.00390121307433285</v>
      </c>
      <c r="BA39" s="19">
        <v>0.0317287148611859</v>
      </c>
      <c r="BB39" s="19">
        <v>151.964413753122</v>
      </c>
      <c r="BC39" s="19">
        <v>17.7729803016706</v>
      </c>
      <c r="BD39" s="19">
        <v>22.4617353095131</v>
      </c>
      <c r="BE39" s="19">
        <v>0.00584869373419946</v>
      </c>
      <c r="BF39" s="19">
        <v>0.058792819800587</v>
      </c>
      <c r="BG39" s="19">
        <v>158.781167088339</v>
      </c>
      <c r="BH39" s="19">
        <v>13.1883831387864</v>
      </c>
      <c r="BI39" s="19">
        <v>11.6691763253185</v>
      </c>
      <c r="BJ39" s="19">
        <v>0.0231380701998213</v>
      </c>
      <c r="BK39" s="19">
        <v>0.0983740218348948</v>
      </c>
      <c r="BL39" s="19">
        <v>149.563824999721</v>
      </c>
      <c r="BM39" s="19">
        <v>12.8891814422317</v>
      </c>
      <c r="BN39" s="19">
        <v>13.1173856056779</v>
      </c>
      <c r="BO39" s="19">
        <v>0.0137636087372847</v>
      </c>
      <c r="BP39" s="19">
        <v>0.0944050857721799</v>
      </c>
      <c r="BQ39" s="19">
        <v>140.529159915662</v>
      </c>
      <c r="BR39" s="19">
        <v>8.30852936737894</v>
      </c>
      <c r="BS39" s="19">
        <v>9.66839961764381</v>
      </c>
      <c r="BT39" s="19">
        <v>0.0229892223224034</v>
      </c>
      <c r="BU39" s="19">
        <v>0.111961729856186</v>
      </c>
      <c r="BV39" s="17">
        <v>122.706977778774</v>
      </c>
      <c r="BW39" s="17">
        <v>27.0898080342521</v>
      </c>
      <c r="BX39" s="17">
        <v>13.7137764972662</v>
      </c>
      <c r="BY39" s="17">
        <v>0.0224325988734411</v>
      </c>
      <c r="BZ39" s="17">
        <v>0.0989832711847267</v>
      </c>
      <c r="CA39" s="17">
        <v>130.308203247773</v>
      </c>
      <c r="CB39" s="17">
        <v>19.4588327737319</v>
      </c>
      <c r="CC39" s="17">
        <v>13.5438700945939</v>
      </c>
      <c r="CD39" s="17">
        <v>0.0293990402756141</v>
      </c>
      <c r="CE39" s="17">
        <v>0.112190968671913</v>
      </c>
      <c r="CF39" s="17">
        <v>126.738823749891</v>
      </c>
      <c r="CG39" s="17">
        <v>12.9685768781412</v>
      </c>
      <c r="CH39" s="17">
        <v>15.0593881073969</v>
      </c>
      <c r="CI39" s="17">
        <v>0.0236523963474306</v>
      </c>
      <c r="CJ39" s="17">
        <v>0.101677926744849</v>
      </c>
      <c r="CK39" s="18">
        <v>4.0</v>
      </c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ht="14.25" customHeight="1">
      <c r="A40" s="2" t="s">
        <v>219</v>
      </c>
      <c r="B40" s="13">
        <v>73.0</v>
      </c>
      <c r="C40" s="14" t="s">
        <v>201</v>
      </c>
      <c r="D40" s="14" t="s">
        <v>180</v>
      </c>
      <c r="E40" s="14" t="s">
        <v>181</v>
      </c>
      <c r="F40" s="14" t="s">
        <v>181</v>
      </c>
      <c r="G40" s="14" t="s">
        <v>181</v>
      </c>
      <c r="H40" s="14" t="s">
        <v>181</v>
      </c>
      <c r="I40" s="14" t="s">
        <v>181</v>
      </c>
      <c r="J40" s="14" t="s">
        <v>181</v>
      </c>
      <c r="K40" s="15" t="s">
        <v>181</v>
      </c>
      <c r="L40" s="14" t="s">
        <v>181</v>
      </c>
      <c r="M40" s="14" t="s">
        <v>181</v>
      </c>
      <c r="N40" s="14" t="s">
        <v>181</v>
      </c>
      <c r="O40" s="14" t="s">
        <v>181</v>
      </c>
      <c r="P40" s="14" t="s">
        <v>181</v>
      </c>
      <c r="Q40" s="14" t="s">
        <v>181</v>
      </c>
      <c r="R40" s="14" t="s">
        <v>181</v>
      </c>
      <c r="S40" s="14" t="s">
        <v>181</v>
      </c>
      <c r="T40" s="14" t="s">
        <v>181</v>
      </c>
      <c r="U40" s="14" t="s">
        <v>181</v>
      </c>
      <c r="V40" s="14" t="s">
        <v>181</v>
      </c>
      <c r="W40" s="14" t="s">
        <v>181</v>
      </c>
      <c r="X40" s="14" t="s">
        <v>181</v>
      </c>
      <c r="Y40" s="14" t="s">
        <v>181</v>
      </c>
      <c r="Z40" s="14" t="s">
        <v>181</v>
      </c>
      <c r="AA40" s="14" t="s">
        <v>181</v>
      </c>
      <c r="AB40" s="14" t="s">
        <v>181</v>
      </c>
      <c r="AC40" s="14" t="s">
        <v>181</v>
      </c>
      <c r="AD40" s="14" t="s">
        <v>181</v>
      </c>
      <c r="AE40" s="14" t="s">
        <v>181</v>
      </c>
      <c r="AF40" s="14" t="s">
        <v>181</v>
      </c>
      <c r="AG40" s="14" t="s">
        <v>181</v>
      </c>
      <c r="AH40" s="19">
        <v>139.184503156759</v>
      </c>
      <c r="AI40" s="19">
        <v>27.2932483191664</v>
      </c>
      <c r="AJ40" s="19">
        <v>9.52269493013751</v>
      </c>
      <c r="AK40" s="19">
        <v>0.00934551059296411</v>
      </c>
      <c r="AL40" s="19">
        <v>0.126668987231881</v>
      </c>
      <c r="AM40" s="19">
        <v>173.589783232952</v>
      </c>
      <c r="AN40" s="19">
        <v>2.94668065889226</v>
      </c>
      <c r="AO40" s="19">
        <v>14.6333586351919</v>
      </c>
      <c r="AP40" s="19">
        <v>0.00715733544545243</v>
      </c>
      <c r="AQ40" s="19">
        <v>0.0777297075738329</v>
      </c>
      <c r="AR40" s="19">
        <v>172.780479181049</v>
      </c>
      <c r="AS40" s="19">
        <v>33.3651993817947</v>
      </c>
      <c r="AT40" s="19">
        <v>14.8043699097573</v>
      </c>
      <c r="AU40" s="19">
        <v>0.008359442069696</v>
      </c>
      <c r="AV40" s="19">
        <v>0.0456938921672934</v>
      </c>
      <c r="AW40" s="19">
        <v>199.095670262437</v>
      </c>
      <c r="AX40" s="19">
        <v>9.26891415326942</v>
      </c>
      <c r="AY40" s="19">
        <v>17.3903276172443</v>
      </c>
      <c r="AZ40" s="19">
        <v>0.00895834849288546</v>
      </c>
      <c r="BA40" s="19">
        <v>0.0678611044302418</v>
      </c>
      <c r="BB40" s="19">
        <v>225.155679193256</v>
      </c>
      <c r="BC40" s="19">
        <v>10.004528204638</v>
      </c>
      <c r="BD40" s="19">
        <v>24.9435788754075</v>
      </c>
      <c r="BE40" s="19">
        <v>0.00483719722433148</v>
      </c>
      <c r="BF40" s="19">
        <v>0.0375032667472106</v>
      </c>
      <c r="BG40" s="19">
        <v>170.155474676443</v>
      </c>
      <c r="BH40" s="19">
        <v>26.0934139373399</v>
      </c>
      <c r="BI40" s="19">
        <v>7.20664915886645</v>
      </c>
      <c r="BJ40" s="19">
        <v>0.0283670973513947</v>
      </c>
      <c r="BK40" s="19">
        <v>0.155495623052785</v>
      </c>
      <c r="BL40" s="19">
        <v>168.619782691802</v>
      </c>
      <c r="BM40" s="19">
        <v>24.9463749087964</v>
      </c>
      <c r="BN40" s="19">
        <v>7.55245852404245</v>
      </c>
      <c r="BO40" s="19">
        <v>0.0304306383008025</v>
      </c>
      <c r="BP40" s="19">
        <v>0.16918466903315</v>
      </c>
      <c r="BQ40" s="19">
        <v>173.571618383775</v>
      </c>
      <c r="BR40" s="19">
        <v>15.7836339006871</v>
      </c>
      <c r="BS40" s="19">
        <v>10.4566857279431</v>
      </c>
      <c r="BT40" s="19">
        <v>0.0277243945527743</v>
      </c>
      <c r="BU40" s="19">
        <v>0.155418392313751</v>
      </c>
      <c r="BV40" s="17">
        <v>179.124300330632</v>
      </c>
      <c r="BW40" s="17">
        <v>39.8481917289456</v>
      </c>
      <c r="BX40" s="17">
        <v>11.5662851880729</v>
      </c>
      <c r="BY40" s="17">
        <v>0.0286256588536991</v>
      </c>
      <c r="BZ40" s="17">
        <v>0.138455145992787</v>
      </c>
      <c r="CA40" s="17">
        <v>184.284568296272</v>
      </c>
      <c r="CB40" s="17">
        <v>44.8600891963776</v>
      </c>
      <c r="CC40" s="17">
        <v>13.0686971896308</v>
      </c>
      <c r="CD40" s="17">
        <v>0.0267323599091651</v>
      </c>
      <c r="CE40" s="17">
        <v>0.139947853358939</v>
      </c>
      <c r="CF40" s="17">
        <v>185.769822141185</v>
      </c>
      <c r="CG40" s="17">
        <v>35.1196320855678</v>
      </c>
      <c r="CH40" s="17">
        <v>10.8985505988444</v>
      </c>
      <c r="CI40" s="17">
        <v>0.0247744706120003</v>
      </c>
      <c r="CJ40" s="17">
        <v>0.143702044996676</v>
      </c>
      <c r="CK40" s="18">
        <v>0.0</v>
      </c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ht="14.25" customHeight="1">
      <c r="A41" s="2" t="s">
        <v>220</v>
      </c>
      <c r="B41" s="13">
        <v>85.0</v>
      </c>
      <c r="C41" s="14" t="s">
        <v>201</v>
      </c>
      <c r="D41" s="14" t="s">
        <v>180</v>
      </c>
      <c r="E41" s="14" t="s">
        <v>181</v>
      </c>
      <c r="F41" s="14" t="s">
        <v>181</v>
      </c>
      <c r="G41" s="14" t="s">
        <v>181</v>
      </c>
      <c r="H41" s="14" t="s">
        <v>181</v>
      </c>
      <c r="I41" s="14" t="s">
        <v>181</v>
      </c>
      <c r="J41" s="14" t="s">
        <v>181</v>
      </c>
      <c r="K41" s="15" t="s">
        <v>181</v>
      </c>
      <c r="L41" s="14" t="s">
        <v>181</v>
      </c>
      <c r="M41" s="14" t="s">
        <v>181</v>
      </c>
      <c r="N41" s="14" t="s">
        <v>181</v>
      </c>
      <c r="O41" s="14" t="s">
        <v>181</v>
      </c>
      <c r="P41" s="14" t="s">
        <v>181</v>
      </c>
      <c r="Q41" s="14" t="s">
        <v>181</v>
      </c>
      <c r="R41" s="14" t="s">
        <v>181</v>
      </c>
      <c r="S41" s="14" t="s">
        <v>181</v>
      </c>
      <c r="T41" s="14" t="s">
        <v>181</v>
      </c>
      <c r="U41" s="14" t="s">
        <v>181</v>
      </c>
      <c r="V41" s="14" t="s">
        <v>181</v>
      </c>
      <c r="W41" s="14" t="s">
        <v>181</v>
      </c>
      <c r="X41" s="14" t="s">
        <v>181</v>
      </c>
      <c r="Y41" s="14" t="s">
        <v>181</v>
      </c>
      <c r="Z41" s="14" t="s">
        <v>181</v>
      </c>
      <c r="AA41" s="14" t="s">
        <v>181</v>
      </c>
      <c r="AB41" s="14" t="s">
        <v>181</v>
      </c>
      <c r="AC41" s="14" t="s">
        <v>181</v>
      </c>
      <c r="AD41" s="14" t="s">
        <v>181</v>
      </c>
      <c r="AE41" s="14" t="s">
        <v>181</v>
      </c>
      <c r="AF41" s="14" t="s">
        <v>181</v>
      </c>
      <c r="AG41" s="14" t="s">
        <v>181</v>
      </c>
      <c r="AH41" s="19">
        <v>143.099756445001</v>
      </c>
      <c r="AI41" s="19">
        <v>4.29137262163338</v>
      </c>
      <c r="AJ41" s="19">
        <v>14.4743332421093</v>
      </c>
      <c r="AK41" s="19">
        <v>0.0103146927413631</v>
      </c>
      <c r="AL41" s="19">
        <v>0.0747453632119602</v>
      </c>
      <c r="AM41" s="19">
        <v>147.870064491087</v>
      </c>
      <c r="AN41" s="19">
        <v>6.25718215067261</v>
      </c>
      <c r="AO41" s="19">
        <v>19.2237509032517</v>
      </c>
      <c r="AP41" s="19">
        <v>0.00795707657161189</v>
      </c>
      <c r="AQ41" s="19">
        <v>0.0687597930933501</v>
      </c>
      <c r="AR41" s="19">
        <v>147.757813236309</v>
      </c>
      <c r="AS41" s="19">
        <v>12.5348813569055</v>
      </c>
      <c r="AT41" s="19">
        <v>27.0904530782096</v>
      </c>
      <c r="AU41" s="19">
        <v>0.00411425901631766</v>
      </c>
      <c r="AV41" s="19">
        <v>0.0387416537133769</v>
      </c>
      <c r="AW41" s="19">
        <v>141.815739816141</v>
      </c>
      <c r="AX41" s="19">
        <v>6.21425802058775</v>
      </c>
      <c r="AY41" s="19">
        <v>20.7694799914306</v>
      </c>
      <c r="AZ41" s="19">
        <v>0.0067516085289615</v>
      </c>
      <c r="BA41" s="19">
        <v>0.0452438249000904</v>
      </c>
      <c r="BB41" s="19">
        <v>142.380651320318</v>
      </c>
      <c r="BC41" s="19">
        <v>3.37814949470909</v>
      </c>
      <c r="BD41" s="19">
        <v>25.1869503019322</v>
      </c>
      <c r="BE41" s="19">
        <v>0.00655021721082125</v>
      </c>
      <c r="BF41" s="19">
        <v>0.0424770902506552</v>
      </c>
      <c r="BG41" s="19">
        <v>141.27794141055</v>
      </c>
      <c r="BH41" s="19">
        <v>11.0829435989078</v>
      </c>
      <c r="BI41" s="19">
        <v>12.9057844812322</v>
      </c>
      <c r="BJ41" s="19">
        <v>0.0245012281151394</v>
      </c>
      <c r="BK41" s="19">
        <v>0.111643556940459</v>
      </c>
      <c r="BL41" s="19">
        <v>145.068786971057</v>
      </c>
      <c r="BM41" s="19">
        <v>18.4971058755799</v>
      </c>
      <c r="BN41" s="19">
        <v>11.7807921390826</v>
      </c>
      <c r="BO41" s="19">
        <v>0.0211058510833202</v>
      </c>
      <c r="BP41" s="19">
        <v>0.121909895153168</v>
      </c>
      <c r="BQ41" s="19">
        <v>139.432748765578</v>
      </c>
      <c r="BR41" s="19">
        <v>13.1339546944341</v>
      </c>
      <c r="BS41" s="19">
        <v>11.5235597029919</v>
      </c>
      <c r="BT41" s="19">
        <v>0.0203168180775807</v>
      </c>
      <c r="BU41" s="19">
        <v>0.112231502498331</v>
      </c>
      <c r="BV41" s="17">
        <v>138.610053332465</v>
      </c>
      <c r="BW41" s="17">
        <v>31.9226415075041</v>
      </c>
      <c r="BX41" s="17">
        <v>14.7410540657391</v>
      </c>
      <c r="BY41" s="17">
        <v>0.0234574267424302</v>
      </c>
      <c r="BZ41" s="17">
        <v>0.108051148961137</v>
      </c>
      <c r="CA41" s="17">
        <v>125.673274983587</v>
      </c>
      <c r="CB41" s="17">
        <v>30.1285586743327</v>
      </c>
      <c r="CC41" s="17">
        <v>12.1759987768561</v>
      </c>
      <c r="CD41" s="17">
        <v>0.0310360407711556</v>
      </c>
      <c r="CE41" s="17">
        <v>0.131714157595366</v>
      </c>
      <c r="CF41" s="17">
        <v>133.620167613136</v>
      </c>
      <c r="CG41" s="17">
        <v>15.5306077727838</v>
      </c>
      <c r="CH41" s="17">
        <v>13.4157785199575</v>
      </c>
      <c r="CI41" s="17">
        <v>0.0263259964709086</v>
      </c>
      <c r="CJ41" s="17">
        <v>0.121589876862821</v>
      </c>
      <c r="CK41" s="18">
        <v>45.0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ht="14.25" customHeight="1">
      <c r="A42" s="2" t="s">
        <v>221</v>
      </c>
      <c r="B42" s="13">
        <v>64.0</v>
      </c>
      <c r="C42" s="14" t="s">
        <v>201</v>
      </c>
      <c r="D42" s="14" t="s">
        <v>180</v>
      </c>
      <c r="E42" s="14" t="s">
        <v>181</v>
      </c>
      <c r="F42" s="14" t="s">
        <v>181</v>
      </c>
      <c r="G42" s="14" t="s">
        <v>181</v>
      </c>
      <c r="H42" s="14" t="s">
        <v>181</v>
      </c>
      <c r="I42" s="14" t="s">
        <v>181</v>
      </c>
      <c r="J42" s="14" t="s">
        <v>181</v>
      </c>
      <c r="K42" s="15" t="s">
        <v>181</v>
      </c>
      <c r="L42" s="14" t="s">
        <v>181</v>
      </c>
      <c r="M42" s="14" t="s">
        <v>181</v>
      </c>
      <c r="N42" s="14" t="s">
        <v>181</v>
      </c>
      <c r="O42" s="14" t="s">
        <v>181</v>
      </c>
      <c r="P42" s="14" t="s">
        <v>181</v>
      </c>
      <c r="Q42" s="14" t="s">
        <v>181</v>
      </c>
      <c r="R42" s="14" t="s">
        <v>181</v>
      </c>
      <c r="S42" s="14" t="s">
        <v>181</v>
      </c>
      <c r="T42" s="14" t="s">
        <v>181</v>
      </c>
      <c r="U42" s="14" t="s">
        <v>181</v>
      </c>
      <c r="V42" s="14" t="s">
        <v>181</v>
      </c>
      <c r="W42" s="14" t="s">
        <v>181</v>
      </c>
      <c r="X42" s="14" t="s">
        <v>181</v>
      </c>
      <c r="Y42" s="14" t="s">
        <v>181</v>
      </c>
      <c r="Z42" s="14" t="s">
        <v>181</v>
      </c>
      <c r="AA42" s="14" t="s">
        <v>181</v>
      </c>
      <c r="AB42" s="14" t="s">
        <v>181</v>
      </c>
      <c r="AC42" s="14" t="s">
        <v>181</v>
      </c>
      <c r="AD42" s="14" t="s">
        <v>181</v>
      </c>
      <c r="AE42" s="14" t="s">
        <v>181</v>
      </c>
      <c r="AF42" s="14" t="s">
        <v>181</v>
      </c>
      <c r="AG42" s="14" t="s">
        <v>181</v>
      </c>
      <c r="AH42" s="19">
        <v>104.259617297474</v>
      </c>
      <c r="AI42" s="19">
        <v>4.54522002804887</v>
      </c>
      <c r="AJ42" s="19">
        <v>15.9902484765486</v>
      </c>
      <c r="AK42" s="19">
        <v>0.00429000343783928</v>
      </c>
      <c r="AL42" s="19">
        <v>0.0368162351281745</v>
      </c>
      <c r="AM42" s="19">
        <v>100.095828448931</v>
      </c>
      <c r="AN42" s="19">
        <v>5.06709155515305</v>
      </c>
      <c r="AO42" s="19">
        <v>19.1966309795323</v>
      </c>
      <c r="AP42" s="19">
        <v>0.00338440678404192</v>
      </c>
      <c r="AQ42" s="19">
        <v>0.0415566135411533</v>
      </c>
      <c r="AR42" s="19">
        <v>102.344012695232</v>
      </c>
      <c r="AS42" s="19">
        <v>9.78228318212922</v>
      </c>
      <c r="AT42" s="19">
        <v>16.9610988586052</v>
      </c>
      <c r="AU42" s="19">
        <v>0.004283103800881</v>
      </c>
      <c r="AV42" s="19">
        <v>0.0585016093689551</v>
      </c>
      <c r="AW42" s="19">
        <v>95.3078282604414</v>
      </c>
      <c r="AX42" s="19">
        <v>5.6753589437655</v>
      </c>
      <c r="AY42" s="19">
        <v>21.6461610537235</v>
      </c>
      <c r="AZ42" s="19">
        <v>0.003251602502256</v>
      </c>
      <c r="BA42" s="19">
        <v>0.0301979118590992</v>
      </c>
      <c r="BB42" s="19">
        <v>96.1215030738838</v>
      </c>
      <c r="BC42" s="19">
        <v>11.4180160657618</v>
      </c>
      <c r="BD42" s="19">
        <v>21.0940653714796</v>
      </c>
      <c r="BE42" s="19">
        <v>0.00470885066930067</v>
      </c>
      <c r="BF42" s="19">
        <v>0.0484013657483027</v>
      </c>
      <c r="BG42" s="19">
        <v>94.0736740648798</v>
      </c>
      <c r="BH42" s="19">
        <v>8.21807426021952</v>
      </c>
      <c r="BI42" s="19">
        <v>10.8108234546688</v>
      </c>
      <c r="BJ42" s="19">
        <v>0.0170818692134815</v>
      </c>
      <c r="BK42" s="19">
        <v>0.060704460898132</v>
      </c>
      <c r="BL42" s="19">
        <v>95.7714289537352</v>
      </c>
      <c r="BM42" s="19">
        <v>8.79903232327167</v>
      </c>
      <c r="BN42" s="19">
        <v>12.9047906649753</v>
      </c>
      <c r="BO42" s="19">
        <v>0.0179679081661045</v>
      </c>
      <c r="BP42" s="19">
        <v>0.0651325767103065</v>
      </c>
      <c r="BQ42" s="19">
        <v>88.519016763203</v>
      </c>
      <c r="BR42" s="19">
        <v>8.71325516877965</v>
      </c>
      <c r="BS42" s="19">
        <v>9.6242882943553</v>
      </c>
      <c r="BT42" s="19">
        <v>0.0247864810293739</v>
      </c>
      <c r="BU42" s="19">
        <v>0.0947477545378152</v>
      </c>
      <c r="BV42" s="17">
        <v>96.969076951785</v>
      </c>
      <c r="BW42" s="17">
        <v>17.319800803887</v>
      </c>
      <c r="BX42" s="17">
        <v>12.0845679066319</v>
      </c>
      <c r="BY42" s="17">
        <v>0.0205946987642922</v>
      </c>
      <c r="BZ42" s="17">
        <v>0.106708029931907</v>
      </c>
      <c r="CA42" s="17">
        <v>103.773575976107</v>
      </c>
      <c r="CB42" s="17">
        <v>29.7835032478892</v>
      </c>
      <c r="CC42" s="17">
        <v>10.1721221770596</v>
      </c>
      <c r="CD42" s="17">
        <v>0.0306842441775623</v>
      </c>
      <c r="CE42" s="17">
        <v>0.13044332993528</v>
      </c>
      <c r="CF42" s="17">
        <v>96.1148071772646</v>
      </c>
      <c r="CG42" s="17">
        <v>11.5875703647463</v>
      </c>
      <c r="CH42" s="17">
        <v>10.1261816354674</v>
      </c>
      <c r="CI42" s="17">
        <v>0.0259350642239131</v>
      </c>
      <c r="CJ42" s="17">
        <v>0.130147077548287</v>
      </c>
      <c r="CK42" s="18">
        <v>20.0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ht="14.25" customHeight="1">
      <c r="A43" s="2" t="s">
        <v>222</v>
      </c>
      <c r="B43" s="13">
        <v>53.0</v>
      </c>
      <c r="C43" s="14" t="s">
        <v>201</v>
      </c>
      <c r="D43" s="14" t="s">
        <v>180</v>
      </c>
      <c r="E43" s="14" t="s">
        <v>181</v>
      </c>
      <c r="F43" s="14" t="s">
        <v>181</v>
      </c>
      <c r="G43" s="14" t="s">
        <v>181</v>
      </c>
      <c r="H43" s="14" t="s">
        <v>181</v>
      </c>
      <c r="I43" s="14" t="s">
        <v>181</v>
      </c>
      <c r="J43" s="14" t="s">
        <v>181</v>
      </c>
      <c r="K43" s="15" t="s">
        <v>181</v>
      </c>
      <c r="L43" s="14" t="s">
        <v>181</v>
      </c>
      <c r="M43" s="14" t="s">
        <v>181</v>
      </c>
      <c r="N43" s="14" t="s">
        <v>181</v>
      </c>
      <c r="O43" s="14" t="s">
        <v>181</v>
      </c>
      <c r="P43" s="14" t="s">
        <v>181</v>
      </c>
      <c r="Q43" s="14" t="s">
        <v>181</v>
      </c>
      <c r="R43" s="14" t="s">
        <v>181</v>
      </c>
      <c r="S43" s="14" t="s">
        <v>181</v>
      </c>
      <c r="T43" s="14" t="s">
        <v>181</v>
      </c>
      <c r="U43" s="14" t="s">
        <v>181</v>
      </c>
      <c r="V43" s="14" t="s">
        <v>181</v>
      </c>
      <c r="W43" s="14" t="s">
        <v>181</v>
      </c>
      <c r="X43" s="14" t="s">
        <v>181</v>
      </c>
      <c r="Y43" s="14" t="s">
        <v>181</v>
      </c>
      <c r="Z43" s="14" t="s">
        <v>181</v>
      </c>
      <c r="AA43" s="14" t="s">
        <v>181</v>
      </c>
      <c r="AB43" s="14" t="s">
        <v>181</v>
      </c>
      <c r="AC43" s="14" t="s">
        <v>181</v>
      </c>
      <c r="AD43" s="14" t="s">
        <v>181</v>
      </c>
      <c r="AE43" s="14" t="s">
        <v>181</v>
      </c>
      <c r="AF43" s="14" t="s">
        <v>181</v>
      </c>
      <c r="AG43" s="14" t="s">
        <v>181</v>
      </c>
      <c r="AH43" s="19">
        <v>114.971478903309</v>
      </c>
      <c r="AI43" s="19">
        <v>1.44297573804948</v>
      </c>
      <c r="AJ43" s="19">
        <v>15.678176658992</v>
      </c>
      <c r="AK43" s="19">
        <v>0.00580117901178952</v>
      </c>
      <c r="AL43" s="19">
        <v>0.0415481655951029</v>
      </c>
      <c r="AM43" s="19">
        <v>116.837225140518</v>
      </c>
      <c r="AN43" s="19">
        <v>2.71347647811331</v>
      </c>
      <c r="AO43" s="19">
        <v>16.4979128640338</v>
      </c>
      <c r="AP43" s="19">
        <v>0.00549306474263453</v>
      </c>
      <c r="AQ43" s="19">
        <v>0.0426034069570228</v>
      </c>
      <c r="AR43" s="19">
        <v>137.94184030523</v>
      </c>
      <c r="AS43" s="19">
        <v>2.49390827232371</v>
      </c>
      <c r="AT43" s="19">
        <v>23.8908503324941</v>
      </c>
      <c r="AU43" s="19">
        <v>0.0024655095240808</v>
      </c>
      <c r="AV43" s="19">
        <v>0.027768107652776</v>
      </c>
      <c r="AW43" s="19">
        <v>116.275622170045</v>
      </c>
      <c r="AX43" s="19">
        <v>4.28473322356651</v>
      </c>
      <c r="AY43" s="19">
        <v>15.1487210227196</v>
      </c>
      <c r="AZ43" s="19">
        <v>0.00991085989514137</v>
      </c>
      <c r="BA43" s="19">
        <v>0.0538163737086203</v>
      </c>
      <c r="BB43" s="19">
        <v>134.029363634241</v>
      </c>
      <c r="BC43" s="19">
        <v>2.23073105658495</v>
      </c>
      <c r="BD43" s="19">
        <v>26.320595982789</v>
      </c>
      <c r="BE43" s="19">
        <v>0.00341919504314158</v>
      </c>
      <c r="BF43" s="19">
        <v>0.0353953928451083</v>
      </c>
      <c r="BG43" s="19">
        <v>104.384572874313</v>
      </c>
      <c r="BH43" s="19">
        <v>4.38516361222979</v>
      </c>
      <c r="BI43" s="19">
        <v>12.7994391375121</v>
      </c>
      <c r="BJ43" s="19">
        <v>0.01619405724957</v>
      </c>
      <c r="BK43" s="19">
        <v>0.059068482264469</v>
      </c>
      <c r="BL43" s="19">
        <v>108.715505893435</v>
      </c>
      <c r="BM43" s="19">
        <v>5.50515567794983</v>
      </c>
      <c r="BN43" s="19">
        <v>13.4947113616134</v>
      </c>
      <c r="BO43" s="19">
        <v>0.0164961854982178</v>
      </c>
      <c r="BP43" s="19">
        <v>0.0607982282948388</v>
      </c>
      <c r="BQ43" s="19">
        <v>109.035682612835</v>
      </c>
      <c r="BR43" s="19">
        <v>13.1530577411363</v>
      </c>
      <c r="BS43" s="19">
        <v>13.1533610520704</v>
      </c>
      <c r="BT43" s="19">
        <v>0.0139628577616347</v>
      </c>
      <c r="BU43" s="19">
        <v>0.0615833531975455</v>
      </c>
      <c r="BV43" s="17">
        <v>135.172400958733</v>
      </c>
      <c r="BW43" s="17">
        <v>28.9818138971622</v>
      </c>
      <c r="BX43" s="17">
        <v>12.5268248492601</v>
      </c>
      <c r="BY43" s="17">
        <v>0.023977551286476</v>
      </c>
      <c r="BZ43" s="17">
        <v>0.106949985405304</v>
      </c>
      <c r="CA43" s="17">
        <v>123.950083129382</v>
      </c>
      <c r="CB43" s="17">
        <v>22.1959997092682</v>
      </c>
      <c r="CC43" s="17">
        <v>12.6316745633294</v>
      </c>
      <c r="CD43" s="17">
        <v>0.0235265425387036</v>
      </c>
      <c r="CE43" s="17">
        <v>0.115465450461208</v>
      </c>
      <c r="CF43" s="17">
        <v>113.666674256872</v>
      </c>
      <c r="CG43" s="17">
        <v>6.88853191261212</v>
      </c>
      <c r="CH43" s="17">
        <v>13.7882646944708</v>
      </c>
      <c r="CI43" s="17">
        <v>0.018298526465227</v>
      </c>
      <c r="CJ43" s="17">
        <v>0.0973919691727252</v>
      </c>
      <c r="CK43" s="18">
        <v>4.0</v>
      </c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ht="14.25" customHeight="1">
      <c r="A44" s="2" t="s">
        <v>223</v>
      </c>
      <c r="B44" s="13">
        <v>58.0</v>
      </c>
      <c r="C44" s="14" t="s">
        <v>201</v>
      </c>
      <c r="D44" s="14" t="s">
        <v>180</v>
      </c>
      <c r="E44" s="14" t="s">
        <v>181</v>
      </c>
      <c r="F44" s="14" t="s">
        <v>181</v>
      </c>
      <c r="G44" s="14" t="s">
        <v>181</v>
      </c>
      <c r="H44" s="14" t="s">
        <v>181</v>
      </c>
      <c r="I44" s="14" t="s">
        <v>181</v>
      </c>
      <c r="J44" s="14" t="s">
        <v>181</v>
      </c>
      <c r="K44" s="15" t="s">
        <v>181</v>
      </c>
      <c r="L44" s="14" t="s">
        <v>181</v>
      </c>
      <c r="M44" s="14" t="s">
        <v>181</v>
      </c>
      <c r="N44" s="14" t="s">
        <v>181</v>
      </c>
      <c r="O44" s="14" t="s">
        <v>181</v>
      </c>
      <c r="P44" s="14" t="s">
        <v>181</v>
      </c>
      <c r="Q44" s="14" t="s">
        <v>181</v>
      </c>
      <c r="R44" s="14" t="s">
        <v>181</v>
      </c>
      <c r="S44" s="14" t="s">
        <v>181</v>
      </c>
      <c r="T44" s="14" t="s">
        <v>181</v>
      </c>
      <c r="U44" s="14" t="s">
        <v>181</v>
      </c>
      <c r="V44" s="14" t="s">
        <v>181</v>
      </c>
      <c r="W44" s="14" t="s">
        <v>181</v>
      </c>
      <c r="X44" s="14" t="s">
        <v>181</v>
      </c>
      <c r="Y44" s="14" t="s">
        <v>181</v>
      </c>
      <c r="Z44" s="14" t="s">
        <v>181</v>
      </c>
      <c r="AA44" s="14" t="s">
        <v>181</v>
      </c>
      <c r="AB44" s="14" t="s">
        <v>181</v>
      </c>
      <c r="AC44" s="14" t="s">
        <v>181</v>
      </c>
      <c r="AD44" s="14" t="s">
        <v>181</v>
      </c>
      <c r="AE44" s="14" t="s">
        <v>181</v>
      </c>
      <c r="AF44" s="14" t="s">
        <v>181</v>
      </c>
      <c r="AG44" s="14" t="s">
        <v>181</v>
      </c>
      <c r="AH44" s="19">
        <v>111.151328163582</v>
      </c>
      <c r="AI44" s="19">
        <v>2.21534802801227</v>
      </c>
      <c r="AJ44" s="19">
        <v>23.2708020964509</v>
      </c>
      <c r="AK44" s="19">
        <v>0.0044291328141351</v>
      </c>
      <c r="AL44" s="19">
        <v>0.0202239483452999</v>
      </c>
      <c r="AM44" s="19">
        <v>109.432852634317</v>
      </c>
      <c r="AN44" s="19">
        <v>32.0888873756296</v>
      </c>
      <c r="AO44" s="19">
        <v>24.4608499320184</v>
      </c>
      <c r="AP44" s="19">
        <v>0.00453860387255709</v>
      </c>
      <c r="AQ44" s="19">
        <v>0.0195777024820086</v>
      </c>
      <c r="AR44" s="19">
        <v>105.93535857906</v>
      </c>
      <c r="AS44" s="19">
        <v>5.36706921735646</v>
      </c>
      <c r="AT44" s="19">
        <v>24.3996183300436</v>
      </c>
      <c r="AU44" s="19">
        <v>0.00431850286967821</v>
      </c>
      <c r="AV44" s="19">
        <v>0.0242756978519213</v>
      </c>
      <c r="AW44" s="19">
        <v>103.87116807624</v>
      </c>
      <c r="AX44" s="19">
        <v>3.41139521815563</v>
      </c>
      <c r="AY44" s="19">
        <v>19.1977527060149</v>
      </c>
      <c r="AZ44" s="19">
        <v>0.0123893916112989</v>
      </c>
      <c r="BA44" s="19">
        <v>0.0349863364607707</v>
      </c>
      <c r="BB44" s="19">
        <v>107.589734589854</v>
      </c>
      <c r="BC44" s="19">
        <v>3.7886102324678</v>
      </c>
      <c r="BD44" s="19">
        <v>20.3986554745851</v>
      </c>
      <c r="BE44" s="19">
        <v>0.015232958778407</v>
      </c>
      <c r="BF44" s="19">
        <v>0.0297721174850394</v>
      </c>
      <c r="BG44" s="19">
        <v>105.445035904524</v>
      </c>
      <c r="BH44" s="19">
        <v>4.62500752410587</v>
      </c>
      <c r="BI44" s="19">
        <v>15.0653689084827</v>
      </c>
      <c r="BJ44" s="19">
        <v>0.0147875886672216</v>
      </c>
      <c r="BK44" s="19">
        <v>0.064155048250468</v>
      </c>
      <c r="BL44" s="19">
        <v>105.59000713621</v>
      </c>
      <c r="BM44" s="19">
        <v>4.05425923357977</v>
      </c>
      <c r="BN44" s="19">
        <v>17.0768846448832</v>
      </c>
      <c r="BO44" s="19">
        <v>0.0141365113622636</v>
      </c>
      <c r="BP44" s="19">
        <v>0.0554130642648824</v>
      </c>
      <c r="BQ44" s="19">
        <v>108.270863013437</v>
      </c>
      <c r="BR44" s="19">
        <v>13.8140927199253</v>
      </c>
      <c r="BS44" s="19">
        <v>14.5369484803866</v>
      </c>
      <c r="BT44" s="19">
        <v>0.0171104781340159</v>
      </c>
      <c r="BU44" s="19">
        <v>0.0702907010029937</v>
      </c>
      <c r="BV44" s="17">
        <v>108.507167788018</v>
      </c>
      <c r="BW44" s="17">
        <v>20.2663247651893</v>
      </c>
      <c r="BX44" s="17">
        <v>14.1825235680709</v>
      </c>
      <c r="BY44" s="17">
        <v>0.0232990132677993</v>
      </c>
      <c r="BZ44" s="17">
        <v>0.10380302252818</v>
      </c>
      <c r="CA44" s="17">
        <v>113.117170920891</v>
      </c>
      <c r="CB44" s="17">
        <v>32.3572742694143</v>
      </c>
      <c r="CC44" s="17">
        <v>12.2647114020062</v>
      </c>
      <c r="CD44" s="17">
        <v>0.0291950670150311</v>
      </c>
      <c r="CE44" s="17">
        <v>0.12379886010818</v>
      </c>
      <c r="CF44" s="17">
        <v>109.43939945413</v>
      </c>
      <c r="CG44" s="17">
        <v>9.16090257399956</v>
      </c>
      <c r="CH44" s="17">
        <v>13.6437951456673</v>
      </c>
      <c r="CI44" s="17">
        <v>0.0231657147425209</v>
      </c>
      <c r="CJ44" s="17">
        <v>0.0990692311574468</v>
      </c>
      <c r="CK44" s="18">
        <v>7.0</v>
      </c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ht="14.25" customHeight="1">
      <c r="A45" s="2" t="s">
        <v>224</v>
      </c>
      <c r="B45" s="13">
        <v>54.0</v>
      </c>
      <c r="C45" s="14" t="s">
        <v>201</v>
      </c>
      <c r="D45" s="14" t="s">
        <v>180</v>
      </c>
      <c r="E45" s="14" t="s">
        <v>181</v>
      </c>
      <c r="F45" s="14" t="s">
        <v>181</v>
      </c>
      <c r="G45" s="14" t="s">
        <v>181</v>
      </c>
      <c r="H45" s="14" t="s">
        <v>181</v>
      </c>
      <c r="I45" s="14" t="s">
        <v>181</v>
      </c>
      <c r="J45" s="14" t="s">
        <v>181</v>
      </c>
      <c r="K45" s="15" t="s">
        <v>181</v>
      </c>
      <c r="L45" s="14" t="s">
        <v>181</v>
      </c>
      <c r="M45" s="14" t="s">
        <v>181</v>
      </c>
      <c r="N45" s="14" t="s">
        <v>181</v>
      </c>
      <c r="O45" s="14" t="s">
        <v>181</v>
      </c>
      <c r="P45" s="14" t="s">
        <v>181</v>
      </c>
      <c r="Q45" s="14" t="s">
        <v>181</v>
      </c>
      <c r="R45" s="14" t="s">
        <v>181</v>
      </c>
      <c r="S45" s="14" t="s">
        <v>181</v>
      </c>
      <c r="T45" s="14" t="s">
        <v>181</v>
      </c>
      <c r="U45" s="14" t="s">
        <v>181</v>
      </c>
      <c r="V45" s="14" t="s">
        <v>181</v>
      </c>
      <c r="W45" s="14" t="s">
        <v>181</v>
      </c>
      <c r="X45" s="14" t="s">
        <v>181</v>
      </c>
      <c r="Y45" s="14" t="s">
        <v>181</v>
      </c>
      <c r="Z45" s="14" t="s">
        <v>181</v>
      </c>
      <c r="AA45" s="14" t="s">
        <v>181</v>
      </c>
      <c r="AB45" s="14" t="s">
        <v>181</v>
      </c>
      <c r="AC45" s="14" t="s">
        <v>181</v>
      </c>
      <c r="AD45" s="14" t="s">
        <v>181</v>
      </c>
      <c r="AE45" s="14" t="s">
        <v>181</v>
      </c>
      <c r="AF45" s="14" t="s">
        <v>181</v>
      </c>
      <c r="AG45" s="14" t="s">
        <v>181</v>
      </c>
      <c r="AH45" s="19">
        <v>98.9281933387767</v>
      </c>
      <c r="AI45" s="19">
        <v>4.13772341529559</v>
      </c>
      <c r="AJ45" s="19">
        <v>9.46853279680173</v>
      </c>
      <c r="AK45" s="19">
        <v>0.010947512631007</v>
      </c>
      <c r="AL45" s="19">
        <v>0.118994729463165</v>
      </c>
      <c r="AM45" s="19">
        <v>110.012619838775</v>
      </c>
      <c r="AN45" s="19">
        <v>2.39261653233385</v>
      </c>
      <c r="AO45" s="19">
        <v>14.1987105027761</v>
      </c>
      <c r="AP45" s="19">
        <v>0.00545381398274285</v>
      </c>
      <c r="AQ45" s="19">
        <v>0.0743272389395258</v>
      </c>
      <c r="AR45" s="19">
        <v>106.188545033748</v>
      </c>
      <c r="AS45" s="19">
        <v>1.36027245865221</v>
      </c>
      <c r="AT45" s="19">
        <v>24.8691673527822</v>
      </c>
      <c r="AU45" s="19">
        <v>0.00276939534928662</v>
      </c>
      <c r="AV45" s="19">
        <v>0.0390710896378188</v>
      </c>
      <c r="AW45" s="19">
        <v>107.001685803092</v>
      </c>
      <c r="AX45" s="19">
        <v>1.27622635658521</v>
      </c>
      <c r="AY45" s="19">
        <v>18.6213702153445</v>
      </c>
      <c r="AZ45" s="19">
        <v>0.00416672657317677</v>
      </c>
      <c r="BA45" s="19">
        <v>0.0948575395089913</v>
      </c>
      <c r="BB45" s="19">
        <v>107.868979562562</v>
      </c>
      <c r="BC45" s="19">
        <v>2.62199762734535</v>
      </c>
      <c r="BD45" s="19">
        <v>18.7692846845023</v>
      </c>
      <c r="BE45" s="19">
        <v>0.00487128084014948</v>
      </c>
      <c r="BF45" s="19">
        <v>0.0851150844944276</v>
      </c>
      <c r="BG45" s="19">
        <v>111.967176791484</v>
      </c>
      <c r="BH45" s="19">
        <v>13.0470236978775</v>
      </c>
      <c r="BI45" s="19">
        <v>7.5947058477034</v>
      </c>
      <c r="BJ45" s="19">
        <v>0.0269010561065772</v>
      </c>
      <c r="BK45" s="19">
        <v>0.139655491126545</v>
      </c>
      <c r="BL45" s="19">
        <v>108.351646930226</v>
      </c>
      <c r="BM45" s="19">
        <v>7.14065891637895</v>
      </c>
      <c r="BN45" s="19">
        <v>7.97072395640208</v>
      </c>
      <c r="BO45" s="19">
        <v>0.0331313997595812</v>
      </c>
      <c r="BP45" s="19">
        <v>0.154842822079211</v>
      </c>
      <c r="BQ45" s="19">
        <v>106.885710658349</v>
      </c>
      <c r="BR45" s="19">
        <v>5.34097753733677</v>
      </c>
      <c r="BS45" s="19">
        <v>5.46920533824645</v>
      </c>
      <c r="BT45" s="19">
        <v>0.0314321521387569</v>
      </c>
      <c r="BU45" s="19">
        <v>0.171820240373305</v>
      </c>
      <c r="BV45" s="17">
        <v>99.5759792175849</v>
      </c>
      <c r="BW45" s="17">
        <v>16.0190671370076</v>
      </c>
      <c r="BX45" s="17">
        <v>13.2335813458333</v>
      </c>
      <c r="BY45" s="17">
        <v>0.0224004882773299</v>
      </c>
      <c r="BZ45" s="17">
        <v>0.117204758372261</v>
      </c>
      <c r="CA45" s="17">
        <v>114.088010491257</v>
      </c>
      <c r="CB45" s="17">
        <v>20.4455992656244</v>
      </c>
      <c r="CC45" s="17">
        <v>12.7251497018201</v>
      </c>
      <c r="CD45" s="17">
        <v>0.0294484199342606</v>
      </c>
      <c r="CE45" s="17">
        <v>0.129828326449797</v>
      </c>
      <c r="CF45" s="17">
        <v>102.323100679399</v>
      </c>
      <c r="CG45" s="17">
        <v>9.3514588598504</v>
      </c>
      <c r="CH45" s="17">
        <v>12.9800508398897</v>
      </c>
      <c r="CI45" s="17">
        <v>0.021624131988322</v>
      </c>
      <c r="CJ45" s="17">
        <v>0.145985100047243</v>
      </c>
      <c r="CK45" s="18">
        <v>19.0</v>
      </c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ht="14.25" customHeight="1">
      <c r="A46" s="2" t="s">
        <v>225</v>
      </c>
      <c r="B46" s="13">
        <v>47.0</v>
      </c>
      <c r="C46" s="14" t="s">
        <v>201</v>
      </c>
      <c r="D46" s="14" t="s">
        <v>180</v>
      </c>
      <c r="E46" s="14" t="s">
        <v>181</v>
      </c>
      <c r="F46" s="14" t="s">
        <v>181</v>
      </c>
      <c r="G46" s="14" t="s">
        <v>181</v>
      </c>
      <c r="H46" s="14" t="s">
        <v>181</v>
      </c>
      <c r="I46" s="14" t="s">
        <v>181</v>
      </c>
      <c r="J46" s="14" t="s">
        <v>181</v>
      </c>
      <c r="K46" s="15" t="s">
        <v>181</v>
      </c>
      <c r="L46" s="14" t="s">
        <v>181</v>
      </c>
      <c r="M46" s="14" t="s">
        <v>181</v>
      </c>
      <c r="N46" s="14" t="s">
        <v>181</v>
      </c>
      <c r="O46" s="14" t="s">
        <v>181</v>
      </c>
      <c r="P46" s="14" t="s">
        <v>181</v>
      </c>
      <c r="Q46" s="14" t="s">
        <v>181</v>
      </c>
      <c r="R46" s="14" t="s">
        <v>181</v>
      </c>
      <c r="S46" s="14" t="s">
        <v>181</v>
      </c>
      <c r="T46" s="14" t="s">
        <v>181</v>
      </c>
      <c r="U46" s="14" t="s">
        <v>181</v>
      </c>
      <c r="V46" s="14" t="s">
        <v>181</v>
      </c>
      <c r="W46" s="14" t="s">
        <v>181</v>
      </c>
      <c r="X46" s="14" t="s">
        <v>181</v>
      </c>
      <c r="Y46" s="14" t="s">
        <v>181</v>
      </c>
      <c r="Z46" s="14" t="s">
        <v>181</v>
      </c>
      <c r="AA46" s="14" t="s">
        <v>181</v>
      </c>
      <c r="AB46" s="14" t="s">
        <v>181</v>
      </c>
      <c r="AC46" s="14" t="s">
        <v>181</v>
      </c>
      <c r="AD46" s="14" t="s">
        <v>181</v>
      </c>
      <c r="AE46" s="14" t="s">
        <v>181</v>
      </c>
      <c r="AF46" s="14" t="s">
        <v>181</v>
      </c>
      <c r="AG46" s="14" t="s">
        <v>181</v>
      </c>
      <c r="AH46" s="19">
        <v>130.376394135338</v>
      </c>
      <c r="AI46" s="19">
        <v>5.87875949017171</v>
      </c>
      <c r="AJ46" s="19">
        <v>12.4762037488324</v>
      </c>
      <c r="AK46" s="19">
        <v>0.0107762279283675</v>
      </c>
      <c r="AL46" s="19">
        <v>0.0868179236447595</v>
      </c>
      <c r="AM46" s="19">
        <v>135.121912935032</v>
      </c>
      <c r="AN46" s="19">
        <v>7.3014675780567</v>
      </c>
      <c r="AO46" s="19">
        <v>13.371335489279</v>
      </c>
      <c r="AP46" s="19">
        <v>0.0111235761634455</v>
      </c>
      <c r="AQ46" s="19">
        <v>0.0886080486572548</v>
      </c>
      <c r="AR46" s="19">
        <v>144.309003046589</v>
      </c>
      <c r="AS46" s="19">
        <v>8.38108020454554</v>
      </c>
      <c r="AT46" s="19">
        <v>16.8478971656467</v>
      </c>
      <c r="AU46" s="19">
        <v>0.0119949695550393</v>
      </c>
      <c r="AV46" s="19">
        <v>0.0983718800470568</v>
      </c>
      <c r="AW46" s="19">
        <v>160.001178147851</v>
      </c>
      <c r="AX46" s="19">
        <v>17.364936234989</v>
      </c>
      <c r="AY46" s="19">
        <v>13.3811103677395</v>
      </c>
      <c r="AZ46" s="19">
        <v>0.0176433921475946</v>
      </c>
      <c r="BA46" s="19">
        <v>0.120843590323525</v>
      </c>
      <c r="BB46" s="19">
        <v>144.998342065247</v>
      </c>
      <c r="BC46" s="19">
        <v>38.1198776492663</v>
      </c>
      <c r="BD46" s="19">
        <v>12.4377214341349</v>
      </c>
      <c r="BE46" s="19">
        <v>0.0234250410450034</v>
      </c>
      <c r="BF46" s="19">
        <v>0.144964545896676</v>
      </c>
      <c r="BG46" s="19">
        <v>152.702128404187</v>
      </c>
      <c r="BH46" s="19">
        <v>16.5246965986325</v>
      </c>
      <c r="BI46" s="19">
        <v>9.64270900070637</v>
      </c>
      <c r="BJ46" s="19">
        <v>0.0308041474208</v>
      </c>
      <c r="BK46" s="19">
        <v>0.132385872468896</v>
      </c>
      <c r="BL46" s="19">
        <v>157.654404684982</v>
      </c>
      <c r="BM46" s="19">
        <v>14.9648452224131</v>
      </c>
      <c r="BN46" s="19">
        <v>10.5366532558824</v>
      </c>
      <c r="BO46" s="19">
        <v>0.0276926591548194</v>
      </c>
      <c r="BP46" s="19">
        <v>0.13340303508537</v>
      </c>
      <c r="BQ46" s="19">
        <v>163.993044033184</v>
      </c>
      <c r="BR46" s="19">
        <v>14.0401201122426</v>
      </c>
      <c r="BS46" s="19">
        <v>9.60166389066707</v>
      </c>
      <c r="BT46" s="19">
        <v>0.0246258101784</v>
      </c>
      <c r="BU46" s="19">
        <v>0.145047678976316</v>
      </c>
      <c r="BV46" s="17">
        <v>148.993946393313</v>
      </c>
      <c r="BW46" s="17">
        <v>22.9708828419261</v>
      </c>
      <c r="BX46" s="17">
        <v>12.9653426867592</v>
      </c>
      <c r="BY46" s="17">
        <v>0.0269481284967227</v>
      </c>
      <c r="BZ46" s="17">
        <v>0.111794717813954</v>
      </c>
      <c r="CA46" s="17">
        <v>152.412994449767</v>
      </c>
      <c r="CB46" s="17">
        <v>24.0361746085126</v>
      </c>
      <c r="CC46" s="17">
        <v>13.6781813463018</v>
      </c>
      <c r="CD46" s="17">
        <v>0.0306079386712588</v>
      </c>
      <c r="CE46" s="17">
        <v>0.11274755701061</v>
      </c>
      <c r="CF46" s="17">
        <v>141.485070100116</v>
      </c>
      <c r="CG46" s="17">
        <v>10.2940866166591</v>
      </c>
      <c r="CH46" s="17">
        <v>14.5280078405901</v>
      </c>
      <c r="CI46" s="17">
        <v>0.0216726589669755</v>
      </c>
      <c r="CJ46" s="17">
        <v>0.100670281378375</v>
      </c>
      <c r="CK46" s="18">
        <v>20.0</v>
      </c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ht="14.25" customHeight="1">
      <c r="A47" s="2" t="s">
        <v>226</v>
      </c>
      <c r="B47" s="13">
        <v>54.0</v>
      </c>
      <c r="C47" s="14" t="s">
        <v>201</v>
      </c>
      <c r="D47" s="14" t="s">
        <v>180</v>
      </c>
      <c r="E47" s="14" t="s">
        <v>181</v>
      </c>
      <c r="F47" s="14" t="s">
        <v>181</v>
      </c>
      <c r="G47" s="14" t="s">
        <v>181</v>
      </c>
      <c r="H47" s="14" t="s">
        <v>181</v>
      </c>
      <c r="I47" s="14" t="s">
        <v>181</v>
      </c>
      <c r="J47" s="14" t="s">
        <v>181</v>
      </c>
      <c r="K47" s="15" t="s">
        <v>181</v>
      </c>
      <c r="L47" s="14" t="s">
        <v>181</v>
      </c>
      <c r="M47" s="14" t="s">
        <v>181</v>
      </c>
      <c r="N47" s="14" t="s">
        <v>181</v>
      </c>
      <c r="O47" s="14" t="s">
        <v>181</v>
      </c>
      <c r="P47" s="14" t="s">
        <v>181</v>
      </c>
      <c r="Q47" s="14" t="s">
        <v>181</v>
      </c>
      <c r="R47" s="14" t="s">
        <v>181</v>
      </c>
      <c r="S47" s="14" t="s">
        <v>181</v>
      </c>
      <c r="T47" s="14" t="s">
        <v>181</v>
      </c>
      <c r="U47" s="14" t="s">
        <v>181</v>
      </c>
      <c r="V47" s="14" t="s">
        <v>181</v>
      </c>
      <c r="W47" s="14" t="s">
        <v>181</v>
      </c>
      <c r="X47" s="14" t="s">
        <v>181</v>
      </c>
      <c r="Y47" s="14" t="s">
        <v>181</v>
      </c>
      <c r="Z47" s="14" t="s">
        <v>181</v>
      </c>
      <c r="AA47" s="14" t="s">
        <v>181</v>
      </c>
      <c r="AB47" s="14" t="s">
        <v>181</v>
      </c>
      <c r="AC47" s="14" t="s">
        <v>181</v>
      </c>
      <c r="AD47" s="14" t="s">
        <v>181</v>
      </c>
      <c r="AE47" s="14" t="s">
        <v>181</v>
      </c>
      <c r="AF47" s="14" t="s">
        <v>181</v>
      </c>
      <c r="AG47" s="14" t="s">
        <v>181</v>
      </c>
      <c r="AH47" s="19">
        <v>174.975378724206</v>
      </c>
      <c r="AI47" s="19">
        <v>3.10672817431648</v>
      </c>
      <c r="AJ47" s="19">
        <v>25.6900794673103</v>
      </c>
      <c r="AK47" s="19">
        <v>0.00237125658048907</v>
      </c>
      <c r="AL47" s="19">
        <v>0.0224336857941028</v>
      </c>
      <c r="AM47" s="19">
        <v>155.252539466751</v>
      </c>
      <c r="AN47" s="19">
        <v>45.223219548729</v>
      </c>
      <c r="AO47" s="19">
        <v>16.3080152931941</v>
      </c>
      <c r="AP47" s="19">
        <v>0.00566910028082051</v>
      </c>
      <c r="AQ47" s="19">
        <v>0.0464558006148427</v>
      </c>
      <c r="AR47" s="19">
        <v>194.800269181371</v>
      </c>
      <c r="AS47" s="19">
        <v>24.8702222409289</v>
      </c>
      <c r="AT47" s="19">
        <v>21.1471238304612</v>
      </c>
      <c r="AU47" s="19">
        <v>0.00466112923624491</v>
      </c>
      <c r="AV47" s="19">
        <v>0.0298363665228855</v>
      </c>
      <c r="AW47" s="19">
        <v>191.886744750995</v>
      </c>
      <c r="AX47" s="19">
        <v>6.03937627913422</v>
      </c>
      <c r="AY47" s="19">
        <v>23.9453900556552</v>
      </c>
      <c r="AZ47" s="19">
        <v>0.00267994141868687</v>
      </c>
      <c r="BA47" s="19">
        <v>0.0334593230528587</v>
      </c>
      <c r="BB47" s="19">
        <v>192.176242535274</v>
      </c>
      <c r="BC47" s="19">
        <v>2.73113865928555</v>
      </c>
      <c r="BD47" s="19">
        <v>32.8788934116015</v>
      </c>
      <c r="BE47" s="19">
        <v>0.00154163409782568</v>
      </c>
      <c r="BF47" s="19">
        <v>0.0165969843333882</v>
      </c>
      <c r="BG47" s="19">
        <v>179.295640251353</v>
      </c>
      <c r="BH47" s="19">
        <v>10.1478444761373</v>
      </c>
      <c r="BI47" s="19">
        <v>12.9029430086746</v>
      </c>
      <c r="BJ47" s="19">
        <v>0.0215155037367588</v>
      </c>
      <c r="BK47" s="19">
        <v>0.112075063284605</v>
      </c>
      <c r="BL47" s="19">
        <v>168.276175906903</v>
      </c>
      <c r="BM47" s="19">
        <v>13.1038823585019</v>
      </c>
      <c r="BN47" s="19">
        <v>12.6099842783537</v>
      </c>
      <c r="BO47" s="19">
        <v>0.0195866327666162</v>
      </c>
      <c r="BP47" s="19">
        <v>0.0991712139077136</v>
      </c>
      <c r="BQ47" s="19">
        <v>177.467828719676</v>
      </c>
      <c r="BR47" s="19">
        <v>12.2017498361974</v>
      </c>
      <c r="BS47" s="19">
        <v>10.3922196038705</v>
      </c>
      <c r="BT47" s="19">
        <v>0.0205628313981858</v>
      </c>
      <c r="BU47" s="19">
        <v>0.113108140199702</v>
      </c>
      <c r="BV47" s="17">
        <v>141.363279341045</v>
      </c>
      <c r="BW47" s="17">
        <v>20.3219744772124</v>
      </c>
      <c r="BX47" s="17">
        <v>15.5403076129576</v>
      </c>
      <c r="BY47" s="17">
        <v>0.0193015867113562</v>
      </c>
      <c r="BZ47" s="17">
        <v>0.0992851403962318</v>
      </c>
      <c r="CA47" s="17">
        <v>144.54740720047</v>
      </c>
      <c r="CB47" s="17">
        <v>20.3663252105972</v>
      </c>
      <c r="CC47" s="17">
        <v>14.2217180814215</v>
      </c>
      <c r="CD47" s="17">
        <v>0.02213371285126</v>
      </c>
      <c r="CE47" s="17">
        <v>0.114150852641952</v>
      </c>
      <c r="CF47" s="17">
        <v>166.090336528597</v>
      </c>
      <c r="CG47" s="17">
        <v>20.2235140543849</v>
      </c>
      <c r="CH47" s="17">
        <v>13.4810834303429</v>
      </c>
      <c r="CI47" s="17">
        <v>0.0191445587783742</v>
      </c>
      <c r="CJ47" s="17">
        <v>0.116418613758126</v>
      </c>
      <c r="CK47" s="18">
        <v>14.0</v>
      </c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ht="14.25" customHeight="1">
      <c r="A48" s="2" t="s">
        <v>227</v>
      </c>
      <c r="B48" s="13">
        <v>67.0</v>
      </c>
      <c r="C48" s="14" t="s">
        <v>201</v>
      </c>
      <c r="D48" s="14" t="s">
        <v>180</v>
      </c>
      <c r="E48" s="14" t="s">
        <v>181</v>
      </c>
      <c r="F48" s="14" t="s">
        <v>181</v>
      </c>
      <c r="G48" s="14" t="s">
        <v>181</v>
      </c>
      <c r="H48" s="14" t="s">
        <v>181</v>
      </c>
      <c r="I48" s="14" t="s">
        <v>181</v>
      </c>
      <c r="J48" s="14" t="s">
        <v>181</v>
      </c>
      <c r="K48" s="15" t="s">
        <v>181</v>
      </c>
      <c r="L48" s="14" t="s">
        <v>181</v>
      </c>
      <c r="M48" s="14" t="s">
        <v>181</v>
      </c>
      <c r="N48" s="14" t="s">
        <v>181</v>
      </c>
      <c r="O48" s="14" t="s">
        <v>181</v>
      </c>
      <c r="P48" s="14" t="s">
        <v>181</v>
      </c>
      <c r="Q48" s="14" t="s">
        <v>181</v>
      </c>
      <c r="R48" s="14" t="s">
        <v>181</v>
      </c>
      <c r="S48" s="14" t="s">
        <v>181</v>
      </c>
      <c r="T48" s="14" t="s">
        <v>181</v>
      </c>
      <c r="U48" s="14" t="s">
        <v>181</v>
      </c>
      <c r="V48" s="14" t="s">
        <v>181</v>
      </c>
      <c r="W48" s="14" t="s">
        <v>181</v>
      </c>
      <c r="X48" s="14" t="s">
        <v>181</v>
      </c>
      <c r="Y48" s="14" t="s">
        <v>181</v>
      </c>
      <c r="Z48" s="14" t="s">
        <v>181</v>
      </c>
      <c r="AA48" s="14" t="s">
        <v>181</v>
      </c>
      <c r="AB48" s="14" t="s">
        <v>181</v>
      </c>
      <c r="AC48" s="14" t="s">
        <v>181</v>
      </c>
      <c r="AD48" s="14" t="s">
        <v>181</v>
      </c>
      <c r="AE48" s="14" t="s">
        <v>181</v>
      </c>
      <c r="AF48" s="14" t="s">
        <v>181</v>
      </c>
      <c r="AG48" s="14" t="s">
        <v>181</v>
      </c>
      <c r="AH48" s="19">
        <v>116.430618933781</v>
      </c>
      <c r="AI48" s="19">
        <v>4.11227327000973</v>
      </c>
      <c r="AJ48" s="19">
        <v>14.2425539739672</v>
      </c>
      <c r="AK48" s="19">
        <v>0.00851304283457825</v>
      </c>
      <c r="AL48" s="19">
        <v>0.0845217753426914</v>
      </c>
      <c r="AM48" s="19">
        <v>136.758383399418</v>
      </c>
      <c r="AN48" s="19">
        <v>72.6471511025149</v>
      </c>
      <c r="AO48" s="19">
        <v>16.5415762095167</v>
      </c>
      <c r="AP48" s="19">
        <v>0.0103394776438779</v>
      </c>
      <c r="AQ48" s="19">
        <v>0.0624395600711853</v>
      </c>
      <c r="AR48" s="19">
        <v>122.59301481009</v>
      </c>
      <c r="AS48" s="19">
        <v>4.89544148255005</v>
      </c>
      <c r="AT48" s="19">
        <v>19.2257208489977</v>
      </c>
      <c r="AU48" s="19">
        <v>0.0091224924776412</v>
      </c>
      <c r="AV48" s="19">
        <v>0.054567498050776</v>
      </c>
      <c r="AW48" s="19">
        <v>119.522564637238</v>
      </c>
      <c r="AX48" s="19">
        <v>6.90633262843454</v>
      </c>
      <c r="AY48" s="19">
        <v>21.5758361192939</v>
      </c>
      <c r="AZ48" s="19">
        <v>0.00938524559983728</v>
      </c>
      <c r="BA48" s="19">
        <v>0.0462817397391796</v>
      </c>
      <c r="BB48" s="19">
        <v>127.32720703194</v>
      </c>
      <c r="BC48" s="19">
        <v>4.99753938078802</v>
      </c>
      <c r="BD48" s="19">
        <v>19.9497781898859</v>
      </c>
      <c r="BE48" s="19">
        <v>0.00645056737961161</v>
      </c>
      <c r="BF48" s="19">
        <v>0.0643123065057228</v>
      </c>
      <c r="BG48" s="19">
        <v>118.773066026261</v>
      </c>
      <c r="BH48" s="19">
        <v>11.5906267895381</v>
      </c>
      <c r="BI48" s="19">
        <v>7.7292248185749</v>
      </c>
      <c r="BJ48" s="19">
        <v>0.0280977577471645</v>
      </c>
      <c r="BK48" s="19">
        <v>0.129368586588746</v>
      </c>
      <c r="BL48" s="19">
        <v>121.07143364135</v>
      </c>
      <c r="BM48" s="19">
        <v>10.2590837855621</v>
      </c>
      <c r="BN48" s="19">
        <v>7.19618062760586</v>
      </c>
      <c r="BO48" s="19">
        <v>0.0344781873015355</v>
      </c>
      <c r="BP48" s="19">
        <v>0.182135266687384</v>
      </c>
      <c r="BQ48" s="19">
        <v>125.59780204722</v>
      </c>
      <c r="BR48" s="19">
        <v>11.8406108390619</v>
      </c>
      <c r="BS48" s="19">
        <v>5.60739311656161</v>
      </c>
      <c r="BT48" s="19">
        <v>0.0410694274282011</v>
      </c>
      <c r="BU48" s="19">
        <v>0.184943264790273</v>
      </c>
      <c r="BV48" s="17">
        <v>133.173317035106</v>
      </c>
      <c r="BW48" s="17">
        <v>27.7915401248385</v>
      </c>
      <c r="BX48" s="17">
        <v>10.9668649509666</v>
      </c>
      <c r="BY48" s="17">
        <v>0.0249106969030736</v>
      </c>
      <c r="BZ48" s="17">
        <v>0.137636842246909</v>
      </c>
      <c r="CA48" s="17">
        <v>135.266508209398</v>
      </c>
      <c r="CB48" s="17">
        <v>24.2106702376005</v>
      </c>
      <c r="CC48" s="17">
        <v>11.2298496537251</v>
      </c>
      <c r="CD48" s="17">
        <v>0.0269042120544277</v>
      </c>
      <c r="CE48" s="17">
        <v>0.137486666130462</v>
      </c>
      <c r="CF48" s="17">
        <v>116.971755167186</v>
      </c>
      <c r="CG48" s="17">
        <v>8.06757243800043</v>
      </c>
      <c r="CH48" s="17">
        <v>11.5934014635639</v>
      </c>
      <c r="CI48" s="17">
        <v>0.0186012660195477</v>
      </c>
      <c r="CJ48" s="17">
        <v>0.116776664653985</v>
      </c>
      <c r="CK48" s="18">
        <v>17.0</v>
      </c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ht="14.25" customHeight="1">
      <c r="A49" s="2" t="s">
        <v>228</v>
      </c>
      <c r="B49" s="13">
        <v>66.0</v>
      </c>
      <c r="C49" s="14" t="s">
        <v>201</v>
      </c>
      <c r="D49" s="14" t="s">
        <v>180</v>
      </c>
      <c r="E49" s="14" t="s">
        <v>181</v>
      </c>
      <c r="F49" s="14" t="s">
        <v>181</v>
      </c>
      <c r="G49" s="14" t="s">
        <v>181</v>
      </c>
      <c r="H49" s="14" t="s">
        <v>181</v>
      </c>
      <c r="I49" s="14" t="s">
        <v>181</v>
      </c>
      <c r="J49" s="14" t="s">
        <v>181</v>
      </c>
      <c r="K49" s="15" t="s">
        <v>181</v>
      </c>
      <c r="L49" s="14" t="s">
        <v>181</v>
      </c>
      <c r="M49" s="14" t="s">
        <v>181</v>
      </c>
      <c r="N49" s="14" t="s">
        <v>181</v>
      </c>
      <c r="O49" s="14" t="s">
        <v>181</v>
      </c>
      <c r="P49" s="14" t="s">
        <v>181</v>
      </c>
      <c r="Q49" s="14" t="s">
        <v>181</v>
      </c>
      <c r="R49" s="14" t="s">
        <v>181</v>
      </c>
      <c r="S49" s="14" t="s">
        <v>181</v>
      </c>
      <c r="T49" s="14" t="s">
        <v>181</v>
      </c>
      <c r="U49" s="14" t="s">
        <v>181</v>
      </c>
      <c r="V49" s="14" t="s">
        <v>181</v>
      </c>
      <c r="W49" s="14" t="s">
        <v>181</v>
      </c>
      <c r="X49" s="14" t="s">
        <v>181</v>
      </c>
      <c r="Y49" s="14" t="s">
        <v>181</v>
      </c>
      <c r="Z49" s="14" t="s">
        <v>181</v>
      </c>
      <c r="AA49" s="14" t="s">
        <v>181</v>
      </c>
      <c r="AB49" s="14" t="s">
        <v>181</v>
      </c>
      <c r="AC49" s="14" t="s">
        <v>181</v>
      </c>
      <c r="AD49" s="14" t="s">
        <v>181</v>
      </c>
      <c r="AE49" s="14" t="s">
        <v>181</v>
      </c>
      <c r="AF49" s="14" t="s">
        <v>181</v>
      </c>
      <c r="AG49" s="14" t="s">
        <v>181</v>
      </c>
      <c r="AH49" s="19">
        <v>150.451303425666</v>
      </c>
      <c r="AI49" s="19">
        <v>20.1391676401685</v>
      </c>
      <c r="AJ49" s="19">
        <v>20.1161237714401</v>
      </c>
      <c r="AK49" s="19">
        <v>0.00416237784095721</v>
      </c>
      <c r="AL49" s="19">
        <v>0.0557254136323255</v>
      </c>
      <c r="AM49" s="19">
        <v>152.731767913572</v>
      </c>
      <c r="AN49" s="19">
        <v>4.21448001317249</v>
      </c>
      <c r="AO49" s="19">
        <v>16.9570619968097</v>
      </c>
      <c r="AP49" s="19">
        <v>0.00451235414924094</v>
      </c>
      <c r="AQ49" s="19">
        <v>0.0384744224499774</v>
      </c>
      <c r="AR49" s="19">
        <v>159.589838450859</v>
      </c>
      <c r="AS49" s="19">
        <v>6.09910263545541</v>
      </c>
      <c r="AT49" s="19">
        <v>22.4030421059919</v>
      </c>
      <c r="AU49" s="19">
        <v>0.00354108119192006</v>
      </c>
      <c r="AV49" s="19">
        <v>0.0306329100248979</v>
      </c>
      <c r="AW49" s="19">
        <v>146.822201400687</v>
      </c>
      <c r="AX49" s="19">
        <v>21.2190347278682</v>
      </c>
      <c r="AY49" s="19">
        <v>21.8900138514873</v>
      </c>
      <c r="AZ49" s="19">
        <v>0.00498811147830137</v>
      </c>
      <c r="BA49" s="19">
        <v>0.0386967401567866</v>
      </c>
      <c r="BB49" s="19">
        <v>154.273119916634</v>
      </c>
      <c r="BC49" s="19">
        <v>4.01805324821701</v>
      </c>
      <c r="BD49" s="19">
        <v>27.0933716029263</v>
      </c>
      <c r="BE49" s="19">
        <v>0.00303535458509918</v>
      </c>
      <c r="BF49" s="19">
        <v>0.0271270735104762</v>
      </c>
      <c r="BG49" s="19">
        <v>138.29996642795</v>
      </c>
      <c r="BH49" s="19">
        <v>17.673583764708</v>
      </c>
      <c r="BI49" s="19">
        <v>8.42566398258459</v>
      </c>
      <c r="BJ49" s="19">
        <v>0.0324494527394292</v>
      </c>
      <c r="BK49" s="19">
        <v>0.104961480700615</v>
      </c>
      <c r="BL49" s="19">
        <v>133.882652263732</v>
      </c>
      <c r="BM49" s="19">
        <v>18.1320913661071</v>
      </c>
      <c r="BN49" s="19">
        <v>8.40826279290239</v>
      </c>
      <c r="BO49" s="19">
        <v>0.0264469649598232</v>
      </c>
      <c r="BP49" s="19">
        <v>0.109230887284701</v>
      </c>
      <c r="BQ49" s="19">
        <v>131.957795254242</v>
      </c>
      <c r="BR49" s="19">
        <v>12.6402659916464</v>
      </c>
      <c r="BS49" s="19">
        <v>6.51345236779996</v>
      </c>
      <c r="BT49" s="19">
        <v>0.0310087858318032</v>
      </c>
      <c r="BU49" s="19">
        <v>0.109748148340148</v>
      </c>
      <c r="BV49" s="17">
        <v>136.50552839727</v>
      </c>
      <c r="BW49" s="17">
        <v>20.151098872604</v>
      </c>
      <c r="BX49" s="17">
        <v>14.1900996466855</v>
      </c>
      <c r="BY49" s="17">
        <v>0.0229286069234106</v>
      </c>
      <c r="BZ49" s="17">
        <v>0.0934787293455588</v>
      </c>
      <c r="CA49" s="17">
        <v>148.712622500748</v>
      </c>
      <c r="CB49" s="17">
        <v>25.1527384636249</v>
      </c>
      <c r="CC49" s="17">
        <v>14.5834035303084</v>
      </c>
      <c r="CD49" s="17">
        <v>0.0226961299809812</v>
      </c>
      <c r="CE49" s="17">
        <v>0.0909731004347801</v>
      </c>
      <c r="CF49" s="17">
        <v>136.821132189437</v>
      </c>
      <c r="CG49" s="17">
        <v>25.8950722419855</v>
      </c>
      <c r="CH49" s="17">
        <v>14.0849197605175</v>
      </c>
      <c r="CI49" s="17">
        <v>0.0216923284992475</v>
      </c>
      <c r="CJ49" s="17">
        <v>0.086903497878405</v>
      </c>
      <c r="CK49" s="18">
        <v>5.0</v>
      </c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ht="14.25" customHeight="1">
      <c r="A50" s="2" t="s">
        <v>229</v>
      </c>
      <c r="B50" s="13">
        <v>73.0</v>
      </c>
      <c r="C50" s="14" t="s">
        <v>201</v>
      </c>
      <c r="D50" s="14" t="s">
        <v>180</v>
      </c>
      <c r="E50" s="14" t="s">
        <v>181</v>
      </c>
      <c r="F50" s="14" t="s">
        <v>181</v>
      </c>
      <c r="G50" s="14" t="s">
        <v>181</v>
      </c>
      <c r="H50" s="14" t="s">
        <v>181</v>
      </c>
      <c r="I50" s="14" t="s">
        <v>181</v>
      </c>
      <c r="J50" s="14" t="s">
        <v>181</v>
      </c>
      <c r="K50" s="15" t="s">
        <v>181</v>
      </c>
      <c r="L50" s="14" t="s">
        <v>181</v>
      </c>
      <c r="M50" s="14" t="s">
        <v>181</v>
      </c>
      <c r="N50" s="14" t="s">
        <v>181</v>
      </c>
      <c r="O50" s="14" t="s">
        <v>181</v>
      </c>
      <c r="P50" s="14" t="s">
        <v>181</v>
      </c>
      <c r="Q50" s="14" t="s">
        <v>181</v>
      </c>
      <c r="R50" s="14" t="s">
        <v>181</v>
      </c>
      <c r="S50" s="14" t="s">
        <v>181</v>
      </c>
      <c r="T50" s="14" t="s">
        <v>181</v>
      </c>
      <c r="U50" s="14" t="s">
        <v>181</v>
      </c>
      <c r="V50" s="14" t="s">
        <v>181</v>
      </c>
      <c r="W50" s="14" t="s">
        <v>181</v>
      </c>
      <c r="X50" s="14" t="s">
        <v>181</v>
      </c>
      <c r="Y50" s="14" t="s">
        <v>181</v>
      </c>
      <c r="Z50" s="14" t="s">
        <v>181</v>
      </c>
      <c r="AA50" s="14" t="s">
        <v>181</v>
      </c>
      <c r="AB50" s="14" t="s">
        <v>181</v>
      </c>
      <c r="AC50" s="14" t="s">
        <v>181</v>
      </c>
      <c r="AD50" s="14" t="s">
        <v>181</v>
      </c>
      <c r="AE50" s="14" t="s">
        <v>181</v>
      </c>
      <c r="AF50" s="14" t="s">
        <v>181</v>
      </c>
      <c r="AG50" s="14" t="s">
        <v>181</v>
      </c>
      <c r="AH50" s="19">
        <v>117.600303684</v>
      </c>
      <c r="AI50" s="19">
        <v>7.4322119013078</v>
      </c>
      <c r="AJ50" s="19">
        <v>15.2829597840793</v>
      </c>
      <c r="AK50" s="19">
        <v>0.00827516135311279</v>
      </c>
      <c r="AL50" s="19">
        <v>0.0733552159955162</v>
      </c>
      <c r="AM50" s="19">
        <v>113.483854496543</v>
      </c>
      <c r="AN50" s="19">
        <v>3.95360421491748</v>
      </c>
      <c r="AO50" s="19">
        <v>14.147147559125</v>
      </c>
      <c r="AP50" s="19">
        <v>0.00691209988544657</v>
      </c>
      <c r="AQ50" s="19">
        <v>0.0689499506182813</v>
      </c>
      <c r="AR50" s="19">
        <v>121.922997878023</v>
      </c>
      <c r="AS50" s="19">
        <v>13.0539125834676</v>
      </c>
      <c r="AT50" s="19">
        <v>16.7564427110157</v>
      </c>
      <c r="AU50" s="19">
        <v>0.011251934171317</v>
      </c>
      <c r="AV50" s="19">
        <v>0.0516556419056344</v>
      </c>
      <c r="AW50" s="19">
        <v>114.880529825881</v>
      </c>
      <c r="AX50" s="19">
        <v>6.67945817466621</v>
      </c>
      <c r="AY50" s="19">
        <v>17.8266585982938</v>
      </c>
      <c r="AZ50" s="19">
        <v>0.00935316127785265</v>
      </c>
      <c r="BA50" s="19">
        <v>0.0697223597277345</v>
      </c>
      <c r="BB50" s="19">
        <v>122.858692863989</v>
      </c>
      <c r="BC50" s="19">
        <v>1.7819041904439</v>
      </c>
      <c r="BD50" s="19">
        <v>24.6618960077657</v>
      </c>
      <c r="BE50" s="19">
        <v>0.0031901453759004</v>
      </c>
      <c r="BF50" s="19">
        <v>0.0358254702837946</v>
      </c>
      <c r="BG50" s="19">
        <v>125.201020005727</v>
      </c>
      <c r="BH50" s="19">
        <v>5.9962089944285</v>
      </c>
      <c r="BI50" s="19">
        <v>11.1868166107335</v>
      </c>
      <c r="BJ50" s="19">
        <v>0.0273639213073432</v>
      </c>
      <c r="BK50" s="19">
        <v>0.13036775933646</v>
      </c>
      <c r="BL50" s="19">
        <v>112.922923474986</v>
      </c>
      <c r="BM50" s="19">
        <v>4.0654712813599</v>
      </c>
      <c r="BN50" s="19">
        <v>9.7645809076919</v>
      </c>
      <c r="BO50" s="19">
        <v>0.0259501851197323</v>
      </c>
      <c r="BP50" s="19">
        <v>0.148728162421657</v>
      </c>
      <c r="BQ50" s="19">
        <v>120.823382008064</v>
      </c>
      <c r="BR50" s="19">
        <v>7.17912718449495</v>
      </c>
      <c r="BS50" s="19">
        <v>8.90745664818383</v>
      </c>
      <c r="BT50" s="19">
        <v>0.0240496189334075</v>
      </c>
      <c r="BU50" s="19">
        <v>0.136990635651615</v>
      </c>
      <c r="BV50" s="17">
        <v>120.487769207872</v>
      </c>
      <c r="BW50" s="17">
        <v>15.3025875025478</v>
      </c>
      <c r="BX50" s="17">
        <v>11.3012109405911</v>
      </c>
      <c r="BY50" s="17">
        <v>0.0227513338910168</v>
      </c>
      <c r="BZ50" s="17">
        <v>0.124065617593385</v>
      </c>
      <c r="CA50" s="17">
        <v>124.171407088309</v>
      </c>
      <c r="CB50" s="17">
        <v>21.2967878248787</v>
      </c>
      <c r="CC50" s="17">
        <v>11.3059077179182</v>
      </c>
      <c r="CD50" s="17">
        <v>0.0222650639619895</v>
      </c>
      <c r="CE50" s="17">
        <v>0.141542329003131</v>
      </c>
      <c r="CF50" s="17">
        <v>126.593229290141</v>
      </c>
      <c r="CG50" s="17">
        <v>19.1921751308085</v>
      </c>
      <c r="CH50" s="17">
        <v>14.6114970132782</v>
      </c>
      <c r="CI50" s="17">
        <v>0.0139888453960547</v>
      </c>
      <c r="CJ50" s="17">
        <v>0.0935027266819231</v>
      </c>
      <c r="CK50" s="18">
        <v>1.0</v>
      </c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ht="14.25" customHeight="1">
      <c r="A51" s="2" t="s">
        <v>230</v>
      </c>
      <c r="B51" s="13">
        <v>79.0</v>
      </c>
      <c r="C51" s="14" t="s">
        <v>201</v>
      </c>
      <c r="D51" s="14" t="s">
        <v>180</v>
      </c>
      <c r="E51" s="14" t="s">
        <v>181</v>
      </c>
      <c r="F51" s="14" t="s">
        <v>181</v>
      </c>
      <c r="G51" s="14" t="s">
        <v>181</v>
      </c>
      <c r="H51" s="14" t="s">
        <v>181</v>
      </c>
      <c r="I51" s="14" t="s">
        <v>181</v>
      </c>
      <c r="J51" s="14" t="s">
        <v>181</v>
      </c>
      <c r="K51" s="15" t="s">
        <v>181</v>
      </c>
      <c r="L51" s="14" t="s">
        <v>181</v>
      </c>
      <c r="M51" s="14" t="s">
        <v>181</v>
      </c>
      <c r="N51" s="14" t="s">
        <v>181</v>
      </c>
      <c r="O51" s="14" t="s">
        <v>181</v>
      </c>
      <c r="P51" s="14" t="s">
        <v>181</v>
      </c>
      <c r="Q51" s="14" t="s">
        <v>181</v>
      </c>
      <c r="R51" s="14" t="s">
        <v>181</v>
      </c>
      <c r="S51" s="14" t="s">
        <v>181</v>
      </c>
      <c r="T51" s="14" t="s">
        <v>181</v>
      </c>
      <c r="U51" s="14" t="s">
        <v>181</v>
      </c>
      <c r="V51" s="14" t="s">
        <v>181</v>
      </c>
      <c r="W51" s="14" t="s">
        <v>181</v>
      </c>
      <c r="X51" s="14" t="s">
        <v>181</v>
      </c>
      <c r="Y51" s="14" t="s">
        <v>181</v>
      </c>
      <c r="Z51" s="14" t="s">
        <v>181</v>
      </c>
      <c r="AA51" s="14" t="s">
        <v>181</v>
      </c>
      <c r="AB51" s="14" t="s">
        <v>181</v>
      </c>
      <c r="AC51" s="14" t="s">
        <v>181</v>
      </c>
      <c r="AD51" s="14" t="s">
        <v>181</v>
      </c>
      <c r="AE51" s="14" t="s">
        <v>181</v>
      </c>
      <c r="AF51" s="14" t="s">
        <v>181</v>
      </c>
      <c r="AG51" s="14" t="s">
        <v>181</v>
      </c>
      <c r="AH51" s="19">
        <v>111.528854636108</v>
      </c>
      <c r="AI51" s="19">
        <v>4.04172231123879</v>
      </c>
      <c r="AJ51" s="19">
        <v>15.5760510294708</v>
      </c>
      <c r="AK51" s="19">
        <v>0.00699773101029495</v>
      </c>
      <c r="AL51" s="19">
        <v>0.0559098376898667</v>
      </c>
      <c r="AM51" s="19">
        <v>115.647437105627</v>
      </c>
      <c r="AN51" s="19">
        <v>16.5210430244021</v>
      </c>
      <c r="AO51" s="19">
        <v>18.0095286638738</v>
      </c>
      <c r="AP51" s="19">
        <v>0.00729240332784507</v>
      </c>
      <c r="AQ51" s="19">
        <v>0.049722247763629</v>
      </c>
      <c r="AR51" s="19">
        <v>127.815085347586</v>
      </c>
      <c r="AS51" s="19">
        <v>5.95161166263924</v>
      </c>
      <c r="AT51" s="19">
        <v>22.9159814309615</v>
      </c>
      <c r="AU51" s="19">
        <v>0.00571297142041383</v>
      </c>
      <c r="AV51" s="19">
        <v>0.04532119982518</v>
      </c>
      <c r="AW51" s="19">
        <v>115.548293075794</v>
      </c>
      <c r="AX51" s="19">
        <v>3.94228135430775</v>
      </c>
      <c r="AY51" s="19">
        <v>18.978279792672</v>
      </c>
      <c r="AZ51" s="19">
        <v>0.00564909262650235</v>
      </c>
      <c r="BA51" s="19">
        <v>0.0550892061191102</v>
      </c>
      <c r="BB51" s="19">
        <v>133.089445236797</v>
      </c>
      <c r="BC51" s="19">
        <v>19.8089434229167</v>
      </c>
      <c r="BD51" s="19">
        <v>21.8386926786437</v>
      </c>
      <c r="BE51" s="19">
        <v>0.00550451589365675</v>
      </c>
      <c r="BF51" s="19">
        <v>0.0475395692673428</v>
      </c>
      <c r="BG51" s="19">
        <v>106.678492960721</v>
      </c>
      <c r="BH51" s="19">
        <v>9.9145699325864</v>
      </c>
      <c r="BI51" s="19">
        <v>3.76231641906457</v>
      </c>
      <c r="BJ51" s="19">
        <v>0.031687199175832</v>
      </c>
      <c r="BK51" s="19">
        <v>0.149718411268449</v>
      </c>
      <c r="BL51" s="19">
        <v>114.642049318772</v>
      </c>
      <c r="BM51" s="19">
        <v>9.47812913139216</v>
      </c>
      <c r="BN51" s="19">
        <v>4.14574856315474</v>
      </c>
      <c r="BO51" s="19">
        <v>0.0330275787664292</v>
      </c>
      <c r="BP51" s="19">
        <v>0.15605862414101</v>
      </c>
      <c r="BQ51" s="19">
        <v>115.015020873771</v>
      </c>
      <c r="BR51" s="19">
        <v>8.73121150345067</v>
      </c>
      <c r="BS51" s="19">
        <v>4.76655191759119</v>
      </c>
      <c r="BT51" s="19">
        <v>0.0283342271061683</v>
      </c>
      <c r="BU51" s="19">
        <v>0.141675114233155</v>
      </c>
      <c r="BV51" s="17">
        <v>138.407892421245</v>
      </c>
      <c r="BW51" s="17">
        <v>32.934398857363</v>
      </c>
      <c r="BX51" s="17">
        <v>11.613467208305</v>
      </c>
      <c r="BY51" s="17">
        <v>0.0295464378850532</v>
      </c>
      <c r="BZ51" s="17">
        <v>0.143375131403303</v>
      </c>
      <c r="CA51" s="17">
        <v>135.046480295431</v>
      </c>
      <c r="CB51" s="17">
        <v>27.7801425454638</v>
      </c>
      <c r="CC51" s="17">
        <v>11.6289339266576</v>
      </c>
      <c r="CD51" s="17">
        <v>0.0288610703605999</v>
      </c>
      <c r="CE51" s="17">
        <v>0.153175862017937</v>
      </c>
      <c r="CF51" s="17">
        <v>121.50141242884</v>
      </c>
      <c r="CG51" s="17">
        <v>12.6027754286546</v>
      </c>
      <c r="CH51" s="17">
        <v>9.75249163901821</v>
      </c>
      <c r="CI51" s="17">
        <v>0.0300240095690206</v>
      </c>
      <c r="CJ51" s="17">
        <v>0.1539139281878</v>
      </c>
      <c r="CK51" s="18">
        <v>0.0</v>
      </c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ht="14.25" customHeight="1">
      <c r="A52" s="2" t="s">
        <v>231</v>
      </c>
      <c r="B52" s="13">
        <v>73.0</v>
      </c>
      <c r="C52" s="14" t="s">
        <v>201</v>
      </c>
      <c r="D52" s="14" t="s">
        <v>180</v>
      </c>
      <c r="E52" s="14" t="s">
        <v>181</v>
      </c>
      <c r="F52" s="14" t="s">
        <v>181</v>
      </c>
      <c r="G52" s="14" t="s">
        <v>181</v>
      </c>
      <c r="H52" s="14" t="s">
        <v>181</v>
      </c>
      <c r="I52" s="14" t="s">
        <v>181</v>
      </c>
      <c r="J52" s="14" t="s">
        <v>181</v>
      </c>
      <c r="K52" s="15" t="s">
        <v>181</v>
      </c>
      <c r="L52" s="14" t="s">
        <v>181</v>
      </c>
      <c r="M52" s="14" t="s">
        <v>181</v>
      </c>
      <c r="N52" s="14" t="s">
        <v>181</v>
      </c>
      <c r="O52" s="14" t="s">
        <v>181</v>
      </c>
      <c r="P52" s="14" t="s">
        <v>181</v>
      </c>
      <c r="Q52" s="14" t="s">
        <v>181</v>
      </c>
      <c r="R52" s="14" t="s">
        <v>181</v>
      </c>
      <c r="S52" s="14" t="s">
        <v>181</v>
      </c>
      <c r="T52" s="14" t="s">
        <v>181</v>
      </c>
      <c r="U52" s="14" t="s">
        <v>181</v>
      </c>
      <c r="V52" s="14" t="s">
        <v>181</v>
      </c>
      <c r="W52" s="14" t="s">
        <v>181</v>
      </c>
      <c r="X52" s="14" t="s">
        <v>181</v>
      </c>
      <c r="Y52" s="14" t="s">
        <v>181</v>
      </c>
      <c r="Z52" s="14" t="s">
        <v>181</v>
      </c>
      <c r="AA52" s="14" t="s">
        <v>181</v>
      </c>
      <c r="AB52" s="14" t="s">
        <v>181</v>
      </c>
      <c r="AC52" s="14" t="s">
        <v>181</v>
      </c>
      <c r="AD52" s="14" t="s">
        <v>181</v>
      </c>
      <c r="AE52" s="14" t="s">
        <v>181</v>
      </c>
      <c r="AF52" s="14" t="s">
        <v>181</v>
      </c>
      <c r="AG52" s="14" t="s">
        <v>181</v>
      </c>
      <c r="AH52" s="19">
        <v>178.464505195043</v>
      </c>
      <c r="AI52" s="19">
        <v>16.6840317856282</v>
      </c>
      <c r="AJ52" s="19">
        <v>22.1853304515084</v>
      </c>
      <c r="AK52" s="19">
        <v>0.00434798298025641</v>
      </c>
      <c r="AL52" s="19">
        <v>0.0528779097587949</v>
      </c>
      <c r="AM52" s="19">
        <v>179.520129389103</v>
      </c>
      <c r="AN52" s="19">
        <v>14.672628487427</v>
      </c>
      <c r="AO52" s="19">
        <v>23.2210208142767</v>
      </c>
      <c r="AP52" s="19">
        <v>0.00434967597965874</v>
      </c>
      <c r="AQ52" s="19">
        <v>0.0341845579327429</v>
      </c>
      <c r="AR52" s="19">
        <v>188.52016836721</v>
      </c>
      <c r="AS52" s="19">
        <v>13.9334429814557</v>
      </c>
      <c r="AT52" s="19">
        <v>27.2407029955455</v>
      </c>
      <c r="AU52" s="19">
        <v>0.00507211921963936</v>
      </c>
      <c r="AV52" s="19">
        <v>0.0168106393124993</v>
      </c>
      <c r="AW52" s="19">
        <v>190.413326608343</v>
      </c>
      <c r="AX52" s="19">
        <v>1.86293304445459</v>
      </c>
      <c r="AY52" s="19">
        <v>28.641868313763</v>
      </c>
      <c r="AZ52" s="19">
        <v>0.00361532896842997</v>
      </c>
      <c r="BA52" s="19">
        <v>0.02512506144082</v>
      </c>
      <c r="BB52" s="19">
        <v>192.072138458261</v>
      </c>
      <c r="BC52" s="19">
        <v>3.02829171568438</v>
      </c>
      <c r="BD52" s="19">
        <v>33.8148671041147</v>
      </c>
      <c r="BE52" s="19">
        <v>0.00276463987838709</v>
      </c>
      <c r="BF52" s="19">
        <v>0.0106380151079112</v>
      </c>
      <c r="BG52" s="19">
        <v>204.555896846116</v>
      </c>
      <c r="BH52" s="19">
        <v>12.3069087930386</v>
      </c>
      <c r="BI52" s="19">
        <v>13.6909161161816</v>
      </c>
      <c r="BJ52" s="19">
        <v>0.0242259124115578</v>
      </c>
      <c r="BK52" s="19">
        <v>0.09167099670345</v>
      </c>
      <c r="BL52" s="19">
        <v>200.809863116412</v>
      </c>
      <c r="BM52" s="19">
        <v>17.3708752699527</v>
      </c>
      <c r="BN52" s="19">
        <v>12.3376177498135</v>
      </c>
      <c r="BO52" s="19">
        <v>0.0221131043817976</v>
      </c>
      <c r="BP52" s="19">
        <v>0.122771809287989</v>
      </c>
      <c r="BQ52" s="19">
        <v>205.099710056218</v>
      </c>
      <c r="BR52" s="19">
        <v>12.1623075407198</v>
      </c>
      <c r="BS52" s="19">
        <v>13.347154604382</v>
      </c>
      <c r="BT52" s="19">
        <v>0.0209953728592087</v>
      </c>
      <c r="BU52" s="19">
        <v>0.105312004557322</v>
      </c>
      <c r="BV52" s="17">
        <v>175.115984202857</v>
      </c>
      <c r="BW52" s="17">
        <v>33.8659670714753</v>
      </c>
      <c r="BX52" s="17">
        <v>16.7192304749957</v>
      </c>
      <c r="BY52" s="17">
        <v>0.0200827380691935</v>
      </c>
      <c r="BZ52" s="17">
        <v>0.103992876022121</v>
      </c>
      <c r="CA52" s="17">
        <v>173.452518826972</v>
      </c>
      <c r="CB52" s="17">
        <v>32.3331479226802</v>
      </c>
      <c r="CC52" s="17">
        <v>15.6583764334247</v>
      </c>
      <c r="CD52" s="17">
        <v>0.0242810371449076</v>
      </c>
      <c r="CE52" s="17">
        <v>0.117102860098163</v>
      </c>
      <c r="CF52" s="17">
        <v>173.46504703743</v>
      </c>
      <c r="CG52" s="17">
        <v>11.6320146115713</v>
      </c>
      <c r="CH52" s="17">
        <v>17.6098315975141</v>
      </c>
      <c r="CI52" s="17">
        <v>0.0181139476719415</v>
      </c>
      <c r="CJ52" s="17">
        <v>0.0891281095565023</v>
      </c>
      <c r="CK52" s="18">
        <v>23.0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ht="14.25" customHeight="1">
      <c r="A53" s="2" t="s">
        <v>232</v>
      </c>
      <c r="B53" s="13">
        <v>56.0</v>
      </c>
      <c r="C53" s="14" t="s">
        <v>201</v>
      </c>
      <c r="D53" s="14" t="s">
        <v>180</v>
      </c>
      <c r="E53" s="14" t="s">
        <v>181</v>
      </c>
      <c r="F53" s="14" t="s">
        <v>181</v>
      </c>
      <c r="G53" s="14" t="s">
        <v>181</v>
      </c>
      <c r="H53" s="14" t="s">
        <v>181</v>
      </c>
      <c r="I53" s="14" t="s">
        <v>181</v>
      </c>
      <c r="J53" s="14" t="s">
        <v>181</v>
      </c>
      <c r="K53" s="15" t="s">
        <v>181</v>
      </c>
      <c r="L53" s="14" t="s">
        <v>181</v>
      </c>
      <c r="M53" s="14" t="s">
        <v>181</v>
      </c>
      <c r="N53" s="14" t="s">
        <v>181</v>
      </c>
      <c r="O53" s="14" t="s">
        <v>181</v>
      </c>
      <c r="P53" s="14" t="s">
        <v>181</v>
      </c>
      <c r="Q53" s="14" t="s">
        <v>181</v>
      </c>
      <c r="R53" s="14" t="s">
        <v>181</v>
      </c>
      <c r="S53" s="14" t="s">
        <v>181</v>
      </c>
      <c r="T53" s="14" t="s">
        <v>181</v>
      </c>
      <c r="U53" s="14" t="s">
        <v>181</v>
      </c>
      <c r="V53" s="14" t="s">
        <v>181</v>
      </c>
      <c r="W53" s="14" t="s">
        <v>181</v>
      </c>
      <c r="X53" s="14" t="s">
        <v>181</v>
      </c>
      <c r="Y53" s="14" t="s">
        <v>181</v>
      </c>
      <c r="Z53" s="14" t="s">
        <v>181</v>
      </c>
      <c r="AA53" s="14" t="s">
        <v>181</v>
      </c>
      <c r="AB53" s="14" t="s">
        <v>181</v>
      </c>
      <c r="AC53" s="14" t="s">
        <v>181</v>
      </c>
      <c r="AD53" s="14" t="s">
        <v>181</v>
      </c>
      <c r="AE53" s="14" t="s">
        <v>181</v>
      </c>
      <c r="AF53" s="14" t="s">
        <v>181</v>
      </c>
      <c r="AG53" s="14" t="s">
        <v>181</v>
      </c>
      <c r="AH53" s="19">
        <v>126.685366696382</v>
      </c>
      <c r="AI53" s="19">
        <v>4.43128465431744</v>
      </c>
      <c r="AJ53" s="19">
        <v>12.7301179944012</v>
      </c>
      <c r="AK53" s="19">
        <v>0.0078699994297355</v>
      </c>
      <c r="AL53" s="19">
        <v>0.0815491295895541</v>
      </c>
      <c r="AM53" s="19">
        <v>132.447045803848</v>
      </c>
      <c r="AN53" s="19">
        <v>2.87605579182256</v>
      </c>
      <c r="AO53" s="19">
        <v>18.1434080585349</v>
      </c>
      <c r="AP53" s="19">
        <v>0.00645567746200676</v>
      </c>
      <c r="AQ53" s="19">
        <v>0.0385760459757172</v>
      </c>
      <c r="AR53" s="19">
        <v>141.756309230596</v>
      </c>
      <c r="AS53" s="19">
        <v>33.8142746273247</v>
      </c>
      <c r="AT53" s="19">
        <v>19.6293138800724</v>
      </c>
      <c r="AU53" s="19">
        <v>0.00859302042447924</v>
      </c>
      <c r="AV53" s="19">
        <v>0.0442169362348994</v>
      </c>
      <c r="AW53" s="19">
        <v>134.603468126298</v>
      </c>
      <c r="AX53" s="19">
        <v>3.03390217144008</v>
      </c>
      <c r="AY53" s="19">
        <v>21.336027927246</v>
      </c>
      <c r="AZ53" s="19">
        <v>0.00634125148615939</v>
      </c>
      <c r="BA53" s="19">
        <v>0.0412378147362078</v>
      </c>
      <c r="BB53" s="19">
        <v>143.219507994625</v>
      </c>
      <c r="BC53" s="19">
        <v>2.85609239884954</v>
      </c>
      <c r="BD53" s="19">
        <v>26.6342471882009</v>
      </c>
      <c r="BE53" s="19">
        <v>0.00480093095576294</v>
      </c>
      <c r="BF53" s="19">
        <v>0.0260036765204822</v>
      </c>
      <c r="BG53" s="19">
        <v>141.225890164628</v>
      </c>
      <c r="BH53" s="19">
        <v>4.01536485498349</v>
      </c>
      <c r="BI53" s="19">
        <v>15.0802484477122</v>
      </c>
      <c r="BJ53" s="19">
        <v>0.0123000715836687</v>
      </c>
      <c r="BK53" s="19">
        <v>0.0848931601100261</v>
      </c>
      <c r="BL53" s="19">
        <v>145.037573111892</v>
      </c>
      <c r="BM53" s="19">
        <v>9.76654534412667</v>
      </c>
      <c r="BN53" s="19">
        <v>14.8165962230654</v>
      </c>
      <c r="BO53" s="19">
        <v>0.0201833471072249</v>
      </c>
      <c r="BP53" s="19">
        <v>0.0847133834649721</v>
      </c>
      <c r="BQ53" s="19">
        <v>142.602767523432</v>
      </c>
      <c r="BR53" s="19">
        <v>9.06750264840157</v>
      </c>
      <c r="BS53" s="19">
        <v>14.3403442135343</v>
      </c>
      <c r="BT53" s="19">
        <v>0.0153183145612381</v>
      </c>
      <c r="BU53" s="19">
        <v>0.0912256630834417</v>
      </c>
      <c r="BV53" s="17">
        <v>125.548769822195</v>
      </c>
      <c r="BW53" s="17">
        <v>16.2292907505879</v>
      </c>
      <c r="BX53" s="17">
        <v>16.3667343357314</v>
      </c>
      <c r="BY53" s="17">
        <v>0.0207499952937999</v>
      </c>
      <c r="BZ53" s="17">
        <v>0.0985388159786477</v>
      </c>
      <c r="CA53" s="17">
        <v>127.945479773868</v>
      </c>
      <c r="CB53" s="17">
        <v>23.5847436616211</v>
      </c>
      <c r="CC53" s="17">
        <v>14.4083097480724</v>
      </c>
      <c r="CD53" s="17">
        <v>0.0251235945821291</v>
      </c>
      <c r="CE53" s="17">
        <v>0.106598445317021</v>
      </c>
      <c r="CF53" s="17">
        <v>136.110461405752</v>
      </c>
      <c r="CG53" s="17">
        <v>22.681996407981</v>
      </c>
      <c r="CH53" s="17">
        <v>15.2311540916448</v>
      </c>
      <c r="CI53" s="17">
        <v>0.0222799266010292</v>
      </c>
      <c r="CJ53" s="17">
        <v>0.101706376788359</v>
      </c>
      <c r="CK53" s="18">
        <v>11.0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ht="14.25" customHeight="1">
      <c r="A54" s="20" t="s">
        <v>233</v>
      </c>
      <c r="B54" s="21">
        <v>36.0</v>
      </c>
      <c r="C54" s="15" t="s">
        <v>201</v>
      </c>
      <c r="D54" s="15" t="s">
        <v>234</v>
      </c>
      <c r="E54" s="22" t="s">
        <v>235</v>
      </c>
      <c r="F54" s="22" t="s">
        <v>236</v>
      </c>
      <c r="G54" s="15" t="s">
        <v>237</v>
      </c>
      <c r="H54" s="15">
        <v>8.0</v>
      </c>
      <c r="I54" s="15">
        <v>8.0</v>
      </c>
      <c r="J54" s="15">
        <v>80.0</v>
      </c>
      <c r="K54" s="15">
        <f t="shared" ref="K54:K69" si="1">SUM(N54:Z54)</f>
        <v>38</v>
      </c>
      <c r="L54" s="23">
        <f t="shared" ref="L54:L67" si="2">(48-K54)/I54</f>
        <v>1.25</v>
      </c>
      <c r="M54" s="23" t="s">
        <v>238</v>
      </c>
      <c r="N54" s="15">
        <v>3.0</v>
      </c>
      <c r="O54" s="15">
        <v>2.0</v>
      </c>
      <c r="P54" s="15">
        <v>2.0</v>
      </c>
      <c r="Q54" s="24">
        <v>4.0</v>
      </c>
      <c r="R54" s="24">
        <v>4.0</v>
      </c>
      <c r="S54" s="15" t="s">
        <v>181</v>
      </c>
      <c r="T54" s="24">
        <v>4.0</v>
      </c>
      <c r="U54" s="24">
        <v>4.0</v>
      </c>
      <c r="V54" s="24">
        <v>3.0</v>
      </c>
      <c r="W54" s="24">
        <v>2.0</v>
      </c>
      <c r="X54" s="24">
        <v>3.0</v>
      </c>
      <c r="Y54" s="24">
        <v>3.0</v>
      </c>
      <c r="Z54" s="24">
        <v>4.0</v>
      </c>
      <c r="AA54" s="15">
        <v>2.0</v>
      </c>
      <c r="AB54" s="15">
        <v>14.0</v>
      </c>
      <c r="AC54" s="15">
        <v>65.0</v>
      </c>
      <c r="AD54" s="15">
        <v>23.0</v>
      </c>
      <c r="AE54" s="15">
        <v>1.0</v>
      </c>
      <c r="AF54" s="15">
        <v>4.0</v>
      </c>
      <c r="AG54" s="15">
        <v>7.0</v>
      </c>
      <c r="AH54" s="19">
        <v>132.727706890696</v>
      </c>
      <c r="AI54" s="19">
        <v>3.39600699258112</v>
      </c>
      <c r="AJ54" s="19">
        <v>13.8807691372828</v>
      </c>
      <c r="AK54" s="19">
        <v>0.00554705740772794</v>
      </c>
      <c r="AL54" s="19">
        <v>0.0582667839756396</v>
      </c>
      <c r="AM54" s="19">
        <v>146.146491390266</v>
      </c>
      <c r="AN54" s="19">
        <v>3.36514902190717</v>
      </c>
      <c r="AO54" s="19">
        <v>12.372608088256</v>
      </c>
      <c r="AP54" s="19">
        <v>0.00806290350092588</v>
      </c>
      <c r="AQ54" s="19">
        <v>0.0615338735997016</v>
      </c>
      <c r="AR54" s="19">
        <v>159.121456498951</v>
      </c>
      <c r="AS54" s="19">
        <v>6.39357425469803</v>
      </c>
      <c r="AT54" s="19">
        <v>15.8756232298475</v>
      </c>
      <c r="AU54" s="19">
        <v>0.00590182329267852</v>
      </c>
      <c r="AV54" s="19">
        <v>0.0402172960048956</v>
      </c>
      <c r="AW54" s="19">
        <v>159.659114782099</v>
      </c>
      <c r="AX54" s="19">
        <v>7.55611636282786</v>
      </c>
      <c r="AY54" s="19">
        <v>21.2872087083524</v>
      </c>
      <c r="AZ54" s="19">
        <v>0.00525375069050983</v>
      </c>
      <c r="BA54" s="19">
        <v>0.0315947890590106</v>
      </c>
      <c r="BB54" s="19">
        <v>127.608129693354</v>
      </c>
      <c r="BC54" s="19">
        <v>40.2402124293331</v>
      </c>
      <c r="BD54" s="19">
        <v>14.5956306102589</v>
      </c>
      <c r="BE54" s="19">
        <v>0.00555360481694853</v>
      </c>
      <c r="BF54" s="19">
        <v>0.109260637317364</v>
      </c>
      <c r="BG54" s="19">
        <v>169.325828046816</v>
      </c>
      <c r="BH54" s="19">
        <v>6.04866452942625</v>
      </c>
      <c r="BI54" s="19">
        <v>11.3891783369121</v>
      </c>
      <c r="BJ54" s="19">
        <v>0.0158503127362201</v>
      </c>
      <c r="BK54" s="19">
        <v>0.112725825866715</v>
      </c>
      <c r="BL54" s="19">
        <v>168.362887548319</v>
      </c>
      <c r="BM54" s="19">
        <v>5.07103607652353</v>
      </c>
      <c r="BN54" s="19">
        <v>13.2351762566696</v>
      </c>
      <c r="BO54" s="19">
        <v>0.013347120003142</v>
      </c>
      <c r="BP54" s="19">
        <v>0.0868114952125597</v>
      </c>
      <c r="BQ54" s="19">
        <v>168.201467293488</v>
      </c>
      <c r="BR54" s="19">
        <v>5.08377525459113</v>
      </c>
      <c r="BS54" s="19">
        <v>12.2612470808125</v>
      </c>
      <c r="BT54" s="19">
        <v>0.0149372375879751</v>
      </c>
      <c r="BU54" s="19">
        <v>0.113921141698963</v>
      </c>
      <c r="BV54" s="25">
        <v>140.911241995263</v>
      </c>
      <c r="BW54" s="25">
        <v>41.7851898275348</v>
      </c>
      <c r="BX54" s="25">
        <v>7.91908339642019</v>
      </c>
      <c r="BY54" s="25">
        <v>0.0230686547982956</v>
      </c>
      <c r="BZ54" s="25">
        <v>0.108695669943769</v>
      </c>
      <c r="CA54" s="25">
        <v>115.731292224891</v>
      </c>
      <c r="CB54" s="25">
        <v>30.6526002289678</v>
      </c>
      <c r="CC54" s="25">
        <v>8.87764350690859</v>
      </c>
      <c r="CD54" s="25">
        <v>0.0279718364494081</v>
      </c>
      <c r="CE54" s="25">
        <v>0.129473198069696</v>
      </c>
      <c r="CF54" s="25">
        <v>121.454576135376</v>
      </c>
      <c r="CG54" s="25">
        <v>11.9492876506891</v>
      </c>
      <c r="CH54" s="25">
        <v>11.1005078402513</v>
      </c>
      <c r="CI54" s="25">
        <v>0.0224201405478379</v>
      </c>
      <c r="CJ54" s="25">
        <v>0.104234418811315</v>
      </c>
      <c r="CK54" s="18">
        <v>12.0</v>
      </c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</row>
    <row r="55" ht="14.25" customHeight="1">
      <c r="A55" s="20" t="s">
        <v>239</v>
      </c>
      <c r="B55" s="21">
        <v>69.0</v>
      </c>
      <c r="C55" s="15" t="s">
        <v>179</v>
      </c>
      <c r="D55" s="15" t="s">
        <v>234</v>
      </c>
      <c r="E55" s="15" t="s">
        <v>235</v>
      </c>
      <c r="F55" s="22" t="s">
        <v>236</v>
      </c>
      <c r="G55" s="15" t="s">
        <v>237</v>
      </c>
      <c r="H55" s="15">
        <v>23.0</v>
      </c>
      <c r="I55" s="15">
        <v>23.0</v>
      </c>
      <c r="J55" s="15">
        <v>108.0</v>
      </c>
      <c r="K55" s="15">
        <f t="shared" si="1"/>
        <v>31</v>
      </c>
      <c r="L55" s="23">
        <f t="shared" si="2"/>
        <v>0.7391304348</v>
      </c>
      <c r="M55" s="23" t="s">
        <v>240</v>
      </c>
      <c r="N55" s="15">
        <v>4.0</v>
      </c>
      <c r="O55" s="15">
        <v>3.0</v>
      </c>
      <c r="P55" s="15">
        <v>3.0</v>
      </c>
      <c r="Q55" s="24">
        <v>3.0</v>
      </c>
      <c r="R55" s="24">
        <v>1.0</v>
      </c>
      <c r="S55" s="15" t="s">
        <v>181</v>
      </c>
      <c r="T55" s="24">
        <v>2.0</v>
      </c>
      <c r="U55" s="24">
        <v>2.0</v>
      </c>
      <c r="V55" s="24">
        <v>2.0</v>
      </c>
      <c r="W55" s="24">
        <v>1.0</v>
      </c>
      <c r="X55" s="24">
        <v>2.0</v>
      </c>
      <c r="Y55" s="24">
        <v>4.0</v>
      </c>
      <c r="Z55" s="24">
        <v>4.0</v>
      </c>
      <c r="AA55" s="15">
        <v>3.0</v>
      </c>
      <c r="AB55" s="15">
        <v>13.0</v>
      </c>
      <c r="AC55" s="15">
        <v>48.0</v>
      </c>
      <c r="AD55" s="15">
        <v>30.0</v>
      </c>
      <c r="AE55" s="15">
        <v>2.0</v>
      </c>
      <c r="AF55" s="15">
        <v>4.0</v>
      </c>
      <c r="AG55" s="15">
        <v>1.0</v>
      </c>
      <c r="AH55" s="19">
        <v>146.381195644283</v>
      </c>
      <c r="AI55" s="19">
        <v>34.8075885083987</v>
      </c>
      <c r="AJ55" s="19">
        <v>9.50195435734029</v>
      </c>
      <c r="AK55" s="19">
        <v>0.0344995038849793</v>
      </c>
      <c r="AL55" s="19">
        <v>0.113392667936863</v>
      </c>
      <c r="AM55" s="19">
        <v>162.964981645554</v>
      </c>
      <c r="AN55" s="19">
        <v>46.5782008422878</v>
      </c>
      <c r="AO55" s="19">
        <v>12.5021954835538</v>
      </c>
      <c r="AP55" s="19">
        <v>0.0219203283347623</v>
      </c>
      <c r="AQ55" s="19">
        <v>0.0693643124330153</v>
      </c>
      <c r="AR55" s="19">
        <v>210.274805131096</v>
      </c>
      <c r="AS55" s="19">
        <v>49.1705382351107</v>
      </c>
      <c r="AT55" s="19">
        <v>19.3023526743401</v>
      </c>
      <c r="AU55" s="19">
        <v>0.00932148458099612</v>
      </c>
      <c r="AV55" s="19">
        <v>0.0534880235775778</v>
      </c>
      <c r="AW55" s="19">
        <v>180.461846946284</v>
      </c>
      <c r="AX55" s="19">
        <v>46.2068288695169</v>
      </c>
      <c r="AY55" s="19">
        <v>15.1391276193821</v>
      </c>
      <c r="AZ55" s="19">
        <v>0.012236236333392</v>
      </c>
      <c r="BA55" s="19">
        <v>0.0762439744703469</v>
      </c>
      <c r="BB55" s="19">
        <v>236.368785299885</v>
      </c>
      <c r="BC55" s="19">
        <v>6.60893130000046</v>
      </c>
      <c r="BD55" s="19">
        <v>22.2140675496934</v>
      </c>
      <c r="BE55" s="19">
        <v>0.0109661757530483</v>
      </c>
      <c r="BF55" s="19">
        <v>0.0571316845608168</v>
      </c>
      <c r="BG55" s="19">
        <v>117.473959274975</v>
      </c>
      <c r="BH55" s="19">
        <v>75.0002421327661</v>
      </c>
      <c r="BI55" s="19">
        <v>-0.672935892536794</v>
      </c>
      <c r="BJ55" s="19">
        <v>0.0647203998096213</v>
      </c>
      <c r="BK55" s="19">
        <v>0.341911963697963</v>
      </c>
      <c r="BL55" s="19">
        <v>91.0131408313719</v>
      </c>
      <c r="BM55" s="19">
        <v>13.8573887612106</v>
      </c>
      <c r="BN55" s="19">
        <v>0.203257696473494</v>
      </c>
      <c r="BO55" s="19">
        <v>0.0751402525235358</v>
      </c>
      <c r="BP55" s="19">
        <v>0.22021505341321</v>
      </c>
      <c r="BQ55" s="19">
        <v>197.403649108437</v>
      </c>
      <c r="BR55" s="19">
        <v>98.3446602189306</v>
      </c>
      <c r="BS55" s="19">
        <v>0.289982142494918</v>
      </c>
      <c r="BT55" s="19">
        <v>0.0448787776719233</v>
      </c>
      <c r="BU55" s="19">
        <v>0.33486197930057</v>
      </c>
      <c r="BV55" s="25">
        <v>154.540559195556</v>
      </c>
      <c r="BW55" s="25">
        <v>31.8793493661781</v>
      </c>
      <c r="BX55" s="25">
        <v>16.2220762127288</v>
      </c>
      <c r="BY55" s="25">
        <v>0.0194351733514364</v>
      </c>
      <c r="BZ55" s="25">
        <v>0.0833162611154479</v>
      </c>
      <c r="CA55" s="25">
        <v>146.091920973288</v>
      </c>
      <c r="CB55" s="25">
        <v>36.1970892129229</v>
      </c>
      <c r="CC55" s="25">
        <v>10.243762474779</v>
      </c>
      <c r="CD55" s="25">
        <v>0.0278416954238638</v>
      </c>
      <c r="CE55" s="25">
        <v>0.146754444679159</v>
      </c>
      <c r="CF55" s="25">
        <v>139.766604606973</v>
      </c>
      <c r="CG55" s="25">
        <v>37.6959807177556</v>
      </c>
      <c r="CH55" s="25">
        <v>7.47959483254932</v>
      </c>
      <c r="CI55" s="25">
        <v>0.0512367275171775</v>
      </c>
      <c r="CJ55" s="25">
        <v>0.163821340842817</v>
      </c>
      <c r="CK55" s="18">
        <v>94.0</v>
      </c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</row>
    <row r="56" ht="14.25" customHeight="1">
      <c r="A56" s="20" t="s">
        <v>241</v>
      </c>
      <c r="B56" s="21">
        <v>67.0</v>
      </c>
      <c r="C56" s="15" t="s">
        <v>201</v>
      </c>
      <c r="D56" s="15" t="s">
        <v>234</v>
      </c>
      <c r="E56" s="15" t="s">
        <v>242</v>
      </c>
      <c r="F56" s="15" t="s">
        <v>243</v>
      </c>
      <c r="G56" s="15" t="s">
        <v>237</v>
      </c>
      <c r="H56" s="15">
        <v>25.0</v>
      </c>
      <c r="I56" s="15">
        <v>55.0</v>
      </c>
      <c r="J56" s="15">
        <v>99.0</v>
      </c>
      <c r="K56" s="15">
        <f t="shared" si="1"/>
        <v>36</v>
      </c>
      <c r="L56" s="23">
        <f t="shared" si="2"/>
        <v>0.2181818182</v>
      </c>
      <c r="M56" s="23" t="s">
        <v>238</v>
      </c>
      <c r="N56" s="15">
        <v>3.0</v>
      </c>
      <c r="O56" s="15">
        <v>3.0</v>
      </c>
      <c r="P56" s="15">
        <v>3.0</v>
      </c>
      <c r="Q56" s="24">
        <v>3.0</v>
      </c>
      <c r="R56" s="24">
        <v>3.0</v>
      </c>
      <c r="S56" s="15" t="s">
        <v>181</v>
      </c>
      <c r="T56" s="24">
        <v>3.0</v>
      </c>
      <c r="U56" s="24">
        <v>3.0</v>
      </c>
      <c r="V56" s="24">
        <v>2.0</v>
      </c>
      <c r="W56" s="24">
        <v>1.0</v>
      </c>
      <c r="X56" s="24">
        <v>4.0</v>
      </c>
      <c r="Y56" s="24">
        <v>4.0</v>
      </c>
      <c r="Z56" s="24">
        <v>4.0</v>
      </c>
      <c r="AA56" s="15">
        <v>3.0</v>
      </c>
      <c r="AB56" s="15">
        <v>13.0</v>
      </c>
      <c r="AC56" s="15">
        <v>60.0</v>
      </c>
      <c r="AD56" s="15">
        <v>34.0</v>
      </c>
      <c r="AE56" s="15">
        <v>0.0</v>
      </c>
      <c r="AF56" s="15">
        <v>10.0</v>
      </c>
      <c r="AG56" s="15">
        <v>10.0</v>
      </c>
      <c r="AH56" s="19">
        <v>158.869046663126</v>
      </c>
      <c r="AI56" s="19">
        <v>23.1945924698483</v>
      </c>
      <c r="AJ56" s="19">
        <v>9.80963363432273</v>
      </c>
      <c r="AK56" s="19">
        <v>0.0196013225609619</v>
      </c>
      <c r="AL56" s="19">
        <v>0.171777227745363</v>
      </c>
      <c r="AM56" s="19">
        <v>163.878018323619</v>
      </c>
      <c r="AN56" s="19">
        <v>5.39397779077669</v>
      </c>
      <c r="AO56" s="19">
        <v>13.1991644138544</v>
      </c>
      <c r="AP56" s="19">
        <v>0.0118657201112922</v>
      </c>
      <c r="AQ56" s="19">
        <v>0.10521309948881</v>
      </c>
      <c r="AR56" s="19">
        <v>172.416379729786</v>
      </c>
      <c r="AS56" s="19">
        <v>17.4084517537087</v>
      </c>
      <c r="AT56" s="19">
        <v>21.5172512292054</v>
      </c>
      <c r="AU56" s="19">
        <v>0.00753826928574683</v>
      </c>
      <c r="AV56" s="19">
        <v>0.0469142666543342</v>
      </c>
      <c r="AW56" s="19">
        <v>171.29443619565</v>
      </c>
      <c r="AX56" s="19">
        <v>6.97082606717284</v>
      </c>
      <c r="AY56" s="19">
        <v>19.8869421405648</v>
      </c>
      <c r="AZ56" s="19">
        <v>0.0086851940461451</v>
      </c>
      <c r="BA56" s="19">
        <v>0.057227751666879</v>
      </c>
      <c r="BB56" s="19">
        <v>178.145886689777</v>
      </c>
      <c r="BC56" s="19">
        <v>9.71229157969364</v>
      </c>
      <c r="BD56" s="19">
        <v>21.5139074760716</v>
      </c>
      <c r="BE56" s="19">
        <v>0.00745468195018636</v>
      </c>
      <c r="BF56" s="19">
        <v>0.0485161374055973</v>
      </c>
      <c r="BG56" s="19">
        <v>198.254509527728</v>
      </c>
      <c r="BH56" s="19">
        <v>14.1196069971613</v>
      </c>
      <c r="BI56" s="19">
        <v>15.4978805613235</v>
      </c>
      <c r="BJ56" s="19">
        <v>0.0197377530477423</v>
      </c>
      <c r="BK56" s="19">
        <v>0.0933611918341782</v>
      </c>
      <c r="BL56" s="19">
        <v>203.084650292139</v>
      </c>
      <c r="BM56" s="19">
        <v>12.7209122586179</v>
      </c>
      <c r="BN56" s="19">
        <v>15.4641492129501</v>
      </c>
      <c r="BO56" s="19">
        <v>0.0235158021142758</v>
      </c>
      <c r="BP56" s="19">
        <v>0.0877607239540984</v>
      </c>
      <c r="BQ56" s="19">
        <v>212.932413716928</v>
      </c>
      <c r="BR56" s="19">
        <v>12.4079401019596</v>
      </c>
      <c r="BS56" s="19">
        <v>13.9582986255523</v>
      </c>
      <c r="BT56" s="19">
        <v>0.0267286229676305</v>
      </c>
      <c r="BU56" s="19">
        <v>0.0999502546988158</v>
      </c>
      <c r="BV56" s="25">
        <v>155.016779072274</v>
      </c>
      <c r="BW56" s="25">
        <v>18.01773534575</v>
      </c>
      <c r="BX56" s="25">
        <v>17.9852339873222</v>
      </c>
      <c r="BY56" s="25">
        <v>0.0181364262623756</v>
      </c>
      <c r="BZ56" s="25">
        <v>0.0741355766946957</v>
      </c>
      <c r="CA56" s="25">
        <v>166.980637974555</v>
      </c>
      <c r="CB56" s="25">
        <v>22.77425614388</v>
      </c>
      <c r="CC56" s="25">
        <v>17.4377901449461</v>
      </c>
      <c r="CD56" s="25">
        <v>0.01902649674432</v>
      </c>
      <c r="CE56" s="25">
        <v>0.0697216269244769</v>
      </c>
      <c r="CF56" s="25">
        <v>170.718991748304</v>
      </c>
      <c r="CG56" s="25">
        <v>18.037686213903</v>
      </c>
      <c r="CH56" s="25">
        <v>16.6363584245256</v>
      </c>
      <c r="CI56" s="25">
        <v>0.0253536334513145</v>
      </c>
      <c r="CJ56" s="25">
        <v>0.079590102980072</v>
      </c>
      <c r="CK56" s="18">
        <v>45.0</v>
      </c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</row>
    <row r="57" ht="14.25" customHeight="1">
      <c r="A57" s="20" t="s">
        <v>244</v>
      </c>
      <c r="B57" s="21">
        <v>76.0</v>
      </c>
      <c r="C57" s="15" t="s">
        <v>201</v>
      </c>
      <c r="D57" s="15" t="s">
        <v>234</v>
      </c>
      <c r="E57" s="15" t="s">
        <v>235</v>
      </c>
      <c r="F57" s="15" t="s">
        <v>243</v>
      </c>
      <c r="G57" s="15" t="s">
        <v>237</v>
      </c>
      <c r="H57" s="15">
        <v>12.0</v>
      </c>
      <c r="I57" s="15">
        <v>15.0</v>
      </c>
      <c r="J57" s="15">
        <v>54.0</v>
      </c>
      <c r="K57" s="15">
        <f t="shared" si="1"/>
        <v>27</v>
      </c>
      <c r="L57" s="23">
        <f t="shared" si="2"/>
        <v>1.4</v>
      </c>
      <c r="M57" s="23" t="s">
        <v>240</v>
      </c>
      <c r="N57" s="15">
        <v>3.0</v>
      </c>
      <c r="O57" s="15">
        <v>4.0</v>
      </c>
      <c r="P57" s="15">
        <v>3.0</v>
      </c>
      <c r="Q57" s="24">
        <v>3.0</v>
      </c>
      <c r="R57" s="24">
        <v>1.0</v>
      </c>
      <c r="S57" s="15" t="s">
        <v>181</v>
      </c>
      <c r="T57" s="24">
        <v>1.0</v>
      </c>
      <c r="U57" s="24">
        <v>1.0</v>
      </c>
      <c r="V57" s="24">
        <v>2.0</v>
      </c>
      <c r="W57" s="24">
        <v>1.0</v>
      </c>
      <c r="X57" s="24">
        <v>1.0</v>
      </c>
      <c r="Y57" s="24">
        <v>3.0</v>
      </c>
      <c r="Z57" s="24">
        <v>4.0</v>
      </c>
      <c r="AA57" s="15">
        <v>3.0</v>
      </c>
      <c r="AB57" s="15">
        <v>12.0</v>
      </c>
      <c r="AC57" s="15">
        <v>35.0</v>
      </c>
      <c r="AD57" s="15">
        <v>48.0</v>
      </c>
      <c r="AE57" s="15">
        <v>0.0</v>
      </c>
      <c r="AF57" s="15">
        <v>6.0</v>
      </c>
      <c r="AG57" s="15">
        <v>6.0</v>
      </c>
      <c r="AH57" s="19">
        <v>138.800662101291</v>
      </c>
      <c r="AI57" s="19">
        <v>41.9332266385136</v>
      </c>
      <c r="AJ57" s="19">
        <v>20.9092634443921</v>
      </c>
      <c r="AK57" s="19">
        <v>0.00624254748063467</v>
      </c>
      <c r="AL57" s="19">
        <v>0.0381903318896843</v>
      </c>
      <c r="AM57" s="19">
        <v>165.692170621208</v>
      </c>
      <c r="AN57" s="19">
        <v>35.3433513673027</v>
      </c>
      <c r="AO57" s="19">
        <v>22.3393542345447</v>
      </c>
      <c r="AP57" s="19">
        <v>0.00590209537200996</v>
      </c>
      <c r="AQ57" s="19">
        <v>0.049619423474918</v>
      </c>
      <c r="AR57" s="19">
        <v>200.136974178098</v>
      </c>
      <c r="AS57" s="19">
        <v>17.9970010134388</v>
      </c>
      <c r="AT57" s="19">
        <v>30.180149022931</v>
      </c>
      <c r="AU57" s="19">
        <v>0.00519362749759677</v>
      </c>
      <c r="AV57" s="19">
        <v>0.0266618349782661</v>
      </c>
      <c r="AW57" s="19">
        <v>159.00799266879</v>
      </c>
      <c r="AX57" s="19">
        <v>34.835325600405596</v>
      </c>
      <c r="AY57" s="19">
        <v>23.6420335793705</v>
      </c>
      <c r="AZ57" s="19">
        <v>0.00660705236654819</v>
      </c>
      <c r="BA57" s="19">
        <v>0.052844561666379</v>
      </c>
      <c r="BB57" s="19">
        <v>174.873213680552</v>
      </c>
      <c r="BC57" s="19">
        <v>26.6983952643134</v>
      </c>
      <c r="BD57" s="19">
        <v>31.2805346846151</v>
      </c>
      <c r="BE57" s="19">
        <v>0.00463740751926268</v>
      </c>
      <c r="BF57" s="19">
        <v>0.0482867926600551</v>
      </c>
      <c r="BG57" s="19">
        <v>169.406064556954</v>
      </c>
      <c r="BH57" s="19">
        <v>30.2746563767352</v>
      </c>
      <c r="BI57" s="19">
        <v>13.2130182496864</v>
      </c>
      <c r="BJ57" s="19">
        <v>0.0203225498977295</v>
      </c>
      <c r="BK57" s="19">
        <v>0.0892998297465637</v>
      </c>
      <c r="BL57" s="19">
        <v>159.742806306863</v>
      </c>
      <c r="BM57" s="19">
        <v>34.607525329111</v>
      </c>
      <c r="BN57" s="19">
        <v>10.5852859540624</v>
      </c>
      <c r="BO57" s="19">
        <v>0.027730058092643</v>
      </c>
      <c r="BP57" s="19">
        <v>0.107160497765758</v>
      </c>
      <c r="BQ57" s="19">
        <v>143.986182418402</v>
      </c>
      <c r="BR57" s="19">
        <v>33.3476430458613</v>
      </c>
      <c r="BS57" s="19">
        <v>9.10622993565276</v>
      </c>
      <c r="BT57" s="19">
        <v>0.0251418652511185</v>
      </c>
      <c r="BU57" s="19">
        <v>0.10718853251963</v>
      </c>
      <c r="BV57" s="25">
        <v>152.331347486276</v>
      </c>
      <c r="BW57" s="25">
        <v>28.8851166022578</v>
      </c>
      <c r="BX57" s="25">
        <v>15.1036856534618</v>
      </c>
      <c r="BY57" s="25">
        <v>0.0251089490823025</v>
      </c>
      <c r="BZ57" s="25">
        <v>0.0927318431830322</v>
      </c>
      <c r="CA57" s="25">
        <v>161.202691203129</v>
      </c>
      <c r="CB57" s="25">
        <v>26.7027435154982</v>
      </c>
      <c r="CC57" s="25">
        <v>17.2655469466348</v>
      </c>
      <c r="CD57" s="25">
        <v>0.0203499812701962</v>
      </c>
      <c r="CE57" s="25">
        <v>0.0805408873957992</v>
      </c>
      <c r="CF57" s="25">
        <v>169.300162723686</v>
      </c>
      <c r="CG57" s="25">
        <v>29.0552146793839</v>
      </c>
      <c r="CH57" s="25">
        <v>14.7304343886282</v>
      </c>
      <c r="CI57" s="25">
        <v>0.0263355580245409</v>
      </c>
      <c r="CJ57" s="25">
        <v>0.101180535411673</v>
      </c>
      <c r="CK57" s="18">
        <v>27.0</v>
      </c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</row>
    <row r="58" ht="14.25" customHeight="1">
      <c r="A58" s="20" t="s">
        <v>245</v>
      </c>
      <c r="B58" s="21">
        <v>65.0</v>
      </c>
      <c r="C58" s="15" t="s">
        <v>201</v>
      </c>
      <c r="D58" s="15" t="s">
        <v>234</v>
      </c>
      <c r="E58" s="15" t="s">
        <v>242</v>
      </c>
      <c r="F58" s="15" t="s">
        <v>243</v>
      </c>
      <c r="G58" s="15" t="s">
        <v>237</v>
      </c>
      <c r="H58" s="15">
        <v>4.0</v>
      </c>
      <c r="I58" s="15">
        <v>11.0</v>
      </c>
      <c r="J58" s="15">
        <v>72.0</v>
      </c>
      <c r="K58" s="15">
        <f t="shared" si="1"/>
        <v>29</v>
      </c>
      <c r="L58" s="23">
        <f t="shared" si="2"/>
        <v>1.727272727</v>
      </c>
      <c r="M58" s="23" t="s">
        <v>240</v>
      </c>
      <c r="N58" s="15">
        <v>3.0</v>
      </c>
      <c r="O58" s="15">
        <v>3.0</v>
      </c>
      <c r="P58" s="15">
        <v>2.0</v>
      </c>
      <c r="Q58" s="24">
        <v>4.0</v>
      </c>
      <c r="R58" s="24">
        <v>2.0</v>
      </c>
      <c r="S58" s="15" t="s">
        <v>181</v>
      </c>
      <c r="T58" s="24">
        <v>2.0</v>
      </c>
      <c r="U58" s="24">
        <v>3.0</v>
      </c>
      <c r="V58" s="24">
        <v>2.0</v>
      </c>
      <c r="W58" s="24">
        <v>1.0</v>
      </c>
      <c r="X58" s="24">
        <v>2.0</v>
      </c>
      <c r="Y58" s="24">
        <v>3.0</v>
      </c>
      <c r="Z58" s="24">
        <v>2.0</v>
      </c>
      <c r="AA58" s="15" t="s">
        <v>246</v>
      </c>
      <c r="AB58" s="15">
        <v>13.0</v>
      </c>
      <c r="AC58" s="15">
        <v>55.0</v>
      </c>
      <c r="AD58" s="15">
        <v>45.0</v>
      </c>
      <c r="AE58" s="15">
        <v>1.0</v>
      </c>
      <c r="AF58" s="15">
        <v>6.0</v>
      </c>
      <c r="AG58" s="15">
        <v>7.0</v>
      </c>
      <c r="AH58" s="19">
        <v>102.30888950392</v>
      </c>
      <c r="AI58" s="19">
        <v>4.12418811021506</v>
      </c>
      <c r="AJ58" s="19">
        <v>15.700044412893</v>
      </c>
      <c r="AK58" s="19">
        <v>0.0084361132543189</v>
      </c>
      <c r="AL58" s="19">
        <v>0.057312116033762</v>
      </c>
      <c r="AM58" s="19">
        <v>114.97358806795</v>
      </c>
      <c r="AN58" s="19">
        <v>41.9624993420548</v>
      </c>
      <c r="AO58" s="19">
        <v>8.73524276148967</v>
      </c>
      <c r="AP58" s="19">
        <v>0.0231011359476481</v>
      </c>
      <c r="AQ58" s="19">
        <v>0.0915667316424696</v>
      </c>
      <c r="AR58" s="19">
        <v>120.218695939462</v>
      </c>
      <c r="AS58" s="19">
        <v>18.3208843498509</v>
      </c>
      <c r="AT58" s="19">
        <v>6.52616296766157</v>
      </c>
      <c r="AU58" s="19">
        <v>0.0413177211409469</v>
      </c>
      <c r="AV58" s="19">
        <v>0.144492642055332</v>
      </c>
      <c r="AW58" s="19">
        <v>106.055144001381</v>
      </c>
      <c r="AX58" s="19">
        <v>4.06185009473293</v>
      </c>
      <c r="AY58" s="19">
        <v>17.3118446495049</v>
      </c>
      <c r="AZ58" s="19">
        <v>0.00779960192431477</v>
      </c>
      <c r="BA58" s="19">
        <v>0.0524503247889021</v>
      </c>
      <c r="BB58" s="19">
        <v>131.681684095152</v>
      </c>
      <c r="BC58" s="19">
        <v>63.3482354944832</v>
      </c>
      <c r="BD58" s="19">
        <v>26.5003116414296</v>
      </c>
      <c r="BE58" s="19">
        <v>0.00987971717442864</v>
      </c>
      <c r="BF58" s="19">
        <v>0.0419792450427613</v>
      </c>
      <c r="BG58" s="19">
        <v>105.673725553711</v>
      </c>
      <c r="BH58" s="19">
        <v>8.23074713497722</v>
      </c>
      <c r="BI58" s="19">
        <v>8.3385125394411</v>
      </c>
      <c r="BJ58" s="19">
        <v>0.017457335936865</v>
      </c>
      <c r="BK58" s="19">
        <v>0.111606516942875</v>
      </c>
      <c r="BL58" s="19">
        <v>113.866354131277</v>
      </c>
      <c r="BM58" s="19">
        <v>17.8616089990513</v>
      </c>
      <c r="BN58" s="19">
        <v>9.61629607983828</v>
      </c>
      <c r="BO58" s="19">
        <v>0.0250426974828439</v>
      </c>
      <c r="BP58" s="19">
        <v>0.0994537028383542</v>
      </c>
      <c r="BQ58" s="19">
        <v>112.234869249188</v>
      </c>
      <c r="BR58" s="19">
        <v>13.4034638001888</v>
      </c>
      <c r="BS58" s="19">
        <v>11.1603007918631</v>
      </c>
      <c r="BT58" s="19">
        <v>0.0187188346156358</v>
      </c>
      <c r="BU58" s="19">
        <v>0.0920336258397</v>
      </c>
      <c r="BV58" s="25">
        <v>102.573550426972</v>
      </c>
      <c r="BW58" s="25">
        <v>55.419967513814</v>
      </c>
      <c r="BX58" s="25">
        <v>10.5499102647841</v>
      </c>
      <c r="BY58" s="25">
        <v>0.0218016960298417</v>
      </c>
      <c r="BZ58" s="25">
        <v>0.125917571247234</v>
      </c>
      <c r="CA58" s="25">
        <v>99.8375819684751</v>
      </c>
      <c r="CB58" s="25">
        <v>60.2204410641839</v>
      </c>
      <c r="CC58" s="25">
        <v>12.5711252636994</v>
      </c>
      <c r="CD58" s="25">
        <v>0.0192502248255532</v>
      </c>
      <c r="CE58" s="25">
        <v>0.108678801798567</v>
      </c>
      <c r="CF58" s="25">
        <v>87.9408910263905</v>
      </c>
      <c r="CG58" s="25">
        <v>24.3852227882291</v>
      </c>
      <c r="CH58" s="25">
        <v>11.944419563796</v>
      </c>
      <c r="CI58" s="25">
        <v>0.0150990827861625</v>
      </c>
      <c r="CJ58" s="25">
        <v>0.114251091580858</v>
      </c>
      <c r="CK58" s="18">
        <v>90.0</v>
      </c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</row>
    <row r="59" ht="14.25" customHeight="1">
      <c r="A59" s="20" t="s">
        <v>247</v>
      </c>
      <c r="B59" s="21">
        <v>57.0</v>
      </c>
      <c r="C59" s="15" t="s">
        <v>179</v>
      </c>
      <c r="D59" s="15" t="s">
        <v>234</v>
      </c>
      <c r="E59" s="15" t="s">
        <v>235</v>
      </c>
      <c r="F59" s="15" t="s">
        <v>243</v>
      </c>
      <c r="G59" s="15" t="s">
        <v>237</v>
      </c>
      <c r="H59" s="15">
        <v>4.0</v>
      </c>
      <c r="I59" s="15">
        <v>30.0</v>
      </c>
      <c r="J59" s="15">
        <v>22.0</v>
      </c>
      <c r="K59" s="15">
        <f t="shared" si="1"/>
        <v>12</v>
      </c>
      <c r="L59" s="23">
        <f t="shared" si="2"/>
        <v>1.2</v>
      </c>
      <c r="M59" s="23" t="s">
        <v>240</v>
      </c>
      <c r="N59" s="15">
        <v>2.0</v>
      </c>
      <c r="O59" s="15">
        <v>3.0</v>
      </c>
      <c r="P59" s="15">
        <v>2.0</v>
      </c>
      <c r="Q59" s="24">
        <v>1.0</v>
      </c>
      <c r="R59" s="24">
        <v>0.0</v>
      </c>
      <c r="S59" s="15" t="s">
        <v>181</v>
      </c>
      <c r="T59" s="24">
        <v>0.0</v>
      </c>
      <c r="U59" s="24">
        <v>0.0</v>
      </c>
      <c r="V59" s="24">
        <v>0.0</v>
      </c>
      <c r="W59" s="24">
        <v>0.0</v>
      </c>
      <c r="X59" s="24">
        <v>2.0</v>
      </c>
      <c r="Y59" s="24">
        <v>1.0</v>
      </c>
      <c r="Z59" s="24">
        <v>1.0</v>
      </c>
      <c r="AA59" s="15" t="s">
        <v>246</v>
      </c>
      <c r="AB59" s="15">
        <v>7.0</v>
      </c>
      <c r="AC59" s="15">
        <v>15.0</v>
      </c>
      <c r="AD59" s="15">
        <v>1.0</v>
      </c>
      <c r="AE59" s="15">
        <v>0.0</v>
      </c>
      <c r="AF59" s="15">
        <v>6.0</v>
      </c>
      <c r="AG59" s="15">
        <v>4.0</v>
      </c>
      <c r="AH59" s="19">
        <v>199.071290007313</v>
      </c>
      <c r="AI59" s="19">
        <v>4.27078332284982</v>
      </c>
      <c r="AJ59" s="19">
        <v>19.4327720935376</v>
      </c>
      <c r="AK59" s="19">
        <v>0.00667433860996466</v>
      </c>
      <c r="AL59" s="19">
        <v>0.0766152367582858</v>
      </c>
      <c r="AM59" s="19">
        <v>198.984180956852</v>
      </c>
      <c r="AN59" s="19">
        <v>3.80374337404703</v>
      </c>
      <c r="AO59" s="19">
        <v>20.6624298343106</v>
      </c>
      <c r="AP59" s="19">
        <v>0.00525718672419594</v>
      </c>
      <c r="AQ59" s="19">
        <v>0.0486730724644566</v>
      </c>
      <c r="AR59" s="19">
        <v>218.535373724569</v>
      </c>
      <c r="AS59" s="19">
        <v>3.98438970004993</v>
      </c>
      <c r="AT59" s="19">
        <v>31.247518103007</v>
      </c>
      <c r="AU59" s="19">
        <v>0.00264631514872122</v>
      </c>
      <c r="AV59" s="19">
        <v>0.0224778853886061</v>
      </c>
      <c r="AW59" s="19">
        <v>215.74931498253</v>
      </c>
      <c r="AX59" s="19">
        <v>19.0425884153604</v>
      </c>
      <c r="AY59" s="19">
        <v>27.9711566541769</v>
      </c>
      <c r="AZ59" s="19">
        <v>0.00312668199235199</v>
      </c>
      <c r="BA59" s="19">
        <v>0.0246283746660201</v>
      </c>
      <c r="BB59" s="19">
        <v>233.727232874934</v>
      </c>
      <c r="BC59" s="19">
        <v>3.35223092902575</v>
      </c>
      <c r="BD59" s="19">
        <v>31.1543685144781</v>
      </c>
      <c r="BE59" s="19">
        <v>0.00311419179050712</v>
      </c>
      <c r="BF59" s="19">
        <v>0.0223606442595442</v>
      </c>
      <c r="BG59" s="19">
        <v>202.804085468353</v>
      </c>
      <c r="BH59" s="19">
        <v>33.4302430543774</v>
      </c>
      <c r="BI59" s="19">
        <v>15.8468320582024</v>
      </c>
      <c r="BJ59" s="19">
        <v>0.0128654545167428</v>
      </c>
      <c r="BK59" s="19">
        <v>0.077433960575746</v>
      </c>
      <c r="BL59" s="19">
        <v>213.061960327895</v>
      </c>
      <c r="BM59" s="19">
        <v>24.2601207487653</v>
      </c>
      <c r="BN59" s="19">
        <v>16.2806273307714</v>
      </c>
      <c r="BO59" s="19">
        <v>0.021249694754418</v>
      </c>
      <c r="BP59" s="19">
        <v>0.0517493289348913</v>
      </c>
      <c r="BQ59" s="19">
        <v>205.569451750982</v>
      </c>
      <c r="BR59" s="19">
        <v>22.5162985853746</v>
      </c>
      <c r="BS59" s="19">
        <v>16.7260969641167</v>
      </c>
      <c r="BT59" s="19">
        <v>0.0191723851746574</v>
      </c>
      <c r="BU59" s="19">
        <v>0.060517266333001</v>
      </c>
      <c r="BV59" s="25">
        <v>194.432502856223</v>
      </c>
      <c r="BW59" s="25">
        <v>30.2915937907601</v>
      </c>
      <c r="BX59" s="25">
        <v>23.489528026461</v>
      </c>
      <c r="BY59" s="25">
        <v>0.0122065851708257</v>
      </c>
      <c r="BZ59" s="25">
        <v>0.0548224554344354</v>
      </c>
      <c r="CA59" s="25">
        <v>188.864671951698</v>
      </c>
      <c r="CB59" s="25">
        <v>25.7278695009137</v>
      </c>
      <c r="CC59" s="25">
        <v>23.2841475354033</v>
      </c>
      <c r="CD59" s="25">
        <v>0.0113226553231918</v>
      </c>
      <c r="CE59" s="25">
        <v>0.0527578945692936</v>
      </c>
      <c r="CF59" s="25">
        <v>191.528320047698</v>
      </c>
      <c r="CG59" s="25">
        <v>21.1116356937763</v>
      </c>
      <c r="CH59" s="25">
        <v>21.4724090020257</v>
      </c>
      <c r="CI59" s="25">
        <v>0.015199303831207</v>
      </c>
      <c r="CJ59" s="25">
        <v>0.0701905114451571</v>
      </c>
      <c r="CK59" s="18">
        <v>60.0</v>
      </c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</row>
    <row r="60" ht="14.25" customHeight="1">
      <c r="A60" s="20" t="s">
        <v>248</v>
      </c>
      <c r="B60" s="26">
        <v>48.0</v>
      </c>
      <c r="C60" s="15" t="s">
        <v>201</v>
      </c>
      <c r="D60" s="15" t="s">
        <v>234</v>
      </c>
      <c r="E60" s="15" t="s">
        <v>235</v>
      </c>
      <c r="F60" s="15" t="s">
        <v>243</v>
      </c>
      <c r="G60" s="15" t="s">
        <v>249</v>
      </c>
      <c r="H60" s="15">
        <v>10.0</v>
      </c>
      <c r="I60" s="15">
        <v>24.0</v>
      </c>
      <c r="J60" s="15">
        <v>56.0</v>
      </c>
      <c r="K60" s="15">
        <f t="shared" si="1"/>
        <v>18</v>
      </c>
      <c r="L60" s="23">
        <f t="shared" si="2"/>
        <v>1.25</v>
      </c>
      <c r="M60" s="23" t="s">
        <v>240</v>
      </c>
      <c r="N60" s="15">
        <v>2.0</v>
      </c>
      <c r="O60" s="15">
        <v>1.0</v>
      </c>
      <c r="P60" s="15">
        <v>3.0</v>
      </c>
      <c r="Q60" s="27">
        <v>0.0</v>
      </c>
      <c r="R60" s="27">
        <v>0.0</v>
      </c>
      <c r="S60" s="15" t="s">
        <v>181</v>
      </c>
      <c r="T60" s="27">
        <v>0.0</v>
      </c>
      <c r="U60" s="27">
        <v>0.0</v>
      </c>
      <c r="V60" s="27">
        <v>2.0</v>
      </c>
      <c r="W60" s="27">
        <v>0.0</v>
      </c>
      <c r="X60" s="27">
        <v>3.0</v>
      </c>
      <c r="Y60" s="27">
        <v>3.0</v>
      </c>
      <c r="Z60" s="27">
        <v>4.0</v>
      </c>
      <c r="AA60" s="15">
        <v>3.0</v>
      </c>
      <c r="AB60" s="15">
        <v>7.0</v>
      </c>
      <c r="AC60" s="15">
        <v>2.0</v>
      </c>
      <c r="AD60" s="15">
        <v>41.0</v>
      </c>
      <c r="AE60" s="15">
        <v>4.0</v>
      </c>
      <c r="AF60" s="15">
        <v>4.0</v>
      </c>
      <c r="AG60" s="15">
        <v>12.0</v>
      </c>
      <c r="AH60" s="19">
        <v>136.441913355846</v>
      </c>
      <c r="AI60" s="19">
        <v>4.67964238074924</v>
      </c>
      <c r="AJ60" s="19">
        <v>20.3662555897295</v>
      </c>
      <c r="AK60" s="19">
        <v>0.00484300787732132</v>
      </c>
      <c r="AL60" s="19">
        <v>0.0396901183647368</v>
      </c>
      <c r="AM60" s="19">
        <v>140.621163431624</v>
      </c>
      <c r="AN60" s="19">
        <v>8.52223396226501</v>
      </c>
      <c r="AO60" s="19">
        <v>24.1536233445446</v>
      </c>
      <c r="AP60" s="19">
        <v>0.0052053200924693</v>
      </c>
      <c r="AQ60" s="19">
        <v>0.0271341856220973</v>
      </c>
      <c r="AR60" s="19">
        <v>141.57841416614</v>
      </c>
      <c r="AS60" s="19">
        <v>9.67677041570274</v>
      </c>
      <c r="AT60" s="19">
        <v>24.906405168798</v>
      </c>
      <c r="AU60" s="19">
        <v>0.00932501810786235</v>
      </c>
      <c r="AV60" s="19">
        <v>0.019478024105552</v>
      </c>
      <c r="AW60" s="19">
        <v>144.747662669461</v>
      </c>
      <c r="AX60" s="19">
        <v>7.73428101377775</v>
      </c>
      <c r="AY60" s="19">
        <v>25.1274183539791</v>
      </c>
      <c r="AZ60" s="19">
        <v>0.00340255866226334</v>
      </c>
      <c r="BA60" s="19">
        <v>0.0299947004540392</v>
      </c>
      <c r="BB60" s="19">
        <v>154.679824945938</v>
      </c>
      <c r="BC60" s="19">
        <v>13.3760996105448</v>
      </c>
      <c r="BD60" s="19">
        <v>27.9371907797994</v>
      </c>
      <c r="BE60" s="19">
        <v>0.00696533033002061</v>
      </c>
      <c r="BF60" s="19">
        <v>0.0242310975662924</v>
      </c>
      <c r="BG60" s="19">
        <v>134.57333668478</v>
      </c>
      <c r="BH60" s="19">
        <v>21.6808078623896</v>
      </c>
      <c r="BI60" s="19">
        <v>11.156373830963</v>
      </c>
      <c r="BJ60" s="19">
        <v>0.026637899833745</v>
      </c>
      <c r="BK60" s="19">
        <v>0.109309278283672</v>
      </c>
      <c r="BL60" s="19">
        <v>150.819172328913</v>
      </c>
      <c r="BM60" s="19">
        <v>27.0878780076128</v>
      </c>
      <c r="BN60" s="19">
        <v>11.6697837062872</v>
      </c>
      <c r="BO60" s="19">
        <v>0.0277389476254735</v>
      </c>
      <c r="BP60" s="19">
        <v>0.0942136632774578</v>
      </c>
      <c r="BQ60" s="19">
        <v>161.693901729824</v>
      </c>
      <c r="BR60" s="19">
        <v>36.5086499179237</v>
      </c>
      <c r="BS60" s="19">
        <v>11.0279691427126</v>
      </c>
      <c r="BT60" s="19">
        <v>0.0201644681800052</v>
      </c>
      <c r="BU60" s="19">
        <v>0.0855479196647112</v>
      </c>
      <c r="BV60" s="25">
        <v>115.774048149387</v>
      </c>
      <c r="BW60" s="25">
        <v>27.9388113129132</v>
      </c>
      <c r="BX60" s="25">
        <v>17.5054461316966</v>
      </c>
      <c r="BY60" s="25">
        <v>0.0181494256916069</v>
      </c>
      <c r="BZ60" s="25">
        <v>0.0797514528315368</v>
      </c>
      <c r="CA60" s="25">
        <v>131.071770942036</v>
      </c>
      <c r="CB60" s="25">
        <v>48.7582922268358</v>
      </c>
      <c r="CC60" s="25">
        <v>17.2264645028082</v>
      </c>
      <c r="CD60" s="25">
        <v>0.0207414037177585</v>
      </c>
      <c r="CE60" s="25">
        <v>0.0986877649210643</v>
      </c>
      <c r="CF60" s="25">
        <v>113.486153012366</v>
      </c>
      <c r="CG60" s="25">
        <v>10.8039675876569</v>
      </c>
      <c r="CH60" s="25">
        <v>18.5616387585557</v>
      </c>
      <c r="CI60" s="25">
        <v>0.0135159696145584</v>
      </c>
      <c r="CJ60" s="25">
        <v>0.0611861474352626</v>
      </c>
      <c r="CK60" s="18">
        <v>102.0</v>
      </c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</row>
    <row r="61" ht="14.25" customHeight="1">
      <c r="A61" s="20" t="s">
        <v>250</v>
      </c>
      <c r="B61" s="21">
        <v>63.0</v>
      </c>
      <c r="C61" s="15" t="s">
        <v>201</v>
      </c>
      <c r="D61" s="15" t="s">
        <v>234</v>
      </c>
      <c r="E61" s="15" t="s">
        <v>235</v>
      </c>
      <c r="F61" s="15" t="s">
        <v>243</v>
      </c>
      <c r="G61" s="15" t="s">
        <v>237</v>
      </c>
      <c r="H61" s="15">
        <v>15.0</v>
      </c>
      <c r="I61" s="15">
        <v>29.0</v>
      </c>
      <c r="J61" s="15">
        <v>91.0</v>
      </c>
      <c r="K61" s="15">
        <f t="shared" si="1"/>
        <v>28</v>
      </c>
      <c r="L61" s="23">
        <f t="shared" si="2"/>
        <v>0.6896551724</v>
      </c>
      <c r="M61" s="23" t="s">
        <v>240</v>
      </c>
      <c r="N61" s="15">
        <v>4.0</v>
      </c>
      <c r="O61" s="15">
        <v>4.0</v>
      </c>
      <c r="P61" s="15">
        <v>3.0</v>
      </c>
      <c r="Q61" s="24">
        <v>0.0</v>
      </c>
      <c r="R61" s="24">
        <v>0.0</v>
      </c>
      <c r="S61" s="15" t="s">
        <v>181</v>
      </c>
      <c r="T61" s="24">
        <v>0.0</v>
      </c>
      <c r="U61" s="24">
        <v>0.0</v>
      </c>
      <c r="V61" s="24">
        <v>3.0</v>
      </c>
      <c r="W61" s="24">
        <v>2.0</v>
      </c>
      <c r="X61" s="24">
        <v>4.0</v>
      </c>
      <c r="Y61" s="24">
        <v>4.0</v>
      </c>
      <c r="Z61" s="24">
        <v>4.0</v>
      </c>
      <c r="AA61" s="15">
        <v>3.0</v>
      </c>
      <c r="AB61" s="15">
        <v>12.0</v>
      </c>
      <c r="AC61" s="15">
        <v>13.0</v>
      </c>
      <c r="AD61" s="15">
        <v>49.0</v>
      </c>
      <c r="AE61" s="15">
        <v>0.0</v>
      </c>
      <c r="AF61" s="15">
        <v>2.0</v>
      </c>
      <c r="AG61" s="15">
        <v>7.0</v>
      </c>
      <c r="AH61" s="19">
        <v>121.48846364472</v>
      </c>
      <c r="AI61" s="19">
        <v>2.44827872562164</v>
      </c>
      <c r="AJ61" s="19">
        <v>22.2812619226626</v>
      </c>
      <c r="AK61" s="19">
        <v>0.00446018420473037</v>
      </c>
      <c r="AL61" s="19">
        <v>0.0314191501396233</v>
      </c>
      <c r="AM61" s="19">
        <v>134.201484995354</v>
      </c>
      <c r="AN61" s="19">
        <v>1.92957895520828</v>
      </c>
      <c r="AO61" s="19">
        <v>22.3054572154401</v>
      </c>
      <c r="AP61" s="19">
        <v>0.00324775999328623</v>
      </c>
      <c r="AQ61" s="19">
        <v>0.0288581698644197</v>
      </c>
      <c r="AR61" s="19">
        <v>147.582840100752</v>
      </c>
      <c r="AS61" s="19">
        <v>2.29369475110478</v>
      </c>
      <c r="AT61" s="19">
        <v>28.6889058221015</v>
      </c>
      <c r="AU61" s="19">
        <v>0.00212167926777457</v>
      </c>
      <c r="AV61" s="19">
        <v>0.014291364081703</v>
      </c>
      <c r="AW61" s="19">
        <v>152.536690584291</v>
      </c>
      <c r="AX61" s="19">
        <v>4.39976422568923</v>
      </c>
      <c r="AY61" s="19">
        <v>25.8878683990642</v>
      </c>
      <c r="AZ61" s="19">
        <v>0.00320143951740235</v>
      </c>
      <c r="BA61" s="19">
        <v>0.0265339377774863</v>
      </c>
      <c r="BB61" s="19">
        <v>160.733135537005</v>
      </c>
      <c r="BC61" s="19">
        <v>4.7519667105824</v>
      </c>
      <c r="BD61" s="19">
        <v>29.4321733025271</v>
      </c>
      <c r="BE61" s="19">
        <v>0.00343572228312611</v>
      </c>
      <c r="BF61" s="19">
        <v>0.0312926491394963</v>
      </c>
      <c r="BG61" s="19">
        <v>158.290442478224</v>
      </c>
      <c r="BH61" s="19">
        <v>8.47754995776054</v>
      </c>
      <c r="BI61" s="19">
        <v>15.1440015037781</v>
      </c>
      <c r="BJ61" s="19">
        <v>0.0199380574369843</v>
      </c>
      <c r="BK61" s="19">
        <v>0.0650149751917124</v>
      </c>
      <c r="BL61" s="19">
        <v>150.665114963649</v>
      </c>
      <c r="BM61" s="19">
        <v>11.2294830921811</v>
      </c>
      <c r="BN61" s="19">
        <v>13.3487307998273</v>
      </c>
      <c r="BO61" s="19">
        <v>0.0153868654651989</v>
      </c>
      <c r="BP61" s="19">
        <v>0.0698950172427722</v>
      </c>
      <c r="BQ61" s="19">
        <v>149.61476943592</v>
      </c>
      <c r="BR61" s="19">
        <v>10.89916953265</v>
      </c>
      <c r="BS61" s="19">
        <v>12.5599516147288</v>
      </c>
      <c r="BT61" s="19">
        <v>0.0202197505410646</v>
      </c>
      <c r="BU61" s="19">
        <v>0.0796133236775934</v>
      </c>
      <c r="BV61" s="25">
        <v>125.907380681715</v>
      </c>
      <c r="BW61" s="25">
        <v>16.7075274340687</v>
      </c>
      <c r="BX61" s="25">
        <v>13.9379786886699</v>
      </c>
      <c r="BY61" s="25">
        <v>0.0259174521259515</v>
      </c>
      <c r="BZ61" s="25">
        <v>0.0979223592431308</v>
      </c>
      <c r="CA61" s="25">
        <v>151.6660239396446</v>
      </c>
      <c r="CB61" s="25">
        <v>30.349174065008796</v>
      </c>
      <c r="CC61" s="25">
        <v>-2.03044730862639</v>
      </c>
      <c r="CD61" s="25">
        <v>0.025585821716431624</v>
      </c>
      <c r="CE61" s="25">
        <v>0.10461681118146149</v>
      </c>
      <c r="CF61" s="25">
        <v>133.250621663974</v>
      </c>
      <c r="CG61" s="25">
        <v>15.2461948330127</v>
      </c>
      <c r="CH61" s="25">
        <v>17.6173771763463</v>
      </c>
      <c r="CI61" s="25">
        <v>0.018980445703238</v>
      </c>
      <c r="CJ61" s="25">
        <v>0.0785898471544567</v>
      </c>
      <c r="CK61" s="18">
        <v>6.0</v>
      </c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</row>
    <row r="62" ht="14.25" customHeight="1">
      <c r="A62" s="20" t="s">
        <v>251</v>
      </c>
      <c r="B62" s="21">
        <v>66.0</v>
      </c>
      <c r="C62" s="15" t="s">
        <v>201</v>
      </c>
      <c r="D62" s="15" t="s">
        <v>234</v>
      </c>
      <c r="E62" s="15" t="s">
        <v>242</v>
      </c>
      <c r="F62" s="15" t="s">
        <v>243</v>
      </c>
      <c r="G62" s="15" t="s">
        <v>237</v>
      </c>
      <c r="H62" s="15">
        <v>11.0</v>
      </c>
      <c r="I62" s="15">
        <v>27.0</v>
      </c>
      <c r="J62" s="15">
        <v>38.0</v>
      </c>
      <c r="K62" s="15">
        <f t="shared" si="1"/>
        <v>27</v>
      </c>
      <c r="L62" s="23">
        <f t="shared" si="2"/>
        <v>0.7777777778</v>
      </c>
      <c r="M62" s="23" t="s">
        <v>240</v>
      </c>
      <c r="N62" s="15">
        <v>2.0</v>
      </c>
      <c r="O62" s="15">
        <v>0.0</v>
      </c>
      <c r="P62" s="15">
        <v>2.0</v>
      </c>
      <c r="Q62" s="24">
        <v>2.0</v>
      </c>
      <c r="R62" s="24">
        <v>1.0</v>
      </c>
      <c r="S62" s="15" t="s">
        <v>181</v>
      </c>
      <c r="T62" s="24">
        <v>2.0</v>
      </c>
      <c r="U62" s="24">
        <v>2.0</v>
      </c>
      <c r="V62" s="24">
        <v>2.0</v>
      </c>
      <c r="W62" s="24">
        <v>2.0</v>
      </c>
      <c r="X62" s="24">
        <v>4.0</v>
      </c>
      <c r="Y62" s="24">
        <v>4.0</v>
      </c>
      <c r="Z62" s="24">
        <v>4.0</v>
      </c>
      <c r="AA62" s="15">
        <v>3.0</v>
      </c>
      <c r="AB62" s="15">
        <v>10.0</v>
      </c>
      <c r="AC62" s="15">
        <v>52.0</v>
      </c>
      <c r="AD62" s="15">
        <v>31.0</v>
      </c>
      <c r="AE62" s="15">
        <v>2.0</v>
      </c>
      <c r="AF62" s="15">
        <v>4.0</v>
      </c>
      <c r="AG62" s="15">
        <v>6.0</v>
      </c>
      <c r="AH62" s="19">
        <v>139.638953302526</v>
      </c>
      <c r="AI62" s="19">
        <v>8.49619362678201</v>
      </c>
      <c r="AJ62" s="19">
        <v>16.0217428583454</v>
      </c>
      <c r="AK62" s="19">
        <v>0.00643673339545281</v>
      </c>
      <c r="AL62" s="19">
        <v>0.0420257892901173</v>
      </c>
      <c r="AM62" s="19">
        <v>145.181114324206</v>
      </c>
      <c r="AN62" s="19">
        <v>20.0092211435668</v>
      </c>
      <c r="AO62" s="19">
        <v>14.0859193862041</v>
      </c>
      <c r="AP62" s="19">
        <v>0.00554967874008102</v>
      </c>
      <c r="AQ62" s="19">
        <v>0.0541072567713152</v>
      </c>
      <c r="AR62" s="19">
        <v>165.383413308562</v>
      </c>
      <c r="AS62" s="19">
        <v>16.5359084847318</v>
      </c>
      <c r="AT62" s="19">
        <v>20.1783278799779</v>
      </c>
      <c r="AU62" s="19">
        <v>0.00863345635282823</v>
      </c>
      <c r="AV62" s="19">
        <v>0.0286348121565642</v>
      </c>
      <c r="AW62" s="19">
        <v>152.073379502626</v>
      </c>
      <c r="AX62" s="19">
        <v>12.658563786152</v>
      </c>
      <c r="AY62" s="19">
        <v>19.6315963185885</v>
      </c>
      <c r="AZ62" s="19">
        <v>0.00571822580539171</v>
      </c>
      <c r="BA62" s="19">
        <v>0.0643928145521634</v>
      </c>
      <c r="BB62" s="19">
        <v>164.51695801915</v>
      </c>
      <c r="BC62" s="19">
        <v>12.4021283457696</v>
      </c>
      <c r="BD62" s="19">
        <v>25.6099957661366</v>
      </c>
      <c r="BE62" s="19">
        <v>0.00366540085943399</v>
      </c>
      <c r="BF62" s="19">
        <v>0.0286781188227876</v>
      </c>
      <c r="BG62" s="19">
        <v>114.291061445837</v>
      </c>
      <c r="BH62" s="19">
        <v>11.5334974057189</v>
      </c>
      <c r="BI62" s="19">
        <v>9.43163232428682</v>
      </c>
      <c r="BJ62" s="19">
        <v>0.0342694817754586</v>
      </c>
      <c r="BK62" s="19">
        <v>0.136724020072004</v>
      </c>
      <c r="BL62" s="19">
        <v>121.434518621551</v>
      </c>
      <c r="BM62" s="19">
        <v>22.4137746309866</v>
      </c>
      <c r="BN62" s="19">
        <v>11.1790351529398</v>
      </c>
      <c r="BO62" s="19">
        <v>0.0233371176225926</v>
      </c>
      <c r="BP62" s="19">
        <v>0.100065975724371</v>
      </c>
      <c r="BQ62" s="19">
        <v>124.063526958927</v>
      </c>
      <c r="BR62" s="19">
        <v>21.1359055759545</v>
      </c>
      <c r="BS62" s="19">
        <v>13.9492346329856</v>
      </c>
      <c r="BT62" s="19">
        <v>0.0280724954582968</v>
      </c>
      <c r="BU62" s="19">
        <v>0.0780360040459573</v>
      </c>
      <c r="BV62" s="25">
        <v>137.512330565802</v>
      </c>
      <c r="BW62" s="25">
        <v>15.4773664802815</v>
      </c>
      <c r="BX62" s="25">
        <v>20.8611765730017</v>
      </c>
      <c r="BY62" s="25">
        <v>0.0138813278764922</v>
      </c>
      <c r="BZ62" s="25">
        <v>0.0509819825174761</v>
      </c>
      <c r="CA62" s="25">
        <v>134.42435857229</v>
      </c>
      <c r="CB62" s="25">
        <v>14.1467737139647</v>
      </c>
      <c r="CC62" s="25">
        <v>20.7169622997249</v>
      </c>
      <c r="CD62" s="25">
        <v>0.0177219131369112</v>
      </c>
      <c r="CE62" s="25">
        <v>0.0518928029836645</v>
      </c>
      <c r="CF62" s="25">
        <v>118.879888675305</v>
      </c>
      <c r="CG62" s="25">
        <v>9.97075797338332</v>
      </c>
      <c r="CH62" s="25">
        <v>17.6406929524788</v>
      </c>
      <c r="CI62" s="25">
        <v>0.00872553755779843</v>
      </c>
      <c r="CJ62" s="25">
        <v>0.0496692949764274</v>
      </c>
      <c r="CK62" s="18">
        <v>74.0</v>
      </c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</row>
    <row r="63" ht="14.25" customHeight="1">
      <c r="A63" s="20" t="s">
        <v>252</v>
      </c>
      <c r="B63" s="26">
        <v>57.0</v>
      </c>
      <c r="C63" s="15" t="s">
        <v>179</v>
      </c>
      <c r="D63" s="15" t="s">
        <v>234</v>
      </c>
      <c r="E63" s="15" t="s">
        <v>235</v>
      </c>
      <c r="F63" s="15" t="s">
        <v>243</v>
      </c>
      <c r="G63" s="15" t="s">
        <v>237</v>
      </c>
      <c r="H63" s="15">
        <v>3.0</v>
      </c>
      <c r="I63" s="15">
        <v>15.0</v>
      </c>
      <c r="J63" s="15">
        <v>83.0</v>
      </c>
      <c r="K63" s="15">
        <f t="shared" si="1"/>
        <v>31</v>
      </c>
      <c r="L63" s="23">
        <f t="shared" si="2"/>
        <v>1.133333333</v>
      </c>
      <c r="M63" s="23" t="s">
        <v>253</v>
      </c>
      <c r="N63" s="15">
        <v>4.0</v>
      </c>
      <c r="O63" s="15">
        <v>3.0</v>
      </c>
      <c r="P63" s="15">
        <v>4.0</v>
      </c>
      <c r="Q63" s="24">
        <v>3.0</v>
      </c>
      <c r="R63" s="24">
        <v>3.0</v>
      </c>
      <c r="S63" s="15" t="s">
        <v>181</v>
      </c>
      <c r="T63" s="24">
        <v>1.0</v>
      </c>
      <c r="U63" s="24">
        <v>1.0</v>
      </c>
      <c r="V63" s="24">
        <v>0.0</v>
      </c>
      <c r="W63" s="24">
        <v>0.0</v>
      </c>
      <c r="X63" s="24">
        <v>4.0</v>
      </c>
      <c r="Y63" s="24">
        <v>4.0</v>
      </c>
      <c r="Z63" s="24">
        <v>4.0</v>
      </c>
      <c r="AA63" s="15">
        <v>3.0</v>
      </c>
      <c r="AB63" s="15">
        <v>13.0</v>
      </c>
      <c r="AC63" s="15">
        <v>65.0</v>
      </c>
      <c r="AD63" s="15">
        <v>1.0</v>
      </c>
      <c r="AE63" s="15">
        <v>0.0</v>
      </c>
      <c r="AF63" s="15">
        <v>4.0</v>
      </c>
      <c r="AG63" s="15">
        <v>0.0</v>
      </c>
      <c r="AH63" s="19">
        <v>200.027574771145</v>
      </c>
      <c r="AI63" s="19">
        <v>40.7759900443108</v>
      </c>
      <c r="AJ63" s="19">
        <v>20.2767263467071</v>
      </c>
      <c r="AK63" s="19">
        <v>0.00570667891477092</v>
      </c>
      <c r="AL63" s="19">
        <v>0.0326589932420094</v>
      </c>
      <c r="AM63" s="19">
        <v>207.178113822885</v>
      </c>
      <c r="AN63" s="19">
        <v>5.15074066918965</v>
      </c>
      <c r="AO63" s="19">
        <v>22.8723581445773</v>
      </c>
      <c r="AP63" s="19">
        <v>0.00381149550789932</v>
      </c>
      <c r="AQ63" s="19">
        <v>0.027929237758817</v>
      </c>
      <c r="AR63" s="19">
        <v>154.646878929363</v>
      </c>
      <c r="AS63" s="19">
        <v>54.4703865811013</v>
      </c>
      <c r="AT63" s="19">
        <v>23.4382556017067</v>
      </c>
      <c r="AU63" s="19">
        <v>0.00416377777086052</v>
      </c>
      <c r="AV63" s="19">
        <v>0.0468635032542803</v>
      </c>
      <c r="AW63" s="19">
        <v>174.507770967211</v>
      </c>
      <c r="AX63" s="19">
        <v>31.2550738437742</v>
      </c>
      <c r="AY63" s="19">
        <v>23.3476475272706</v>
      </c>
      <c r="AZ63" s="19">
        <v>0.00691398984417068</v>
      </c>
      <c r="BA63" s="19">
        <v>0.0364924779225598</v>
      </c>
      <c r="BB63" s="19">
        <v>157.285633447661</v>
      </c>
      <c r="BC63" s="19">
        <v>49.4282531319587</v>
      </c>
      <c r="BD63" s="19">
        <v>19.0522423823259</v>
      </c>
      <c r="BE63" s="19">
        <v>0.00551479965898565</v>
      </c>
      <c r="BF63" s="19">
        <v>0.0619339802957319</v>
      </c>
      <c r="BG63" s="19">
        <v>183.701568102134</v>
      </c>
      <c r="BH63" s="19">
        <v>12.0330653407643</v>
      </c>
      <c r="BI63" s="19">
        <v>13.744120817119</v>
      </c>
      <c r="BJ63" s="19">
        <v>0.013439239363071</v>
      </c>
      <c r="BK63" s="19">
        <v>0.061838751935226</v>
      </c>
      <c r="BL63" s="19">
        <v>178.989796981445</v>
      </c>
      <c r="BM63" s="19">
        <v>8.32935044899135</v>
      </c>
      <c r="BN63" s="19">
        <v>12.2097474154303</v>
      </c>
      <c r="BO63" s="19">
        <v>0.0183127188606618</v>
      </c>
      <c r="BP63" s="19">
        <v>0.0829911204724749</v>
      </c>
      <c r="BQ63" s="19">
        <v>171.728401359371</v>
      </c>
      <c r="BR63" s="19">
        <v>7.81568890328398</v>
      </c>
      <c r="BS63" s="19">
        <v>12.8380972279721</v>
      </c>
      <c r="BT63" s="19">
        <v>0.016892082344296</v>
      </c>
      <c r="BU63" s="19">
        <v>0.0855506710382958</v>
      </c>
      <c r="BV63" s="25">
        <v>187.562827326468</v>
      </c>
      <c r="BW63" s="25">
        <v>53.8971640876753</v>
      </c>
      <c r="BX63" s="25">
        <v>15.9099502926479</v>
      </c>
      <c r="BY63" s="25">
        <v>0.0179294697298504</v>
      </c>
      <c r="BZ63" s="25">
        <v>0.0781292157107396</v>
      </c>
      <c r="CA63" s="25">
        <v>170.790427139733</v>
      </c>
      <c r="CB63" s="25">
        <v>37.5673092177805</v>
      </c>
      <c r="CC63" s="25">
        <v>14.5502783479732</v>
      </c>
      <c r="CD63" s="25">
        <v>0.0213663420585879</v>
      </c>
      <c r="CE63" s="25">
        <v>0.0797837364351011</v>
      </c>
      <c r="CF63" s="25">
        <v>176.038504099467</v>
      </c>
      <c r="CG63" s="25">
        <v>29.636888807744</v>
      </c>
      <c r="CH63" s="25">
        <v>14.7503852583885</v>
      </c>
      <c r="CI63" s="25">
        <v>0.0199221908217305</v>
      </c>
      <c r="CJ63" s="25">
        <v>0.0902592616032693</v>
      </c>
      <c r="CK63" s="18">
        <v>23.0</v>
      </c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</row>
    <row r="64" ht="14.25" customHeight="1">
      <c r="A64" s="20" t="s">
        <v>254</v>
      </c>
      <c r="B64" s="21">
        <v>65.0</v>
      </c>
      <c r="C64" s="15" t="s">
        <v>179</v>
      </c>
      <c r="D64" s="15" t="s">
        <v>234</v>
      </c>
      <c r="E64" s="15" t="s">
        <v>235</v>
      </c>
      <c r="F64" s="15" t="s">
        <v>243</v>
      </c>
      <c r="G64" s="15" t="s">
        <v>237</v>
      </c>
      <c r="H64" s="15">
        <v>29.0</v>
      </c>
      <c r="I64" s="15">
        <v>52.0</v>
      </c>
      <c r="J64" s="15">
        <v>47.0</v>
      </c>
      <c r="K64" s="15">
        <f t="shared" si="1"/>
        <v>31</v>
      </c>
      <c r="L64" s="23">
        <f t="shared" si="2"/>
        <v>0.3269230769</v>
      </c>
      <c r="M64" s="23" t="s">
        <v>255</v>
      </c>
      <c r="N64" s="15">
        <v>4.0</v>
      </c>
      <c r="O64" s="15">
        <v>4.0</v>
      </c>
      <c r="P64" s="15">
        <v>4.0</v>
      </c>
      <c r="Q64" s="24">
        <v>2.0</v>
      </c>
      <c r="R64" s="24">
        <v>2.0</v>
      </c>
      <c r="S64" s="15" t="s">
        <v>181</v>
      </c>
      <c r="T64" s="24">
        <v>2.0</v>
      </c>
      <c r="U64" s="24">
        <v>1.0</v>
      </c>
      <c r="V64" s="24">
        <v>2.0</v>
      </c>
      <c r="W64" s="24">
        <v>0.0</v>
      </c>
      <c r="X64" s="24">
        <v>2.0</v>
      </c>
      <c r="Y64" s="24">
        <v>4.0</v>
      </c>
      <c r="Z64" s="24">
        <v>4.0</v>
      </c>
      <c r="AA64" s="15">
        <v>2.0</v>
      </c>
      <c r="AB64" s="15">
        <v>15.0</v>
      </c>
      <c r="AC64" s="15">
        <v>33.0</v>
      </c>
      <c r="AD64" s="15">
        <v>18.0</v>
      </c>
      <c r="AE64" s="15">
        <v>0.0</v>
      </c>
      <c r="AF64" s="15">
        <v>4.0</v>
      </c>
      <c r="AG64" s="15">
        <v>2.0</v>
      </c>
      <c r="AH64" s="19">
        <v>146.056126754568</v>
      </c>
      <c r="AI64" s="19">
        <v>37.3433453482725</v>
      </c>
      <c r="AJ64" s="19">
        <v>15.6854957874571</v>
      </c>
      <c r="AK64" s="19">
        <v>0.00839536085245531</v>
      </c>
      <c r="AL64" s="19">
        <v>0.0631859382778715</v>
      </c>
      <c r="AM64" s="19">
        <v>170.246684843922</v>
      </c>
      <c r="AN64" s="19">
        <v>40.1302413057234</v>
      </c>
      <c r="AO64" s="19">
        <v>19.7430929871446</v>
      </c>
      <c r="AP64" s="19">
        <v>0.00538223989333431</v>
      </c>
      <c r="AQ64" s="19">
        <v>0.0462583440881105</v>
      </c>
      <c r="AR64" s="19">
        <v>168.767403244038</v>
      </c>
      <c r="AS64" s="19">
        <v>11.8039131159256</v>
      </c>
      <c r="AT64" s="19">
        <v>26.6487586257069</v>
      </c>
      <c r="AU64" s="19">
        <v>0.00342152714159133</v>
      </c>
      <c r="AV64" s="19">
        <v>0.0262886219042728</v>
      </c>
      <c r="AW64" s="19">
        <v>144.616813981688</v>
      </c>
      <c r="AX64" s="19">
        <v>8.65045241540977</v>
      </c>
      <c r="AY64" s="19">
        <v>23.8394978619924</v>
      </c>
      <c r="AZ64" s="19">
        <v>0.00601171740041271</v>
      </c>
      <c r="BA64" s="19">
        <v>0.0324750325197041</v>
      </c>
      <c r="BB64" s="19">
        <v>166.275172761004</v>
      </c>
      <c r="BC64" s="19">
        <v>20.0781627563339</v>
      </c>
      <c r="BD64" s="19">
        <v>26.6913763921403</v>
      </c>
      <c r="BE64" s="19">
        <v>0.00444860299866041</v>
      </c>
      <c r="BF64" s="19">
        <v>0.0392153314470818</v>
      </c>
      <c r="BG64" s="19">
        <v>145.185155532067</v>
      </c>
      <c r="BH64" s="19">
        <v>22.7480171157277</v>
      </c>
      <c r="BI64" s="19">
        <v>10.4637685536768</v>
      </c>
      <c r="BJ64" s="19">
        <v>0.0153533746500672</v>
      </c>
      <c r="BK64" s="19">
        <v>0.0708203347111312</v>
      </c>
      <c r="BL64" s="19">
        <v>154.992858066395</v>
      </c>
      <c r="BM64" s="19">
        <v>16.1974510036391</v>
      </c>
      <c r="BN64" s="19">
        <v>12.4358240708764</v>
      </c>
      <c r="BO64" s="19">
        <v>0.0129280469656361</v>
      </c>
      <c r="BP64" s="19">
        <v>0.0751520587350441</v>
      </c>
      <c r="BQ64" s="19">
        <v>150.607806550282</v>
      </c>
      <c r="BR64" s="19">
        <v>10.835272647625</v>
      </c>
      <c r="BS64" s="19">
        <v>12.2749668600261</v>
      </c>
      <c r="BT64" s="19">
        <v>0.0123293993581618</v>
      </c>
      <c r="BU64" s="19">
        <v>0.0769277358770033</v>
      </c>
      <c r="BV64" s="25">
        <v>195.417998632781</v>
      </c>
      <c r="BW64" s="25">
        <v>34.7062017196584</v>
      </c>
      <c r="BX64" s="25">
        <v>14.9968109443704</v>
      </c>
      <c r="BY64" s="25">
        <v>0.0160581187801523</v>
      </c>
      <c r="BZ64" s="25">
        <v>0.0795510178830736</v>
      </c>
      <c r="CA64" s="25">
        <v>182.271650717967</v>
      </c>
      <c r="CB64" s="25">
        <v>31.0981772426762</v>
      </c>
      <c r="CC64" s="25">
        <v>12.4228987125591</v>
      </c>
      <c r="CD64" s="25">
        <v>0.0222164246108639</v>
      </c>
      <c r="CE64" s="25">
        <v>0.102597306886591</v>
      </c>
      <c r="CF64" s="25">
        <v>166.164768999223</v>
      </c>
      <c r="CG64" s="25">
        <v>16.128714867232</v>
      </c>
      <c r="CH64" s="25">
        <v>15.2900586812868</v>
      </c>
      <c r="CI64" s="25">
        <v>0.0167519616961574</v>
      </c>
      <c r="CJ64" s="25">
        <v>0.0862014685724557</v>
      </c>
      <c r="CK64" s="18">
        <v>12.0</v>
      </c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</row>
    <row r="65" ht="14.25" customHeight="1">
      <c r="A65" s="20" t="s">
        <v>256</v>
      </c>
      <c r="B65" s="21">
        <v>32.0</v>
      </c>
      <c r="C65" s="15" t="s">
        <v>179</v>
      </c>
      <c r="D65" s="15" t="s">
        <v>234</v>
      </c>
      <c r="E65" s="15" t="s">
        <v>235</v>
      </c>
      <c r="F65" s="15" t="s">
        <v>243</v>
      </c>
      <c r="G65" s="15" t="s">
        <v>237</v>
      </c>
      <c r="H65" s="15">
        <v>9.0</v>
      </c>
      <c r="I65" s="15">
        <v>18.0</v>
      </c>
      <c r="J65" s="15">
        <v>81.0</v>
      </c>
      <c r="K65" s="15">
        <f t="shared" si="1"/>
        <v>33</v>
      </c>
      <c r="L65" s="23">
        <f t="shared" si="2"/>
        <v>0.8333333333</v>
      </c>
      <c r="M65" s="23" t="s">
        <v>240</v>
      </c>
      <c r="N65" s="15">
        <v>3.0</v>
      </c>
      <c r="O65" s="15">
        <v>3.0</v>
      </c>
      <c r="P65" s="15">
        <v>3.0</v>
      </c>
      <c r="Q65" s="24">
        <v>2.0</v>
      </c>
      <c r="R65" s="24">
        <v>2.0</v>
      </c>
      <c r="S65" s="15" t="s">
        <v>181</v>
      </c>
      <c r="T65" s="24">
        <v>2.0</v>
      </c>
      <c r="U65" s="24">
        <v>3.0</v>
      </c>
      <c r="V65" s="24">
        <v>3.0</v>
      </c>
      <c r="W65" s="24">
        <v>1.0</v>
      </c>
      <c r="X65" s="24">
        <v>3.0</v>
      </c>
      <c r="Y65" s="24">
        <v>4.0</v>
      </c>
      <c r="Z65" s="24">
        <v>4.0</v>
      </c>
      <c r="AA65" s="15">
        <v>3.0</v>
      </c>
      <c r="AB65" s="15">
        <v>12.0</v>
      </c>
      <c r="AC65" s="15">
        <v>33.0</v>
      </c>
      <c r="AD65" s="15">
        <v>51.0</v>
      </c>
      <c r="AE65" s="15">
        <v>3.0</v>
      </c>
      <c r="AF65" s="15">
        <v>10.0</v>
      </c>
      <c r="AG65" s="15">
        <v>11.0</v>
      </c>
      <c r="AH65" s="19">
        <v>133.720777585981</v>
      </c>
      <c r="AI65" s="19">
        <v>48.3139615350183</v>
      </c>
      <c r="AJ65" s="19">
        <v>12.2599681713953</v>
      </c>
      <c r="AK65" s="19">
        <v>0.00853837263171658</v>
      </c>
      <c r="AL65" s="19">
        <v>0.0712210409227341</v>
      </c>
      <c r="AM65" s="19">
        <v>140.674902213461</v>
      </c>
      <c r="AN65" s="19">
        <v>48.8808917224756</v>
      </c>
      <c r="AO65" s="19">
        <v>17.627850265316</v>
      </c>
      <c r="AP65" s="19">
        <v>0.00685700424917845</v>
      </c>
      <c r="AQ65" s="19">
        <v>0.0436538903898801</v>
      </c>
      <c r="AR65" s="19">
        <v>176.16032565288</v>
      </c>
      <c r="AS65" s="19">
        <v>48.7479938306469</v>
      </c>
      <c r="AT65" s="19">
        <v>21.8722019532394</v>
      </c>
      <c r="AU65" s="19">
        <v>0.0118585109977725</v>
      </c>
      <c r="AV65" s="19">
        <v>0.0336869182917888</v>
      </c>
      <c r="AW65" s="19">
        <v>180.500734038764</v>
      </c>
      <c r="AX65" s="19">
        <v>50.4868211464882</v>
      </c>
      <c r="AY65" s="19">
        <v>21.4312574174388</v>
      </c>
      <c r="AZ65" s="19">
        <v>0.00733936876282344</v>
      </c>
      <c r="BA65" s="19">
        <v>0.0358409766422145</v>
      </c>
      <c r="BB65" s="19">
        <v>206.206134910626</v>
      </c>
      <c r="BC65" s="19">
        <v>26.2333036011054</v>
      </c>
      <c r="BD65" s="19">
        <v>29.4312175690939</v>
      </c>
      <c r="BE65" s="19">
        <v>0.00408549200467765</v>
      </c>
      <c r="BF65" s="19">
        <v>0.0201440538218926</v>
      </c>
      <c r="BG65" s="19">
        <v>180.53716180109</v>
      </c>
      <c r="BH65" s="19">
        <v>22.0183447756054</v>
      </c>
      <c r="BI65" s="19">
        <v>10.8941190413235</v>
      </c>
      <c r="BJ65" s="19">
        <v>0.0159421457202898</v>
      </c>
      <c r="BK65" s="19">
        <v>0.105804551766435</v>
      </c>
      <c r="BL65" s="19">
        <v>149.421961725907</v>
      </c>
      <c r="BM65" s="19">
        <v>47.8955167251246</v>
      </c>
      <c r="BN65" s="19">
        <v>8.35520477076272</v>
      </c>
      <c r="BO65" s="19">
        <v>0.0259863688134769</v>
      </c>
      <c r="BP65" s="19">
        <v>0.0894681356759597</v>
      </c>
      <c r="BQ65" s="19">
        <v>174.630868757179</v>
      </c>
      <c r="BR65" s="19">
        <v>33.5385751187583</v>
      </c>
      <c r="BS65" s="19">
        <v>9.8953896586359</v>
      </c>
      <c r="BT65" s="19">
        <v>0.016432684459183</v>
      </c>
      <c r="BU65" s="19">
        <v>0.105555169258432</v>
      </c>
      <c r="BV65" s="25">
        <v>189.46122574321</v>
      </c>
      <c r="BW65" s="25">
        <v>28.2321846799746</v>
      </c>
      <c r="BX65" s="25">
        <v>17.4167476185287</v>
      </c>
      <c r="BY65" s="25">
        <v>0.0128172856767342</v>
      </c>
      <c r="BZ65" s="25">
        <v>0.0741926263673123</v>
      </c>
      <c r="CA65" s="25">
        <v>182.909805444495</v>
      </c>
      <c r="CB65" s="25">
        <v>36.0261843270338</v>
      </c>
      <c r="CC65" s="25">
        <v>16.7574657627553</v>
      </c>
      <c r="CD65" s="25">
        <v>0.0166316514223833</v>
      </c>
      <c r="CE65" s="25">
        <v>0.0787016675642962</v>
      </c>
      <c r="CF65" s="25">
        <v>187.441124306843</v>
      </c>
      <c r="CG65" s="25">
        <v>28.6813499601304</v>
      </c>
      <c r="CH65" s="25">
        <v>19.5690550109036</v>
      </c>
      <c r="CI65" s="25">
        <v>0.0114217868345764</v>
      </c>
      <c r="CJ65" s="25">
        <v>0.0602037301878555</v>
      </c>
      <c r="CK65" s="18">
        <v>34.0</v>
      </c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</row>
    <row r="66" ht="14.25" customHeight="1">
      <c r="A66" s="20" t="s">
        <v>257</v>
      </c>
      <c r="B66" s="21">
        <v>69.0</v>
      </c>
      <c r="C66" s="15" t="s">
        <v>201</v>
      </c>
      <c r="D66" s="15" t="s">
        <v>234</v>
      </c>
      <c r="E66" s="15" t="s">
        <v>235</v>
      </c>
      <c r="F66" s="22" t="s">
        <v>236</v>
      </c>
      <c r="G66" s="15" t="s">
        <v>237</v>
      </c>
      <c r="H66" s="15">
        <v>36.0</v>
      </c>
      <c r="I66" s="15">
        <v>36.0</v>
      </c>
      <c r="J66" s="15">
        <v>103.0</v>
      </c>
      <c r="K66" s="15">
        <f t="shared" si="1"/>
        <v>42</v>
      </c>
      <c r="L66" s="23">
        <f t="shared" si="2"/>
        <v>0.1666666667</v>
      </c>
      <c r="M66" s="23" t="s">
        <v>253</v>
      </c>
      <c r="N66" s="15">
        <v>4.0</v>
      </c>
      <c r="O66" s="15">
        <v>4.0</v>
      </c>
      <c r="P66" s="15">
        <v>4.0</v>
      </c>
      <c r="Q66" s="27">
        <v>4.0</v>
      </c>
      <c r="R66" s="27">
        <v>4.0</v>
      </c>
      <c r="S66" s="15" t="s">
        <v>181</v>
      </c>
      <c r="T66" s="27">
        <v>3.0</v>
      </c>
      <c r="U66" s="27">
        <v>4.0</v>
      </c>
      <c r="V66" s="27">
        <v>2.0</v>
      </c>
      <c r="W66" s="27">
        <v>1.0</v>
      </c>
      <c r="X66" s="27">
        <v>4.0</v>
      </c>
      <c r="Y66" s="27">
        <v>4.0</v>
      </c>
      <c r="Z66" s="27">
        <v>4.0</v>
      </c>
      <c r="AA66" s="15">
        <v>1.0</v>
      </c>
      <c r="AB66" s="15">
        <v>15.0</v>
      </c>
      <c r="AC66" s="15">
        <v>70.0</v>
      </c>
      <c r="AD66" s="15">
        <v>41.0</v>
      </c>
      <c r="AE66" s="15">
        <v>1.0</v>
      </c>
      <c r="AF66" s="15">
        <v>4.0</v>
      </c>
      <c r="AG66" s="15">
        <v>6.0</v>
      </c>
      <c r="AH66" s="19">
        <v>113.265429295281</v>
      </c>
      <c r="AI66" s="19">
        <v>2.08040741807249</v>
      </c>
      <c r="AJ66" s="19">
        <v>12.0299610771892</v>
      </c>
      <c r="AK66" s="19">
        <v>0.00778085971208036</v>
      </c>
      <c r="AL66" s="19">
        <v>0.082926076738748</v>
      </c>
      <c r="AM66" s="19">
        <v>119.8531999189</v>
      </c>
      <c r="AN66" s="19">
        <v>2.38166174139372</v>
      </c>
      <c r="AO66" s="19">
        <v>9.59477348892465</v>
      </c>
      <c r="AP66" s="19">
        <v>0.0122029090098943</v>
      </c>
      <c r="AQ66" s="19">
        <v>0.115071852085353</v>
      </c>
      <c r="AR66" s="19">
        <v>137.040077771956</v>
      </c>
      <c r="AS66" s="19">
        <v>3.49884294399121</v>
      </c>
      <c r="AT66" s="19">
        <v>12.3025022409834</v>
      </c>
      <c r="AU66" s="19">
        <v>0.0115371409494314</v>
      </c>
      <c r="AV66" s="19">
        <v>0.0804359605429789</v>
      </c>
      <c r="AW66" s="19">
        <v>130.120463201092</v>
      </c>
      <c r="AX66" s="19">
        <v>3.62516345692121</v>
      </c>
      <c r="AY66" s="19">
        <v>15.9602990717618</v>
      </c>
      <c r="AZ66" s="19">
        <v>0.00519821161214607</v>
      </c>
      <c r="BA66" s="19">
        <v>0.0877033527001583</v>
      </c>
      <c r="BB66" s="19">
        <v>149.764066408323</v>
      </c>
      <c r="BC66" s="19">
        <v>23.6830024322499</v>
      </c>
      <c r="BD66" s="19">
        <v>22.6325805967397</v>
      </c>
      <c r="BE66" s="19">
        <v>0.00565819710929159</v>
      </c>
      <c r="BF66" s="19">
        <v>0.0616944092756939</v>
      </c>
      <c r="BG66" s="19">
        <v>134.349456696919</v>
      </c>
      <c r="BH66" s="19">
        <v>17.2138691186334</v>
      </c>
      <c r="BI66" s="19">
        <v>0.333657223782979</v>
      </c>
      <c r="BJ66" s="19">
        <v>0.0217430250018546</v>
      </c>
      <c r="BK66" s="19">
        <v>0.182858540594918</v>
      </c>
      <c r="BL66" s="19">
        <v>126.001141217912</v>
      </c>
      <c r="BM66" s="19">
        <v>13.6523423958621</v>
      </c>
      <c r="BN66" s="19">
        <v>1.40550245838228</v>
      </c>
      <c r="BO66" s="19">
        <v>0.0417244225434362</v>
      </c>
      <c r="BP66" s="19">
        <v>0.209759610665509</v>
      </c>
      <c r="BQ66" s="19">
        <v>119.481467260382</v>
      </c>
      <c r="BR66" s="19">
        <v>10.8549723008379</v>
      </c>
      <c r="BS66" s="19">
        <v>1.72264755636234</v>
      </c>
      <c r="BT66" s="19">
        <v>0.0461474281857028</v>
      </c>
      <c r="BU66" s="19">
        <v>0.172722826235742</v>
      </c>
      <c r="BV66" s="25">
        <v>107.515545506769</v>
      </c>
      <c r="BW66" s="25">
        <v>22.0001171843032</v>
      </c>
      <c r="BX66" s="25">
        <v>10.8150196061604</v>
      </c>
      <c r="BY66" s="25">
        <v>0.0249539009447392</v>
      </c>
      <c r="BZ66" s="25">
        <v>0.11858564147556</v>
      </c>
      <c r="CA66" s="25">
        <v>121.38895357024</v>
      </c>
      <c r="CB66" s="25">
        <v>30.1261841878037</v>
      </c>
      <c r="CC66" s="25">
        <v>9.40237827281452</v>
      </c>
      <c r="CD66" s="25">
        <v>0.0302661220966186</v>
      </c>
      <c r="CE66" s="25">
        <v>0.142623297343305</v>
      </c>
      <c r="CF66" s="25">
        <v>122.629153350393</v>
      </c>
      <c r="CG66" s="25">
        <v>17.7731572734765</v>
      </c>
      <c r="CH66" s="25">
        <v>9.59830510512023</v>
      </c>
      <c r="CI66" s="25">
        <v>0.0336157473384608</v>
      </c>
      <c r="CJ66" s="25">
        <v>0.135941547609114</v>
      </c>
      <c r="CK66" s="18">
        <v>20.0</v>
      </c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</row>
    <row r="67" ht="14.25" customHeight="1">
      <c r="A67" s="28" t="s">
        <v>258</v>
      </c>
      <c r="B67" s="29">
        <v>58.0</v>
      </c>
      <c r="C67" s="30" t="s">
        <v>201</v>
      </c>
      <c r="D67" s="30" t="s">
        <v>234</v>
      </c>
      <c r="E67" s="30" t="s">
        <v>235</v>
      </c>
      <c r="F67" s="30" t="s">
        <v>243</v>
      </c>
      <c r="G67" s="30" t="s">
        <v>237</v>
      </c>
      <c r="H67" s="30">
        <v>11.0</v>
      </c>
      <c r="I67" s="30">
        <v>12.0</v>
      </c>
      <c r="J67" s="30">
        <v>62.0</v>
      </c>
      <c r="K67" s="30">
        <f t="shared" si="1"/>
        <v>39</v>
      </c>
      <c r="L67" s="31">
        <f t="shared" si="2"/>
        <v>0.75</v>
      </c>
      <c r="M67" s="31" t="s">
        <v>255</v>
      </c>
      <c r="N67" s="30">
        <v>4.0</v>
      </c>
      <c r="O67" s="30">
        <v>4.0</v>
      </c>
      <c r="P67" s="30">
        <v>4.0</v>
      </c>
      <c r="Q67" s="32">
        <v>4.0</v>
      </c>
      <c r="R67" s="32">
        <v>2.0</v>
      </c>
      <c r="S67" s="30" t="s">
        <v>181</v>
      </c>
      <c r="T67" s="32">
        <v>2.0</v>
      </c>
      <c r="U67" s="32">
        <v>2.0</v>
      </c>
      <c r="V67" s="32">
        <v>4.0</v>
      </c>
      <c r="W67" s="32">
        <v>2.0</v>
      </c>
      <c r="X67" s="32">
        <v>3.0</v>
      </c>
      <c r="Y67" s="32">
        <v>4.0</v>
      </c>
      <c r="Z67" s="32">
        <v>4.0</v>
      </c>
      <c r="AA67" s="30">
        <v>1.0</v>
      </c>
      <c r="AB67" s="30">
        <v>13.0</v>
      </c>
      <c r="AC67" s="30">
        <v>52.0</v>
      </c>
      <c r="AD67" s="30">
        <v>46.0</v>
      </c>
      <c r="AE67" s="30">
        <v>0.0</v>
      </c>
      <c r="AF67" s="30">
        <v>3.0</v>
      </c>
      <c r="AG67" s="30">
        <v>7.0</v>
      </c>
      <c r="AH67" s="33">
        <v>122.043722061921</v>
      </c>
      <c r="AI67" s="33">
        <v>10.9930763008149</v>
      </c>
      <c r="AJ67" s="33">
        <v>15.1700610358444</v>
      </c>
      <c r="AK67" s="33">
        <v>0.00895880670216512</v>
      </c>
      <c r="AL67" s="33">
        <v>0.0636236063829687</v>
      </c>
      <c r="AM67" s="33">
        <v>114.817043283708</v>
      </c>
      <c r="AN67" s="33">
        <v>3.68557168555746</v>
      </c>
      <c r="AO67" s="33">
        <v>14.0195382403238</v>
      </c>
      <c r="AP67" s="33">
        <v>0.00813401294035968</v>
      </c>
      <c r="AQ67" s="33">
        <v>0.0667195334864851</v>
      </c>
      <c r="AR67" s="33">
        <v>116.811644384653</v>
      </c>
      <c r="AS67" s="33">
        <v>19.4590856220913</v>
      </c>
      <c r="AT67" s="33">
        <v>17.3025314186128</v>
      </c>
      <c r="AU67" s="33">
        <v>0.00998389644918448</v>
      </c>
      <c r="AV67" s="33">
        <v>0.0577646533140944</v>
      </c>
      <c r="AW67" s="33">
        <v>114.718739314262</v>
      </c>
      <c r="AX67" s="33">
        <v>5.57788658784722</v>
      </c>
      <c r="AY67" s="33">
        <v>13.7381931872053</v>
      </c>
      <c r="AZ67" s="33">
        <v>0.00648459980689414</v>
      </c>
      <c r="BA67" s="33">
        <v>0.0768842238325096</v>
      </c>
      <c r="BB67" s="33">
        <v>98.9142736261295</v>
      </c>
      <c r="BC67" s="33">
        <v>13.674523438423</v>
      </c>
      <c r="BD67" s="33">
        <v>11.4986228627081</v>
      </c>
      <c r="BE67" s="33">
        <v>0.0180507603110952</v>
      </c>
      <c r="BF67" s="33">
        <v>0.143525940847184</v>
      </c>
      <c r="BG67" s="33">
        <v>107.671178689721</v>
      </c>
      <c r="BH67" s="33">
        <v>11.3154350022995</v>
      </c>
      <c r="BI67" s="33">
        <v>5.3013525156848</v>
      </c>
      <c r="BJ67" s="33">
        <v>0.0214700216838046</v>
      </c>
      <c r="BK67" s="33">
        <v>0.157965166079515</v>
      </c>
      <c r="BL67" s="33">
        <v>102.017779195512</v>
      </c>
      <c r="BM67" s="33">
        <v>16.4824402201459</v>
      </c>
      <c r="BN67" s="33">
        <v>4.68308936305926</v>
      </c>
      <c r="BO67" s="33">
        <v>0.0254288075598277</v>
      </c>
      <c r="BP67" s="33">
        <v>0.159760342902081</v>
      </c>
      <c r="BQ67" s="33">
        <v>104.947512191454</v>
      </c>
      <c r="BR67" s="33">
        <v>13.5908474012756</v>
      </c>
      <c r="BS67" s="33">
        <v>5.581931062028</v>
      </c>
      <c r="BT67" s="33">
        <v>0.0244816120165315</v>
      </c>
      <c r="BU67" s="33">
        <v>0.147355585110609</v>
      </c>
      <c r="BV67" s="34">
        <v>116.909445989012</v>
      </c>
      <c r="BW67" s="34">
        <v>13.6680455475853</v>
      </c>
      <c r="BX67" s="34">
        <v>12.9386542002962</v>
      </c>
      <c r="BY67" s="34">
        <v>0.0251581927480285</v>
      </c>
      <c r="BZ67" s="34">
        <v>0.100690386432926</v>
      </c>
      <c r="CA67" s="34">
        <v>120.492570174805</v>
      </c>
      <c r="CB67" s="34">
        <v>20.1900548221711</v>
      </c>
      <c r="CC67" s="34">
        <v>14.1953331150944</v>
      </c>
      <c r="CD67" s="34">
        <v>0.0269713245723547</v>
      </c>
      <c r="CE67" s="34">
        <v>0.105457074854852</v>
      </c>
      <c r="CF67" s="34">
        <v>112.32799512273</v>
      </c>
      <c r="CG67" s="34">
        <v>19.6449521859199</v>
      </c>
      <c r="CH67" s="34">
        <v>12.0308965187499</v>
      </c>
      <c r="CI67" s="34">
        <v>0.0315851738484053</v>
      </c>
      <c r="CJ67" s="34">
        <v>0.119477062540079</v>
      </c>
      <c r="CK67" s="35">
        <v>40.0</v>
      </c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</row>
    <row r="68" ht="14.25" customHeight="1">
      <c r="A68" s="20" t="s">
        <v>259</v>
      </c>
      <c r="B68" s="21">
        <v>59.0</v>
      </c>
      <c r="C68" s="15" t="s">
        <v>201</v>
      </c>
      <c r="D68" s="15" t="s">
        <v>234</v>
      </c>
      <c r="E68" s="15" t="s">
        <v>242</v>
      </c>
      <c r="F68" s="22" t="s">
        <v>236</v>
      </c>
      <c r="G68" s="15" t="s">
        <v>237</v>
      </c>
      <c r="H68" s="15">
        <v>2.0</v>
      </c>
      <c r="I68" s="15">
        <v>2.0</v>
      </c>
      <c r="J68" s="15">
        <v>104.0</v>
      </c>
      <c r="K68" s="15">
        <f t="shared" si="1"/>
        <v>44</v>
      </c>
      <c r="L68" s="23">
        <v>2.0</v>
      </c>
      <c r="M68" s="23" t="s">
        <v>255</v>
      </c>
      <c r="N68" s="15">
        <v>3.0</v>
      </c>
      <c r="O68" s="15">
        <v>2.0</v>
      </c>
      <c r="P68" s="15">
        <v>3.0</v>
      </c>
      <c r="Q68" s="24">
        <v>4.0</v>
      </c>
      <c r="R68" s="24">
        <v>4.0</v>
      </c>
      <c r="S68" s="15" t="s">
        <v>181</v>
      </c>
      <c r="T68" s="24">
        <v>4.0</v>
      </c>
      <c r="U68" s="24">
        <v>4.0</v>
      </c>
      <c r="V68" s="24">
        <v>4.0</v>
      </c>
      <c r="W68" s="24">
        <v>4.0</v>
      </c>
      <c r="X68" s="24">
        <v>4.0</v>
      </c>
      <c r="Y68" s="24">
        <v>4.0</v>
      </c>
      <c r="Z68" s="24">
        <v>4.0</v>
      </c>
      <c r="AA68" s="15">
        <v>1.0</v>
      </c>
      <c r="AB68" s="15">
        <v>12.0</v>
      </c>
      <c r="AC68" s="15">
        <v>68.0</v>
      </c>
      <c r="AD68" s="15">
        <v>60.0</v>
      </c>
      <c r="AE68" s="15">
        <v>2.0</v>
      </c>
      <c r="AF68" s="15">
        <v>4.0</v>
      </c>
      <c r="AG68" s="15">
        <v>8.0</v>
      </c>
      <c r="AH68" s="19">
        <v>149.804565904592</v>
      </c>
      <c r="AI68" s="19">
        <v>67.3986946141045</v>
      </c>
      <c r="AJ68" s="19">
        <v>13.2037523921485</v>
      </c>
      <c r="AK68" s="19">
        <v>0.00849839594045019</v>
      </c>
      <c r="AL68" s="19">
        <v>0.0984860501480891</v>
      </c>
      <c r="AM68" s="19">
        <v>155.356743050738</v>
      </c>
      <c r="AN68" s="19">
        <v>3.97743802642172</v>
      </c>
      <c r="AO68" s="19">
        <v>20.8099057822387</v>
      </c>
      <c r="AP68" s="19">
        <v>0.00304883988334123</v>
      </c>
      <c r="AQ68" s="19">
        <v>0.0394390850575494</v>
      </c>
      <c r="AR68" s="19">
        <v>174.229013467729</v>
      </c>
      <c r="AS68" s="19">
        <v>4.04543368981468</v>
      </c>
      <c r="AT68" s="19">
        <v>21.3180663396977</v>
      </c>
      <c r="AU68" s="19">
        <v>0.003537896346671</v>
      </c>
      <c r="AV68" s="19">
        <v>0.0340037928898205</v>
      </c>
      <c r="AW68" s="19">
        <v>170.054054922856</v>
      </c>
      <c r="AX68" s="19">
        <v>7.68474205442464</v>
      </c>
      <c r="AY68" s="19">
        <v>27.2633313373283</v>
      </c>
      <c r="AZ68" s="19">
        <v>0.00237928093759324</v>
      </c>
      <c r="BA68" s="19">
        <v>0.0233676279734226</v>
      </c>
      <c r="BB68" s="19">
        <v>148.175240330756</v>
      </c>
      <c r="BC68" s="19">
        <v>2.1890107794926</v>
      </c>
      <c r="BD68" s="19">
        <v>31.6015182757973</v>
      </c>
      <c r="BE68" s="19">
        <v>0.00308642803702296</v>
      </c>
      <c r="BF68" s="19">
        <v>0.0146179816800632</v>
      </c>
      <c r="BG68" s="19">
        <v>146.950201573464</v>
      </c>
      <c r="BH68" s="19">
        <v>9.1374976182982</v>
      </c>
      <c r="BI68" s="19">
        <v>11.7324575358123</v>
      </c>
      <c r="BJ68" s="19">
        <v>0.0234450895311195</v>
      </c>
      <c r="BK68" s="19">
        <v>0.101562535559395</v>
      </c>
      <c r="BL68" s="19">
        <v>147.205639024645</v>
      </c>
      <c r="BM68" s="19">
        <v>11.4949849221196</v>
      </c>
      <c r="BN68" s="19">
        <v>9.08666451424478</v>
      </c>
      <c r="BO68" s="19">
        <v>0.0220648250952338</v>
      </c>
      <c r="BP68" s="19">
        <v>0.1094620101573</v>
      </c>
      <c r="BQ68" s="19">
        <v>146.844859765496</v>
      </c>
      <c r="BR68" s="19">
        <v>10.8276397251375</v>
      </c>
      <c r="BS68" s="19">
        <v>11.4244877770985</v>
      </c>
      <c r="BT68" s="19">
        <v>0.0165884740196843</v>
      </c>
      <c r="BU68" s="19">
        <v>0.0889574523098169</v>
      </c>
      <c r="BV68" s="25">
        <v>139.854276463313</v>
      </c>
      <c r="BW68" s="25">
        <v>29.7945023539527</v>
      </c>
      <c r="BX68" s="25">
        <v>13.2348759040538</v>
      </c>
      <c r="BY68" s="25">
        <v>0.0318161706248111</v>
      </c>
      <c r="BZ68" s="25">
        <v>0.115762341531772</v>
      </c>
      <c r="CA68" s="25">
        <v>106.467989291484</v>
      </c>
      <c r="CB68" s="25">
        <v>19.9850824898029</v>
      </c>
      <c r="CC68" s="25">
        <v>13.7712841168748</v>
      </c>
      <c r="CD68" s="25">
        <v>0.0205610051481522</v>
      </c>
      <c r="CE68" s="25">
        <v>0.09247538652013</v>
      </c>
      <c r="CF68" s="25">
        <v>142.072754253615</v>
      </c>
      <c r="CG68" s="25">
        <v>10.3406859524532</v>
      </c>
      <c r="CH68" s="25">
        <v>15.3429795918674</v>
      </c>
      <c r="CI68" s="25">
        <v>0.0166640898396662</v>
      </c>
      <c r="CJ68" s="25">
        <v>0.0815512044517449</v>
      </c>
      <c r="CK68" s="18">
        <v>31.0</v>
      </c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</row>
    <row r="69" ht="14.25" customHeight="1">
      <c r="A69" s="20" t="s">
        <v>260</v>
      </c>
      <c r="B69" s="21">
        <v>66.0</v>
      </c>
      <c r="C69" s="15" t="s">
        <v>201</v>
      </c>
      <c r="D69" s="15" t="s">
        <v>234</v>
      </c>
      <c r="E69" s="15" t="s">
        <v>235</v>
      </c>
      <c r="F69" s="15" t="s">
        <v>243</v>
      </c>
      <c r="G69" s="15" t="s">
        <v>237</v>
      </c>
      <c r="H69" s="15">
        <v>13.0</v>
      </c>
      <c r="I69" s="15">
        <v>14.0</v>
      </c>
      <c r="J69" s="15">
        <v>55.0</v>
      </c>
      <c r="K69" s="15">
        <f t="shared" si="1"/>
        <v>38</v>
      </c>
      <c r="L69" s="23">
        <v>0.7142857142857143</v>
      </c>
      <c r="M69" s="23" t="s">
        <v>255</v>
      </c>
      <c r="N69" s="15">
        <v>4.0</v>
      </c>
      <c r="O69" s="15">
        <v>4.0</v>
      </c>
      <c r="P69" s="15">
        <v>4.0</v>
      </c>
      <c r="Q69" s="24">
        <v>2.0</v>
      </c>
      <c r="R69" s="24">
        <v>1.0</v>
      </c>
      <c r="S69" s="15" t="s">
        <v>181</v>
      </c>
      <c r="T69" s="24">
        <v>3.0</v>
      </c>
      <c r="U69" s="24">
        <v>3.0</v>
      </c>
      <c r="V69" s="24">
        <v>4.0</v>
      </c>
      <c r="W69" s="24">
        <v>3.0</v>
      </c>
      <c r="X69" s="24">
        <v>3.0</v>
      </c>
      <c r="Y69" s="24">
        <v>3.0</v>
      </c>
      <c r="Z69" s="24">
        <v>4.0</v>
      </c>
      <c r="AA69" s="15">
        <v>1.0</v>
      </c>
      <c r="AB69" s="15">
        <v>13.0</v>
      </c>
      <c r="AC69" s="15">
        <v>53.0</v>
      </c>
      <c r="AD69" s="15">
        <v>58.0</v>
      </c>
      <c r="AE69" s="15">
        <v>7.0</v>
      </c>
      <c r="AF69" s="15">
        <v>1.0</v>
      </c>
      <c r="AG69" s="15">
        <v>4.0</v>
      </c>
      <c r="AH69" s="19">
        <v>107.282913648516</v>
      </c>
      <c r="AI69" s="19">
        <v>8.86824815710112</v>
      </c>
      <c r="AJ69" s="19">
        <v>16.6012076066075</v>
      </c>
      <c r="AK69" s="19">
        <v>0.0107335201437186</v>
      </c>
      <c r="AL69" s="19">
        <v>0.0432833144782468</v>
      </c>
      <c r="AM69" s="19">
        <v>115.164728973944</v>
      </c>
      <c r="AN69" s="19">
        <v>4.77317782750304</v>
      </c>
      <c r="AO69" s="19">
        <v>15.8755609746169</v>
      </c>
      <c r="AP69" s="19">
        <v>0.0117331728720857</v>
      </c>
      <c r="AQ69" s="19">
        <v>0.0394274063225149</v>
      </c>
      <c r="AR69" s="19">
        <v>125.795036672251</v>
      </c>
      <c r="AS69" s="19">
        <v>3.2923408031827</v>
      </c>
      <c r="AT69" s="19">
        <v>21.9113549237178</v>
      </c>
      <c r="AU69" s="19">
        <v>0.00624311719729979</v>
      </c>
      <c r="AV69" s="19">
        <v>0.0212560428515424</v>
      </c>
      <c r="AW69" s="19">
        <v>127.153569785222</v>
      </c>
      <c r="AX69" s="19">
        <v>35.1636297122812</v>
      </c>
      <c r="AY69" s="19">
        <v>17.5268560741163</v>
      </c>
      <c r="AZ69" s="19">
        <v>0.0138488025316108</v>
      </c>
      <c r="BA69" s="19">
        <v>0.0506491694722229</v>
      </c>
      <c r="BB69" s="19">
        <v>132.447799753457</v>
      </c>
      <c r="BC69" s="19">
        <v>6.43589200360792</v>
      </c>
      <c r="BD69" s="19">
        <v>24.809205251554</v>
      </c>
      <c r="BE69" s="19">
        <v>0.0057237757399908</v>
      </c>
      <c r="BF69" s="19">
        <v>0.0327054277791221</v>
      </c>
      <c r="BG69" s="19">
        <v>114.118704796228</v>
      </c>
      <c r="BH69" s="19">
        <v>8.09803382803427</v>
      </c>
      <c r="BI69" s="19">
        <v>8.36657408225293</v>
      </c>
      <c r="BJ69" s="19">
        <v>0.0295880139698532</v>
      </c>
      <c r="BK69" s="19">
        <v>0.0957014680313624</v>
      </c>
      <c r="BL69" s="19">
        <v>110.973884697143</v>
      </c>
      <c r="BM69" s="19">
        <v>9.30621163209822</v>
      </c>
      <c r="BN69" s="19">
        <v>7.8862973067615</v>
      </c>
      <c r="BO69" s="19">
        <v>0.0362183290157136</v>
      </c>
      <c r="BP69" s="19">
        <v>0.112351099962273</v>
      </c>
      <c r="BQ69" s="19">
        <v>111.54915303804</v>
      </c>
      <c r="BR69" s="19">
        <v>7.47526757743671</v>
      </c>
      <c r="BS69" s="19">
        <v>7.481263157864</v>
      </c>
      <c r="BT69" s="19">
        <v>0.0358585659183122</v>
      </c>
      <c r="BU69" s="19">
        <v>0.134088739926785</v>
      </c>
      <c r="BV69" s="25">
        <v>108.345485743308</v>
      </c>
      <c r="BW69" s="25">
        <v>28.1170808885752</v>
      </c>
      <c r="BX69" s="25">
        <v>13.8113995152543</v>
      </c>
      <c r="BY69" s="25">
        <v>0.0244624947675257</v>
      </c>
      <c r="BZ69" s="25">
        <v>0.0928449391719006</v>
      </c>
      <c r="CA69" s="25">
        <v>143.857984687802</v>
      </c>
      <c r="CB69" s="25">
        <v>25.4482647448436</v>
      </c>
      <c r="CC69" s="25">
        <v>14.1891375039612</v>
      </c>
      <c r="CD69" s="25">
        <v>0.0279109620266002</v>
      </c>
      <c r="CE69" s="25">
        <v>0.114495193873511</v>
      </c>
      <c r="CF69" s="25">
        <v>108.511488315933</v>
      </c>
      <c r="CG69" s="25">
        <v>9.63024182826509</v>
      </c>
      <c r="CH69" s="25">
        <v>13.5684279296504</v>
      </c>
      <c r="CI69" s="25">
        <v>0.025186212455621</v>
      </c>
      <c r="CJ69" s="25">
        <v>0.0948357437202462</v>
      </c>
      <c r="CK69" s="18">
        <v>4.0</v>
      </c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</row>
    <row r="70" ht="14.25" customHeight="1">
      <c r="A70" s="20" t="s">
        <v>261</v>
      </c>
      <c r="B70" s="21">
        <v>56.0</v>
      </c>
      <c r="C70" s="15" t="s">
        <v>201</v>
      </c>
      <c r="D70" s="15" t="s">
        <v>234</v>
      </c>
      <c r="E70" s="15" t="s">
        <v>235</v>
      </c>
      <c r="F70" s="30" t="s">
        <v>243</v>
      </c>
      <c r="G70" s="15" t="s">
        <v>237</v>
      </c>
      <c r="H70" s="15">
        <v>18.0</v>
      </c>
      <c r="I70" s="15">
        <v>57.0</v>
      </c>
      <c r="J70" s="15">
        <v>101.0</v>
      </c>
      <c r="K70" s="15">
        <v>39.0</v>
      </c>
      <c r="L70" s="23">
        <f>(48-K70)/I70</f>
        <v>0.1578947368</v>
      </c>
      <c r="M70" s="23" t="s">
        <v>253</v>
      </c>
      <c r="N70" s="15">
        <v>4.0</v>
      </c>
      <c r="O70" s="15">
        <v>4.0</v>
      </c>
      <c r="P70" s="15">
        <v>4.0</v>
      </c>
      <c r="Q70" s="24">
        <v>2.0</v>
      </c>
      <c r="R70" s="24">
        <v>1.0</v>
      </c>
      <c r="S70" s="15" t="s">
        <v>181</v>
      </c>
      <c r="T70" s="24">
        <v>2.0</v>
      </c>
      <c r="U70" s="24">
        <v>2.0</v>
      </c>
      <c r="V70" s="24">
        <v>4.0</v>
      </c>
      <c r="W70" s="24">
        <v>4.0</v>
      </c>
      <c r="X70" s="24">
        <v>4.0</v>
      </c>
      <c r="Y70" s="24">
        <v>4.0</v>
      </c>
      <c r="Z70" s="24">
        <v>4.0</v>
      </c>
      <c r="AA70" s="15">
        <v>1.0</v>
      </c>
      <c r="AB70" s="15">
        <v>15.0</v>
      </c>
      <c r="AC70" s="15">
        <v>40.0</v>
      </c>
      <c r="AD70" s="15">
        <v>60.0</v>
      </c>
      <c r="AE70" s="15">
        <v>0.0</v>
      </c>
      <c r="AF70" s="15">
        <v>0.0</v>
      </c>
      <c r="AG70" s="15">
        <v>2.0</v>
      </c>
      <c r="AH70" s="19">
        <v>138.663737246012</v>
      </c>
      <c r="AI70" s="19">
        <v>9.57606197713174</v>
      </c>
      <c r="AJ70" s="19">
        <v>26.0719996660754</v>
      </c>
      <c r="AK70" s="19">
        <v>0.00483895640186371</v>
      </c>
      <c r="AL70" s="19">
        <v>0.0218408992460393</v>
      </c>
      <c r="AM70" s="19">
        <v>144.922204453445</v>
      </c>
      <c r="AN70" s="19">
        <v>18.2059591805932</v>
      </c>
      <c r="AO70" s="19">
        <v>25.5791985886513</v>
      </c>
      <c r="AP70" s="19">
        <v>0.00476340298144652</v>
      </c>
      <c r="AQ70" s="19">
        <v>0.0219444271353096</v>
      </c>
      <c r="AR70" s="19">
        <v>148.298232676339</v>
      </c>
      <c r="AS70" s="19">
        <v>9.73116279075968</v>
      </c>
      <c r="AT70" s="19">
        <v>29.5018691598731</v>
      </c>
      <c r="AU70" s="19">
        <v>0.00343184597148641</v>
      </c>
      <c r="AV70" s="19">
        <v>0.0108396381623256</v>
      </c>
      <c r="AW70" s="19">
        <v>143.062288784272</v>
      </c>
      <c r="AX70" s="19">
        <v>6.49812109384119</v>
      </c>
      <c r="AY70" s="19">
        <v>30.7729066956287</v>
      </c>
      <c r="AZ70" s="19">
        <v>0.00290600349192726</v>
      </c>
      <c r="BA70" s="19">
        <v>0.0174746272832294</v>
      </c>
      <c r="BB70" s="19">
        <v>150.999003138558</v>
      </c>
      <c r="BC70" s="19">
        <v>18.9625168231649</v>
      </c>
      <c r="BD70" s="19">
        <v>35.4022227845774</v>
      </c>
      <c r="BE70" s="19">
        <v>0.00242588723723849</v>
      </c>
      <c r="BF70" s="19">
        <v>0.0112445817196156</v>
      </c>
      <c r="BG70" s="19">
        <v>140.686829350014</v>
      </c>
      <c r="BH70" s="19">
        <v>10.8720996703826</v>
      </c>
      <c r="BI70" s="19">
        <v>15.4410915845902</v>
      </c>
      <c r="BJ70" s="19">
        <v>0.0179433839670562</v>
      </c>
      <c r="BK70" s="19">
        <v>0.0618764797179709</v>
      </c>
      <c r="BL70" s="19">
        <v>137.887007637145</v>
      </c>
      <c r="BM70" s="19">
        <v>9.53792519583507</v>
      </c>
      <c r="BN70" s="19">
        <v>14.9676601605512</v>
      </c>
      <c r="BO70" s="19">
        <v>0.0146285435560788</v>
      </c>
      <c r="BP70" s="19">
        <v>0.0668010239750129</v>
      </c>
      <c r="BQ70" s="19">
        <v>123.180998806081</v>
      </c>
      <c r="BR70" s="19">
        <v>15.175718297376</v>
      </c>
      <c r="BS70" s="19">
        <v>11.8727259919723</v>
      </c>
      <c r="BT70" s="19">
        <v>0.0261590932907195</v>
      </c>
      <c r="BU70" s="19">
        <v>0.101377761837675</v>
      </c>
      <c r="BV70" s="25">
        <v>127.486312544201</v>
      </c>
      <c r="BW70" s="25">
        <v>43.8830416530345</v>
      </c>
      <c r="BX70" s="25">
        <v>14.5875894275171</v>
      </c>
      <c r="BY70" s="25">
        <v>0.0235626033343349</v>
      </c>
      <c r="BZ70" s="25">
        <v>0.0947385055504285</v>
      </c>
      <c r="CA70" s="25">
        <v>117.791041598039</v>
      </c>
      <c r="CB70" s="25">
        <v>24.141327834958</v>
      </c>
      <c r="CC70" s="25">
        <v>14.3573586748528</v>
      </c>
      <c r="CD70" s="25">
        <v>0.0205523668113411</v>
      </c>
      <c r="CE70" s="25">
        <v>0.0787264973184076</v>
      </c>
      <c r="CF70" s="25">
        <v>134.448626004956</v>
      </c>
      <c r="CG70" s="25">
        <v>13.0569063712515</v>
      </c>
      <c r="CH70" s="25">
        <v>17.3375189279502</v>
      </c>
      <c r="CI70" s="25">
        <v>0.0157853189532626</v>
      </c>
      <c r="CJ70" s="25">
        <v>0.0741490686934046</v>
      </c>
      <c r="CK70" s="18">
        <v>0.0</v>
      </c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</row>
    <row r="71" ht="14.25" customHeight="1">
      <c r="A71" s="20" t="s">
        <v>262</v>
      </c>
      <c r="B71" s="21">
        <v>50.0</v>
      </c>
      <c r="C71" s="15" t="s">
        <v>179</v>
      </c>
      <c r="D71" s="15" t="s">
        <v>234</v>
      </c>
      <c r="E71" s="15" t="s">
        <v>235</v>
      </c>
      <c r="F71" s="36" t="s">
        <v>236</v>
      </c>
      <c r="G71" s="15" t="s">
        <v>237</v>
      </c>
      <c r="H71" s="15">
        <v>7.0</v>
      </c>
      <c r="I71" s="15">
        <v>7.0</v>
      </c>
      <c r="J71" s="15">
        <v>89.0</v>
      </c>
      <c r="K71" s="15">
        <f t="shared" ref="K71:K78" si="3">SUM(N71:Z71)</f>
        <v>45</v>
      </c>
      <c r="L71" s="23">
        <v>0.42857142857142855</v>
      </c>
      <c r="M71" s="23" t="s">
        <v>263</v>
      </c>
      <c r="N71" s="15">
        <v>4.0</v>
      </c>
      <c r="O71" s="15">
        <v>4.0</v>
      </c>
      <c r="P71" s="15">
        <v>4.0</v>
      </c>
      <c r="Q71" s="24">
        <v>4.0</v>
      </c>
      <c r="R71" s="24">
        <v>4.0</v>
      </c>
      <c r="S71" s="15" t="s">
        <v>181</v>
      </c>
      <c r="T71" s="24">
        <v>4.0</v>
      </c>
      <c r="U71" s="24">
        <v>4.0</v>
      </c>
      <c r="V71" s="24">
        <v>3.0</v>
      </c>
      <c r="W71" s="24">
        <v>2.0</v>
      </c>
      <c r="X71" s="24">
        <v>4.0</v>
      </c>
      <c r="Y71" s="24">
        <v>4.0</v>
      </c>
      <c r="Z71" s="24">
        <v>4.0</v>
      </c>
      <c r="AA71" s="15">
        <v>1.0</v>
      </c>
      <c r="AB71" s="15">
        <v>14.0</v>
      </c>
      <c r="AC71" s="15">
        <v>70.0</v>
      </c>
      <c r="AD71" s="15">
        <v>48.0</v>
      </c>
      <c r="AE71" s="15">
        <v>0.0</v>
      </c>
      <c r="AF71" s="15">
        <v>6.0</v>
      </c>
      <c r="AG71" s="15">
        <v>6.0</v>
      </c>
      <c r="AH71" s="19">
        <v>182.8228450263</v>
      </c>
      <c r="AI71" s="19">
        <v>4.08750899777794</v>
      </c>
      <c r="AJ71" s="19">
        <v>20.8897284608181</v>
      </c>
      <c r="AK71" s="19">
        <v>0.0043129623592253</v>
      </c>
      <c r="AL71" s="19">
        <v>0.0288746420911796</v>
      </c>
      <c r="AM71" s="19">
        <v>170.789943794669</v>
      </c>
      <c r="AN71" s="19">
        <v>4.76300271400206</v>
      </c>
      <c r="AO71" s="19">
        <v>20.868101476384</v>
      </c>
      <c r="AP71" s="19">
        <v>0.00549273161121321</v>
      </c>
      <c r="AQ71" s="19">
        <v>0.0237091780752602</v>
      </c>
      <c r="AR71" s="19">
        <v>198.78724138935</v>
      </c>
      <c r="AS71" s="19">
        <v>14.9263165955456</v>
      </c>
      <c r="AT71" s="19">
        <v>26.1638714824302</v>
      </c>
      <c r="AU71" s="19">
        <v>0.00502729969721144</v>
      </c>
      <c r="AV71" s="19">
        <v>0.0207542335434372</v>
      </c>
      <c r="AW71" s="19">
        <v>175.697082311674</v>
      </c>
      <c r="AX71" s="19">
        <v>6.22550575602529</v>
      </c>
      <c r="AY71" s="19">
        <v>25.1794267976177</v>
      </c>
      <c r="AZ71" s="19">
        <v>0.00472271752848795</v>
      </c>
      <c r="BA71" s="19">
        <v>0.0169538042018536</v>
      </c>
      <c r="BB71" s="19">
        <v>195.629853660359</v>
      </c>
      <c r="BC71" s="19">
        <v>4.9425870839565</v>
      </c>
      <c r="BD71" s="19">
        <v>26.4171263949563</v>
      </c>
      <c r="BE71" s="19">
        <v>0.00944504635918649</v>
      </c>
      <c r="BF71" s="19">
        <v>0.0330960802923338</v>
      </c>
      <c r="BG71" s="19">
        <v>157.326725040398</v>
      </c>
      <c r="BH71" s="19">
        <v>17.4630086681681</v>
      </c>
      <c r="BI71" s="19">
        <v>13.0906531878169</v>
      </c>
      <c r="BJ71" s="19">
        <v>0.0141491052469405</v>
      </c>
      <c r="BK71" s="19">
        <v>0.0618369059988895</v>
      </c>
      <c r="BL71" s="19">
        <v>170.351254539639</v>
      </c>
      <c r="BM71" s="19">
        <v>12.5647770779046</v>
      </c>
      <c r="BN71" s="19">
        <v>13.8933421751683</v>
      </c>
      <c r="BO71" s="19">
        <v>0.0194977586517003</v>
      </c>
      <c r="BP71" s="19">
        <v>0.0585139122279123</v>
      </c>
      <c r="BQ71" s="19">
        <v>163.13032165708</v>
      </c>
      <c r="BR71" s="19">
        <v>9.14404609374979</v>
      </c>
      <c r="BS71" s="19">
        <v>14.6119602093417</v>
      </c>
      <c r="BT71" s="19">
        <v>0.0151269253343456</v>
      </c>
      <c r="BU71" s="19">
        <v>0.0819822564973138</v>
      </c>
      <c r="BV71" s="25">
        <v>156.015615157206</v>
      </c>
      <c r="BW71" s="25">
        <v>27.0278952156434</v>
      </c>
      <c r="BX71" s="25">
        <v>16.0191784982899</v>
      </c>
      <c r="BY71" s="25">
        <v>0.0213414639874319</v>
      </c>
      <c r="BZ71" s="25">
        <v>0.0826239610779227</v>
      </c>
      <c r="CA71" s="25">
        <v>131.340620584621</v>
      </c>
      <c r="CB71" s="25">
        <v>21.6540196101933</v>
      </c>
      <c r="CC71" s="25">
        <v>13.8696757066214</v>
      </c>
      <c r="CD71" s="25">
        <v>0.0294573773738826</v>
      </c>
      <c r="CE71" s="25">
        <v>0.103923237780354</v>
      </c>
      <c r="CF71" s="25">
        <v>159.697974575729</v>
      </c>
      <c r="CG71" s="25">
        <v>21.4237278958183</v>
      </c>
      <c r="CH71" s="25">
        <v>15.5170367957052</v>
      </c>
      <c r="CI71" s="25">
        <v>0.0235409294214434</v>
      </c>
      <c r="CJ71" s="25">
        <v>0.084749481162345</v>
      </c>
      <c r="CK71" s="18">
        <v>1.0</v>
      </c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</row>
    <row r="72" ht="14.25" customHeight="1">
      <c r="A72" s="20" t="s">
        <v>264</v>
      </c>
      <c r="B72" s="21">
        <v>60.0</v>
      </c>
      <c r="C72" s="15" t="s">
        <v>201</v>
      </c>
      <c r="D72" s="15" t="s">
        <v>234</v>
      </c>
      <c r="E72" s="22" t="s">
        <v>242</v>
      </c>
      <c r="F72" s="30" t="s">
        <v>243</v>
      </c>
      <c r="G72" s="15" t="s">
        <v>237</v>
      </c>
      <c r="H72" s="15">
        <v>4.0</v>
      </c>
      <c r="I72" s="15">
        <v>10.0</v>
      </c>
      <c r="J72" s="15">
        <v>81.0</v>
      </c>
      <c r="K72" s="15">
        <f t="shared" si="3"/>
        <v>31</v>
      </c>
      <c r="L72" s="23">
        <v>1.7</v>
      </c>
      <c r="M72" s="23" t="s">
        <v>240</v>
      </c>
      <c r="N72" s="15">
        <v>1.0</v>
      </c>
      <c r="O72" s="15">
        <v>2.0</v>
      </c>
      <c r="P72" s="15">
        <v>2.0</v>
      </c>
      <c r="Q72" s="24">
        <v>3.0</v>
      </c>
      <c r="R72" s="24">
        <v>3.0</v>
      </c>
      <c r="S72" s="15" t="s">
        <v>181</v>
      </c>
      <c r="T72" s="24">
        <v>3.0</v>
      </c>
      <c r="U72" s="24">
        <v>3.0</v>
      </c>
      <c r="V72" s="24">
        <v>3.0</v>
      </c>
      <c r="W72" s="24">
        <v>2.0</v>
      </c>
      <c r="X72" s="24">
        <v>3.0</v>
      </c>
      <c r="Y72" s="24">
        <v>2.0</v>
      </c>
      <c r="Z72" s="24">
        <v>4.0</v>
      </c>
      <c r="AA72" s="15">
        <v>3.0</v>
      </c>
      <c r="AB72" s="15">
        <v>9.0</v>
      </c>
      <c r="AC72" s="15">
        <v>56.0</v>
      </c>
      <c r="AD72" s="15">
        <v>56.0</v>
      </c>
      <c r="AE72" s="15">
        <v>4.0</v>
      </c>
      <c r="AF72" s="15">
        <v>4.0</v>
      </c>
      <c r="AG72" s="15">
        <v>4.0</v>
      </c>
      <c r="AH72" s="19">
        <v>123.869130092039</v>
      </c>
      <c r="AI72" s="19">
        <v>11.6067597992972</v>
      </c>
      <c r="AJ72" s="19">
        <v>11.3666047970161</v>
      </c>
      <c r="AK72" s="19">
        <v>0.0169300971379249</v>
      </c>
      <c r="AL72" s="19">
        <v>0.075022616328438</v>
      </c>
      <c r="AM72" s="19">
        <v>124.475450077244</v>
      </c>
      <c r="AN72" s="19">
        <v>10.7639057846631</v>
      </c>
      <c r="AO72" s="19">
        <v>19.3612935086078</v>
      </c>
      <c r="AP72" s="19">
        <v>0.00912917457157465</v>
      </c>
      <c r="AQ72" s="19">
        <v>0.0363738993750822</v>
      </c>
      <c r="AR72" s="19">
        <v>133.065769114296</v>
      </c>
      <c r="AS72" s="19">
        <v>46.5126122813264</v>
      </c>
      <c r="AT72" s="19">
        <v>21.9989458183843</v>
      </c>
      <c r="AU72" s="19">
        <v>0.0147937317781496</v>
      </c>
      <c r="AV72" s="19">
        <v>0.03548198377583</v>
      </c>
      <c r="AW72" s="19">
        <v>124.83602542257</v>
      </c>
      <c r="AX72" s="19">
        <v>21.0876979057619</v>
      </c>
      <c r="AY72" s="19">
        <v>14.0885419876462</v>
      </c>
      <c r="AZ72" s="19">
        <v>0.0157028028964616</v>
      </c>
      <c r="BA72" s="19">
        <v>0.0831511415430746</v>
      </c>
      <c r="BB72" s="19">
        <v>121.534566179427</v>
      </c>
      <c r="BC72" s="19">
        <v>15.6784140454351</v>
      </c>
      <c r="BD72" s="19">
        <v>20.0767907637946</v>
      </c>
      <c r="BE72" s="19">
        <v>0.0148655808623574</v>
      </c>
      <c r="BF72" s="19">
        <v>0.0538412439416468</v>
      </c>
      <c r="BG72" s="19">
        <v>104.817234169562</v>
      </c>
      <c r="BH72" s="19">
        <v>57.0073209443788</v>
      </c>
      <c r="BI72" s="19">
        <v>6.51897472686113</v>
      </c>
      <c r="BJ72" s="19">
        <v>0.0316366916858578</v>
      </c>
      <c r="BK72" s="19">
        <v>0.157336789213997</v>
      </c>
      <c r="BL72" s="19">
        <v>100.049303637724</v>
      </c>
      <c r="BM72" s="19">
        <v>26.2772654772501</v>
      </c>
      <c r="BN72" s="19">
        <v>12.1002946434829</v>
      </c>
      <c r="BO72" s="19">
        <v>0.0218285462557408</v>
      </c>
      <c r="BP72" s="19">
        <v>0.108448946562866</v>
      </c>
      <c r="BQ72" s="19">
        <v>97.1189451972619</v>
      </c>
      <c r="BR72" s="19">
        <v>12.1733784684043</v>
      </c>
      <c r="BS72" s="19">
        <v>9.61011774937244</v>
      </c>
      <c r="BT72" s="19">
        <v>0.0238159906196355</v>
      </c>
      <c r="BU72" s="19">
        <v>0.105159883464134</v>
      </c>
      <c r="BV72" s="25">
        <v>106.56068693869</v>
      </c>
      <c r="BW72" s="25">
        <v>11.4889702813744</v>
      </c>
      <c r="BX72" s="25">
        <v>15.0975133264867</v>
      </c>
      <c r="BY72" s="25">
        <v>0.0208986205837764</v>
      </c>
      <c r="BZ72" s="25">
        <v>0.0815396995889277</v>
      </c>
      <c r="CA72" s="25">
        <v>161.500421509631</v>
      </c>
      <c r="CB72" s="25">
        <v>26.6661525950492</v>
      </c>
      <c r="CC72" s="25">
        <v>15.0759374041675</v>
      </c>
      <c r="CD72" s="25">
        <v>0.0254856609142792</v>
      </c>
      <c r="CE72" s="25">
        <v>0.0885140750873644</v>
      </c>
      <c r="CF72" s="25">
        <v>114.883847573825</v>
      </c>
      <c r="CG72" s="25">
        <v>51.3227259252266</v>
      </c>
      <c r="CH72" s="25">
        <v>15.2089439428406</v>
      </c>
      <c r="CI72" s="25">
        <v>0.0221448121945201</v>
      </c>
      <c r="CJ72" s="25">
        <v>0.0938890526309402</v>
      </c>
      <c r="CK72" s="18">
        <v>115.0</v>
      </c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</row>
    <row r="73" ht="14.25" customHeight="1">
      <c r="A73" s="20" t="s">
        <v>265</v>
      </c>
      <c r="B73" s="21">
        <v>64.0</v>
      </c>
      <c r="C73" s="15" t="s">
        <v>179</v>
      </c>
      <c r="D73" s="15" t="s">
        <v>234</v>
      </c>
      <c r="E73" s="15" t="s">
        <v>242</v>
      </c>
      <c r="F73" s="30" t="s">
        <v>243</v>
      </c>
      <c r="G73" s="15" t="s">
        <v>237</v>
      </c>
      <c r="H73" s="15">
        <v>9.0</v>
      </c>
      <c r="I73" s="15">
        <v>12.0</v>
      </c>
      <c r="J73" s="15">
        <v>83.0</v>
      </c>
      <c r="K73" s="15">
        <f t="shared" si="3"/>
        <v>41</v>
      </c>
      <c r="L73" s="23">
        <v>0.5833333333333334</v>
      </c>
      <c r="M73" s="23" t="s">
        <v>253</v>
      </c>
      <c r="N73" s="15">
        <v>3.0</v>
      </c>
      <c r="O73" s="15">
        <v>2.0</v>
      </c>
      <c r="P73" s="15">
        <v>3.0</v>
      </c>
      <c r="Q73" s="24">
        <v>4.0</v>
      </c>
      <c r="R73" s="24">
        <v>4.0</v>
      </c>
      <c r="S73" s="15" t="s">
        <v>181</v>
      </c>
      <c r="T73" s="24">
        <v>4.0</v>
      </c>
      <c r="U73" s="24">
        <v>4.0</v>
      </c>
      <c r="V73" s="24">
        <v>4.0</v>
      </c>
      <c r="W73" s="24">
        <v>4.0</v>
      </c>
      <c r="X73" s="24">
        <v>3.0</v>
      </c>
      <c r="Y73" s="24">
        <v>2.0</v>
      </c>
      <c r="Z73" s="24">
        <v>4.0</v>
      </c>
      <c r="AA73" s="15">
        <v>1.0</v>
      </c>
      <c r="AB73" s="15">
        <v>9.0</v>
      </c>
      <c r="AC73" s="15">
        <v>70.0</v>
      </c>
      <c r="AD73" s="15">
        <v>58.0</v>
      </c>
      <c r="AE73" s="15">
        <v>4.0</v>
      </c>
      <c r="AF73" s="15">
        <v>8.0</v>
      </c>
      <c r="AG73" s="15">
        <v>6.0</v>
      </c>
      <c r="AH73" s="19">
        <v>169.479455703751</v>
      </c>
      <c r="AI73" s="19">
        <v>9.5950829748676</v>
      </c>
      <c r="AJ73" s="19">
        <v>24.8510487202258</v>
      </c>
      <c r="AK73" s="19">
        <v>0.00382376474274039</v>
      </c>
      <c r="AL73" s="19">
        <v>0.0195908783823736</v>
      </c>
      <c r="AM73" s="19">
        <v>178.642076793723</v>
      </c>
      <c r="AN73" s="19">
        <v>5.8159603903084</v>
      </c>
      <c r="AO73" s="19">
        <v>29.9160172251096</v>
      </c>
      <c r="AP73" s="19">
        <v>0.00290969357798445</v>
      </c>
      <c r="AQ73" s="19">
        <v>0.00964475446694455</v>
      </c>
      <c r="AR73" s="19">
        <v>183.22454409858</v>
      </c>
      <c r="AS73" s="19">
        <v>7.03913757874884</v>
      </c>
      <c r="AT73" s="19">
        <v>28.5669381541554</v>
      </c>
      <c r="AU73" s="19">
        <v>0.0031603548036863</v>
      </c>
      <c r="AV73" s="19">
        <v>0.0137928936962372</v>
      </c>
      <c r="AW73" s="19">
        <v>144.545956538869</v>
      </c>
      <c r="AX73" s="19">
        <v>7.25966340274716</v>
      </c>
      <c r="AY73" s="19">
        <v>22.925367845177</v>
      </c>
      <c r="AZ73" s="19">
        <v>0.00578460128968072</v>
      </c>
      <c r="BA73" s="19">
        <v>0.023750894662167</v>
      </c>
      <c r="BB73" s="19">
        <v>179.668345771842</v>
      </c>
      <c r="BC73" s="19">
        <v>7.10269400476234</v>
      </c>
      <c r="BD73" s="19">
        <v>29.8900263424677</v>
      </c>
      <c r="BE73" s="19">
        <v>0.00307496996043949</v>
      </c>
      <c r="BF73" s="19">
        <v>0.0144969336185233</v>
      </c>
      <c r="BG73" s="19">
        <v>155.616305760757</v>
      </c>
      <c r="BH73" s="19">
        <v>22.8987907259919</v>
      </c>
      <c r="BI73" s="19">
        <v>13.1638065040055</v>
      </c>
      <c r="BJ73" s="19">
        <v>0.0194127749363794</v>
      </c>
      <c r="BK73" s="19">
        <v>0.0700624920208681</v>
      </c>
      <c r="BL73" s="19">
        <v>154.908034611771</v>
      </c>
      <c r="BM73" s="19">
        <v>19.9706686658266</v>
      </c>
      <c r="BN73" s="19">
        <v>11.3246087525695</v>
      </c>
      <c r="BO73" s="19">
        <v>0.0193770938094031</v>
      </c>
      <c r="BP73" s="19">
        <v>0.0911802100691199</v>
      </c>
      <c r="BQ73" s="19">
        <v>150.105120551607</v>
      </c>
      <c r="BR73" s="19">
        <v>22.5041984151568</v>
      </c>
      <c r="BS73" s="19">
        <v>11.9367985260738</v>
      </c>
      <c r="BT73" s="19">
        <v>0.0249217906306641</v>
      </c>
      <c r="BU73" s="19">
        <v>0.0947881661504664</v>
      </c>
      <c r="BV73" s="25">
        <v>163.420323168921</v>
      </c>
      <c r="BW73" s="25">
        <v>22.9802130531998</v>
      </c>
      <c r="BX73" s="25">
        <v>19.4477397267825</v>
      </c>
      <c r="BY73" s="25">
        <v>0.0094180482910846</v>
      </c>
      <c r="BZ73" s="25">
        <v>0.0557287764726117</v>
      </c>
      <c r="CA73" s="25">
        <v>116.320499161714</v>
      </c>
      <c r="CB73" s="25">
        <v>39.5951948654994</v>
      </c>
      <c r="CC73" s="25">
        <v>14.4297497455871</v>
      </c>
      <c r="CD73" s="25">
        <v>0.0224771889628617</v>
      </c>
      <c r="CE73" s="25">
        <v>0.0924777126716828</v>
      </c>
      <c r="CF73" s="25">
        <v>164.287149536142</v>
      </c>
      <c r="CG73" s="25">
        <v>17.9175413602825</v>
      </c>
      <c r="CH73" s="25">
        <v>20.1590218048935</v>
      </c>
      <c r="CI73" s="25">
        <v>0.00950181035003327</v>
      </c>
      <c r="CJ73" s="25">
        <v>0.0525430836785531</v>
      </c>
      <c r="CK73" s="18">
        <v>83.0</v>
      </c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</row>
    <row r="74" ht="14.25" customHeight="1">
      <c r="A74" s="20" t="s">
        <v>266</v>
      </c>
      <c r="B74" s="21">
        <v>78.0</v>
      </c>
      <c r="C74" s="15" t="s">
        <v>179</v>
      </c>
      <c r="D74" s="15" t="s">
        <v>234</v>
      </c>
      <c r="E74" s="22" t="s">
        <v>235</v>
      </c>
      <c r="F74" s="36" t="s">
        <v>236</v>
      </c>
      <c r="G74" s="15" t="s">
        <v>237</v>
      </c>
      <c r="H74" s="15">
        <v>15.0</v>
      </c>
      <c r="I74" s="15">
        <v>15.0</v>
      </c>
      <c r="J74" s="15">
        <v>92.0</v>
      </c>
      <c r="K74" s="15">
        <f t="shared" si="3"/>
        <v>40</v>
      </c>
      <c r="L74" s="23">
        <v>0.5333333333333333</v>
      </c>
      <c r="M74" s="23" t="s">
        <v>238</v>
      </c>
      <c r="N74" s="15">
        <v>4.0</v>
      </c>
      <c r="O74" s="15">
        <v>3.0</v>
      </c>
      <c r="P74" s="15">
        <v>4.0</v>
      </c>
      <c r="Q74" s="24">
        <v>4.0</v>
      </c>
      <c r="R74" s="24">
        <v>4.0</v>
      </c>
      <c r="S74" s="15" t="s">
        <v>181</v>
      </c>
      <c r="T74" s="24">
        <v>3.0</v>
      </c>
      <c r="U74" s="24">
        <v>3.0</v>
      </c>
      <c r="V74" s="24">
        <v>2.0</v>
      </c>
      <c r="W74" s="24">
        <v>1.0</v>
      </c>
      <c r="X74" s="24">
        <v>4.0</v>
      </c>
      <c r="Y74" s="24">
        <v>4.0</v>
      </c>
      <c r="Z74" s="24">
        <v>4.0</v>
      </c>
      <c r="AA74" s="15">
        <v>2.0</v>
      </c>
      <c r="AB74" s="15">
        <v>15.0</v>
      </c>
      <c r="AC74" s="15">
        <v>68.0</v>
      </c>
      <c r="AD74" s="15">
        <v>31.0</v>
      </c>
      <c r="AE74" s="15">
        <v>0.0</v>
      </c>
      <c r="AF74" s="15">
        <v>6.0</v>
      </c>
      <c r="AG74" s="15">
        <v>7.0</v>
      </c>
      <c r="AH74" s="19">
        <v>218.580656436811</v>
      </c>
      <c r="AI74" s="19">
        <v>33.274038748391</v>
      </c>
      <c r="AJ74" s="19">
        <v>22.66780050114</v>
      </c>
      <c r="AK74" s="19">
        <v>0.00334295855332834</v>
      </c>
      <c r="AL74" s="19">
        <v>0.0403440948047272</v>
      </c>
      <c r="AM74" s="19">
        <v>229.606975706512</v>
      </c>
      <c r="AN74" s="19">
        <v>18.7624826606043</v>
      </c>
      <c r="AO74" s="19">
        <v>25.3453821564322</v>
      </c>
      <c r="AP74" s="19">
        <v>0.00222134816728912</v>
      </c>
      <c r="AQ74" s="19">
        <v>0.0235248855563257</v>
      </c>
      <c r="AR74" s="19">
        <v>233.562154122403</v>
      </c>
      <c r="AS74" s="19">
        <v>14.8349304216733</v>
      </c>
      <c r="AT74" s="19">
        <v>24.5441167774451</v>
      </c>
      <c r="AU74" s="19">
        <v>0.00529769983703608</v>
      </c>
      <c r="AV74" s="19">
        <v>0.0304692360603943</v>
      </c>
      <c r="AW74" s="19">
        <v>227.23526303605</v>
      </c>
      <c r="AX74" s="19">
        <v>8.74957190924937</v>
      </c>
      <c r="AY74" s="19">
        <v>26.914652263551</v>
      </c>
      <c r="AZ74" s="19">
        <v>0.00360290876482345</v>
      </c>
      <c r="BA74" s="19">
        <v>0.0199739443663061</v>
      </c>
      <c r="BB74" s="19">
        <v>234.213704451676</v>
      </c>
      <c r="BC74" s="19">
        <v>7.39787466192196</v>
      </c>
      <c r="BD74" s="19">
        <v>31.953758660396</v>
      </c>
      <c r="BE74" s="19">
        <v>0.00174762244684471</v>
      </c>
      <c r="BF74" s="19">
        <v>0.0210212235816464</v>
      </c>
      <c r="BG74" s="19">
        <v>224.649767525958</v>
      </c>
      <c r="BH74" s="19">
        <v>16.5178375890509</v>
      </c>
      <c r="BI74" s="19">
        <v>17.3150687207976</v>
      </c>
      <c r="BJ74" s="19">
        <v>0.0109777272264521</v>
      </c>
      <c r="BK74" s="19">
        <v>0.0457314476516297</v>
      </c>
      <c r="BL74" s="19">
        <v>204.58442212974</v>
      </c>
      <c r="BM74" s="19">
        <v>20.6474347544789</v>
      </c>
      <c r="BN74" s="19">
        <v>15.3434672065845</v>
      </c>
      <c r="BO74" s="19">
        <v>0.0143901467028716</v>
      </c>
      <c r="BP74" s="19">
        <v>0.0791413051788144</v>
      </c>
      <c r="BQ74" s="19">
        <v>199.008496752129</v>
      </c>
      <c r="BR74" s="19">
        <v>16.662999013744</v>
      </c>
      <c r="BS74" s="19">
        <v>14.4325805546944</v>
      </c>
      <c r="BT74" s="19">
        <v>0.0132602308026627</v>
      </c>
      <c r="BU74" s="19">
        <v>0.0838544861794941</v>
      </c>
      <c r="BV74" s="25">
        <v>172.664151398805</v>
      </c>
      <c r="BW74" s="25">
        <v>43.9520932152134</v>
      </c>
      <c r="BX74" s="25">
        <v>15.4423808490749</v>
      </c>
      <c r="BY74" s="25">
        <v>0.0209654837590178</v>
      </c>
      <c r="BZ74" s="25">
        <v>0.0886828704064595</v>
      </c>
      <c r="CA74" s="25">
        <v>163.030141694762</v>
      </c>
      <c r="CB74" s="25">
        <v>20.3340430825399</v>
      </c>
      <c r="CC74" s="25">
        <v>19.3519596301267</v>
      </c>
      <c r="CD74" s="25">
        <v>0.00885017286438265</v>
      </c>
      <c r="CE74" s="25">
        <v>0.0557832242589234</v>
      </c>
      <c r="CF74" s="25">
        <v>211.248304646033</v>
      </c>
      <c r="CG74" s="25">
        <v>22.1746862026273</v>
      </c>
      <c r="CH74" s="25">
        <v>16.5325774864157</v>
      </c>
      <c r="CI74" s="25">
        <v>0.017744763204257</v>
      </c>
      <c r="CJ74" s="25">
        <v>0.0900363756796544</v>
      </c>
      <c r="CK74" s="18">
        <v>15.0</v>
      </c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</row>
    <row r="75" ht="14.25" customHeight="1">
      <c r="A75" s="20" t="s">
        <v>267</v>
      </c>
      <c r="B75" s="21">
        <v>65.0</v>
      </c>
      <c r="C75" s="15" t="s">
        <v>201</v>
      </c>
      <c r="D75" s="15" t="s">
        <v>234</v>
      </c>
      <c r="E75" s="15" t="s">
        <v>235</v>
      </c>
      <c r="F75" s="15" t="s">
        <v>243</v>
      </c>
      <c r="G75" s="15" t="s">
        <v>237</v>
      </c>
      <c r="H75" s="15">
        <v>29.0</v>
      </c>
      <c r="I75" s="15">
        <v>51.0</v>
      </c>
      <c r="J75" s="15">
        <v>60.0</v>
      </c>
      <c r="K75" s="15">
        <f t="shared" si="3"/>
        <v>30</v>
      </c>
      <c r="L75" s="23">
        <v>0.35294117647058826</v>
      </c>
      <c r="M75" s="23" t="s">
        <v>253</v>
      </c>
      <c r="N75" s="15">
        <v>4.0</v>
      </c>
      <c r="O75" s="15">
        <v>4.0</v>
      </c>
      <c r="P75" s="15">
        <v>4.0</v>
      </c>
      <c r="Q75" s="24">
        <v>3.0</v>
      </c>
      <c r="R75" s="24">
        <v>3.0</v>
      </c>
      <c r="S75" s="15" t="s">
        <v>181</v>
      </c>
      <c r="T75" s="24">
        <v>2.0</v>
      </c>
      <c r="U75" s="24">
        <v>2.0</v>
      </c>
      <c r="V75" s="24">
        <v>2.0</v>
      </c>
      <c r="W75" s="24">
        <v>0.0</v>
      </c>
      <c r="X75" s="24">
        <v>2.0</v>
      </c>
      <c r="Y75" s="24">
        <v>2.0</v>
      </c>
      <c r="Z75" s="24">
        <v>2.0</v>
      </c>
      <c r="AA75" s="15" t="s">
        <v>246</v>
      </c>
      <c r="AB75" s="15">
        <v>15.0</v>
      </c>
      <c r="AC75" s="15">
        <v>62.0</v>
      </c>
      <c r="AD75" s="15">
        <v>15.0</v>
      </c>
      <c r="AE75" s="15">
        <v>0.0</v>
      </c>
      <c r="AF75" s="15">
        <v>0.0</v>
      </c>
      <c r="AG75" s="15">
        <v>4.0</v>
      </c>
      <c r="AH75" s="19">
        <v>102.012157220574</v>
      </c>
      <c r="AI75" s="19">
        <v>12.7264859773539</v>
      </c>
      <c r="AJ75" s="19">
        <v>13.4978753537115</v>
      </c>
      <c r="AK75" s="19">
        <v>0.0125069393357141</v>
      </c>
      <c r="AL75" s="19">
        <v>0.0564479170395209</v>
      </c>
      <c r="AM75" s="19">
        <v>105.447437880048</v>
      </c>
      <c r="AN75" s="19">
        <v>16.6416846910896</v>
      </c>
      <c r="AO75" s="19">
        <v>17.578136438135</v>
      </c>
      <c r="AP75" s="19">
        <v>0.00913513215101537</v>
      </c>
      <c r="AQ75" s="19">
        <v>0.0511865191948524</v>
      </c>
      <c r="AR75" s="19">
        <v>99.5983423688115</v>
      </c>
      <c r="AS75" s="19">
        <v>12.3080485890413</v>
      </c>
      <c r="AT75" s="19">
        <v>15.7748083750533</v>
      </c>
      <c r="AU75" s="19">
        <v>0.0131056091806127</v>
      </c>
      <c r="AV75" s="19">
        <v>0.0483914813275766</v>
      </c>
      <c r="AW75" s="19">
        <v>116.305487117548</v>
      </c>
      <c r="AX75" s="19">
        <v>20.2715361094949</v>
      </c>
      <c r="AY75" s="19">
        <v>21.0895733670912</v>
      </c>
      <c r="AZ75" s="19">
        <v>0.00931855394839527</v>
      </c>
      <c r="BA75" s="19">
        <v>0.0408882101594005</v>
      </c>
      <c r="BB75" s="19">
        <v>120.127010139993</v>
      </c>
      <c r="BC75" s="19">
        <v>24.4932343236344</v>
      </c>
      <c r="BD75" s="19">
        <v>23.3991691862454</v>
      </c>
      <c r="BE75" s="19">
        <v>0.00903853476172855</v>
      </c>
      <c r="BF75" s="19">
        <v>0.0343519648469646</v>
      </c>
      <c r="BG75" s="19">
        <v>90.5305672302351</v>
      </c>
      <c r="BH75" s="19">
        <v>13.0060397603176</v>
      </c>
      <c r="BI75" s="19">
        <v>7.23304149121801</v>
      </c>
      <c r="BJ75" s="19">
        <v>0.0254384447142559</v>
      </c>
      <c r="BK75" s="19">
        <v>0.0671528183281345</v>
      </c>
      <c r="BL75" s="19">
        <v>97.9238500418539</v>
      </c>
      <c r="BM75" s="19">
        <v>8.80012028490674</v>
      </c>
      <c r="BN75" s="19">
        <v>7.38495893856104</v>
      </c>
      <c r="BO75" s="19">
        <v>0.0280999207534753</v>
      </c>
      <c r="BP75" s="19">
        <v>0.0603700703911929</v>
      </c>
      <c r="BQ75" s="19">
        <v>104.776439635158</v>
      </c>
      <c r="BR75" s="19">
        <v>11.4932585155344</v>
      </c>
      <c r="BS75" s="19">
        <v>6.91537518524915</v>
      </c>
      <c r="BT75" s="19">
        <v>0.0276489761373614</v>
      </c>
      <c r="BU75" s="19">
        <v>0.0587459341777505</v>
      </c>
      <c r="BV75" s="25">
        <v>95.9579053201856</v>
      </c>
      <c r="BW75" s="25">
        <v>16.5639807825673</v>
      </c>
      <c r="BX75" s="25">
        <v>12.5865397601392</v>
      </c>
      <c r="BY75" s="25">
        <v>0.0248903765122317</v>
      </c>
      <c r="BZ75" s="25">
        <v>0.0982610556387448</v>
      </c>
      <c r="CA75" s="25">
        <v>195.04900042331</v>
      </c>
      <c r="CB75" s="25">
        <v>34.4564712322174</v>
      </c>
      <c r="CC75" s="25">
        <v>14.9766710117298</v>
      </c>
      <c r="CD75" s="25">
        <v>0.0218821440031283</v>
      </c>
      <c r="CE75" s="25">
        <v>0.0967658716862861</v>
      </c>
      <c r="CF75" s="25">
        <v>114.304790254831</v>
      </c>
      <c r="CG75" s="25">
        <v>69.6623961319816</v>
      </c>
      <c r="CH75" s="25">
        <v>12.2837891358017</v>
      </c>
      <c r="CI75" s="25">
        <v>0.0232299213776143</v>
      </c>
      <c r="CJ75" s="25">
        <v>0.0935836041209727</v>
      </c>
      <c r="CK75" s="18">
        <v>19.0</v>
      </c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</row>
    <row r="76" ht="14.25" customHeight="1">
      <c r="A76" s="20" t="s">
        <v>268</v>
      </c>
      <c r="B76" s="21">
        <v>55.0</v>
      </c>
      <c r="C76" s="15" t="s">
        <v>201</v>
      </c>
      <c r="D76" s="15" t="s">
        <v>234</v>
      </c>
      <c r="E76" s="15" t="s">
        <v>235</v>
      </c>
      <c r="F76" s="15" t="s">
        <v>243</v>
      </c>
      <c r="G76" s="15" t="s">
        <v>237</v>
      </c>
      <c r="H76" s="15">
        <v>27.0</v>
      </c>
      <c r="I76" s="15">
        <v>49.0</v>
      </c>
      <c r="J76" s="15">
        <v>74.0</v>
      </c>
      <c r="K76" s="15">
        <f t="shared" si="3"/>
        <v>34</v>
      </c>
      <c r="L76" s="23">
        <v>0.2857142857142857</v>
      </c>
      <c r="M76" s="23" t="s">
        <v>240</v>
      </c>
      <c r="N76" s="15">
        <v>3.0</v>
      </c>
      <c r="O76" s="15">
        <v>4.0</v>
      </c>
      <c r="P76" s="15">
        <v>3.0</v>
      </c>
      <c r="Q76" s="24">
        <v>4.0</v>
      </c>
      <c r="R76" s="24">
        <v>4.0</v>
      </c>
      <c r="S76" s="15" t="s">
        <v>181</v>
      </c>
      <c r="T76" s="24">
        <v>3.0</v>
      </c>
      <c r="U76" s="24">
        <v>3.0</v>
      </c>
      <c r="V76" s="24">
        <v>2.0</v>
      </c>
      <c r="W76" s="24">
        <v>1.0</v>
      </c>
      <c r="X76" s="24">
        <v>2.0</v>
      </c>
      <c r="Y76" s="24">
        <v>3.0</v>
      </c>
      <c r="Z76" s="24">
        <v>2.0</v>
      </c>
      <c r="AA76" s="15" t="s">
        <v>246</v>
      </c>
      <c r="AB76" s="15">
        <v>13.0</v>
      </c>
      <c r="AC76" s="15">
        <v>68.0</v>
      </c>
      <c r="AD76" s="15">
        <v>55.0</v>
      </c>
      <c r="AE76" s="15">
        <v>3.0</v>
      </c>
      <c r="AF76" s="15">
        <v>9.0</v>
      </c>
      <c r="AG76" s="15">
        <v>10.0</v>
      </c>
      <c r="AH76" s="19">
        <v>204.410158252735</v>
      </c>
      <c r="AI76" s="19">
        <v>22.8749260015916</v>
      </c>
      <c r="AJ76" s="19">
        <v>21.9254895764808</v>
      </c>
      <c r="AK76" s="19">
        <v>0.00369039372304578</v>
      </c>
      <c r="AL76" s="19">
        <v>0.0401757084098414</v>
      </c>
      <c r="AM76" s="19">
        <v>178.449999066357</v>
      </c>
      <c r="AN76" s="19">
        <v>15.7566135436656</v>
      </c>
      <c r="AO76" s="19">
        <v>21.6784948581312</v>
      </c>
      <c r="AP76" s="19">
        <v>0.00277167377904672</v>
      </c>
      <c r="AQ76" s="19">
        <v>0.0444273991224802</v>
      </c>
      <c r="AR76" s="19">
        <v>177.064196823171</v>
      </c>
      <c r="AS76" s="19">
        <v>16.7256498135466</v>
      </c>
      <c r="AT76" s="19">
        <v>20.7051186012278</v>
      </c>
      <c r="AU76" s="19">
        <v>0.00305258000911983</v>
      </c>
      <c r="AV76" s="19">
        <v>0.0456103236186418</v>
      </c>
      <c r="AW76" s="19">
        <v>148.64499171353</v>
      </c>
      <c r="AX76" s="19">
        <v>42.021211511176</v>
      </c>
      <c r="AY76" s="19">
        <v>24.9545511093322</v>
      </c>
      <c r="AZ76" s="19">
        <v>0.00392569787935468</v>
      </c>
      <c r="BA76" s="19">
        <v>0.0297043592803952</v>
      </c>
      <c r="BB76" s="19">
        <v>180.191416249927</v>
      </c>
      <c r="BC76" s="19">
        <v>59.0550031040206</v>
      </c>
      <c r="BD76" s="19">
        <v>27.884333784277</v>
      </c>
      <c r="BE76" s="19">
        <v>0.00617605191716792</v>
      </c>
      <c r="BF76" s="19">
        <v>0.0245981206781883</v>
      </c>
      <c r="BG76" s="19">
        <v>199.720984224353</v>
      </c>
      <c r="BH76" s="19">
        <v>69.2112636006562</v>
      </c>
      <c r="BI76" s="19">
        <v>11.1536753508897</v>
      </c>
      <c r="BJ76" s="19">
        <v>0.0177809882558031</v>
      </c>
      <c r="BK76" s="19">
        <v>0.0923772697085858</v>
      </c>
      <c r="BL76" s="19">
        <v>128.968145993214</v>
      </c>
      <c r="BM76" s="19">
        <v>28.8651262043912</v>
      </c>
      <c r="BN76" s="19">
        <v>4.25734039449294</v>
      </c>
      <c r="BO76" s="19">
        <v>0.026441959161969</v>
      </c>
      <c r="BP76" s="19">
        <v>0.115955263118979</v>
      </c>
      <c r="BQ76" s="19">
        <v>156.236282590739</v>
      </c>
      <c r="BR76" s="19">
        <v>55.8473629846906</v>
      </c>
      <c r="BS76" s="19">
        <v>12.4637206820384</v>
      </c>
      <c r="BT76" s="19">
        <v>0.012165190311352</v>
      </c>
      <c r="BU76" s="19">
        <v>0.0866513182392363</v>
      </c>
      <c r="BV76" s="25">
        <v>136.791938007723</v>
      </c>
      <c r="BW76" s="25">
        <v>45.7466785895523</v>
      </c>
      <c r="BX76" s="25">
        <v>10.6087811087662</v>
      </c>
      <c r="BY76" s="25">
        <v>0.0253045078228322</v>
      </c>
      <c r="BZ76" s="25">
        <v>0.100957492277802</v>
      </c>
      <c r="CA76" s="25">
        <v>96.2630212315543</v>
      </c>
      <c r="CB76" s="25">
        <v>29.8228750255356</v>
      </c>
      <c r="CC76" s="25">
        <v>11.5724089644624</v>
      </c>
      <c r="CD76" s="25">
        <v>0.0271906004674868</v>
      </c>
      <c r="CE76" s="25">
        <v>0.101279756441159</v>
      </c>
      <c r="CF76" s="25">
        <v>146.041825452333</v>
      </c>
      <c r="CG76" s="25">
        <v>25.9319364525904</v>
      </c>
      <c r="CH76" s="25">
        <v>11.7479824393732</v>
      </c>
      <c r="CI76" s="25">
        <v>0.022580082853609</v>
      </c>
      <c r="CJ76" s="25">
        <v>0.109734372647566</v>
      </c>
      <c r="CK76" s="18">
        <v>15.0</v>
      </c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</row>
    <row r="77" ht="14.25" customHeight="1">
      <c r="A77" s="28" t="s">
        <v>269</v>
      </c>
      <c r="B77" s="29">
        <v>79.0</v>
      </c>
      <c r="C77" s="30" t="s">
        <v>201</v>
      </c>
      <c r="D77" s="30" t="s">
        <v>234</v>
      </c>
      <c r="E77" s="30" t="s">
        <v>235</v>
      </c>
      <c r="F77" s="30" t="s">
        <v>243</v>
      </c>
      <c r="G77" s="30" t="s">
        <v>237</v>
      </c>
      <c r="H77" s="30">
        <v>4.0</v>
      </c>
      <c r="I77" s="30">
        <v>14.0</v>
      </c>
      <c r="J77" s="30">
        <v>55.0</v>
      </c>
      <c r="K77" s="30">
        <f t="shared" si="3"/>
        <v>24</v>
      </c>
      <c r="L77" s="31">
        <f>(48-K77)/I77</f>
        <v>1.714285714</v>
      </c>
      <c r="M77" s="31" t="s">
        <v>255</v>
      </c>
      <c r="N77" s="30">
        <v>4.0</v>
      </c>
      <c r="O77" s="30">
        <v>4.0</v>
      </c>
      <c r="P77" s="30">
        <v>4.0</v>
      </c>
      <c r="Q77" s="32">
        <v>0.0</v>
      </c>
      <c r="R77" s="32">
        <v>0.0</v>
      </c>
      <c r="S77" s="30" t="s">
        <v>181</v>
      </c>
      <c r="T77" s="32">
        <v>1.0</v>
      </c>
      <c r="U77" s="32">
        <v>1.0</v>
      </c>
      <c r="V77" s="32">
        <v>1.0</v>
      </c>
      <c r="W77" s="32">
        <v>0.0</v>
      </c>
      <c r="X77" s="32">
        <v>2.0</v>
      </c>
      <c r="Y77" s="32">
        <v>3.0</v>
      </c>
      <c r="Z77" s="32">
        <v>4.0</v>
      </c>
      <c r="AA77" s="30">
        <v>2.0</v>
      </c>
      <c r="AB77" s="30">
        <v>13.0</v>
      </c>
      <c r="AC77" s="30">
        <v>10.0</v>
      </c>
      <c r="AD77" s="30">
        <v>13.0</v>
      </c>
      <c r="AE77" s="30">
        <v>2.0</v>
      </c>
      <c r="AF77" s="30">
        <v>8.0</v>
      </c>
      <c r="AG77" s="30">
        <v>12.0</v>
      </c>
      <c r="AH77" s="33">
        <v>111.551828268827</v>
      </c>
      <c r="AI77" s="33">
        <v>7.12470114517665</v>
      </c>
      <c r="AJ77" s="33">
        <v>19.0436890055182</v>
      </c>
      <c r="AK77" s="33">
        <v>0.00507511459057445</v>
      </c>
      <c r="AL77" s="33">
        <v>0.04104890607161</v>
      </c>
      <c r="AM77" s="33">
        <v>128.70850520352</v>
      </c>
      <c r="AN77" s="33">
        <v>8.55208303210483</v>
      </c>
      <c r="AO77" s="33">
        <v>15.000243766284</v>
      </c>
      <c r="AP77" s="33">
        <v>0.00923159684108966</v>
      </c>
      <c r="AQ77" s="33">
        <v>0.0624988591940072</v>
      </c>
      <c r="AR77" s="33">
        <v>134.453917218919</v>
      </c>
      <c r="AS77" s="33">
        <v>8.18554015526788</v>
      </c>
      <c r="AT77" s="33">
        <v>27.1221915625254</v>
      </c>
      <c r="AU77" s="33">
        <v>0.00391673603518197</v>
      </c>
      <c r="AV77" s="33">
        <v>0.0260346609176062</v>
      </c>
      <c r="AW77" s="33">
        <v>116.257665899331</v>
      </c>
      <c r="AX77" s="33">
        <v>4.76665340532068</v>
      </c>
      <c r="AY77" s="33">
        <v>22.2960900828335</v>
      </c>
      <c r="AZ77" s="33">
        <v>0.00439425056300895</v>
      </c>
      <c r="BA77" s="33">
        <v>0.0285957078699196</v>
      </c>
      <c r="BB77" s="33">
        <v>141.130501780672</v>
      </c>
      <c r="BC77" s="33">
        <v>10.9367309070727</v>
      </c>
      <c r="BD77" s="33">
        <v>19.409425971118</v>
      </c>
      <c r="BE77" s="33">
        <v>0.0078446381229018</v>
      </c>
      <c r="BF77" s="33">
        <v>0.0916923111414854</v>
      </c>
      <c r="BG77" s="33">
        <v>114.754484203881</v>
      </c>
      <c r="BH77" s="33">
        <v>7.90836986639961</v>
      </c>
      <c r="BI77" s="33">
        <v>11.7158182503503</v>
      </c>
      <c r="BJ77" s="33">
        <v>0.0149471970110845</v>
      </c>
      <c r="BK77" s="33">
        <v>0.088384747588</v>
      </c>
      <c r="BL77" s="33">
        <v>114.071813468006</v>
      </c>
      <c r="BM77" s="33">
        <v>7.39970257398565</v>
      </c>
      <c r="BN77" s="33">
        <v>10.207373479049</v>
      </c>
      <c r="BO77" s="33">
        <v>0.0162992617532475</v>
      </c>
      <c r="BP77" s="33">
        <v>0.0902610692522027</v>
      </c>
      <c r="BQ77" s="33">
        <v>111.472611525577</v>
      </c>
      <c r="BR77" s="33">
        <v>19.6749756526612</v>
      </c>
      <c r="BS77" s="33">
        <v>9.22760560174549</v>
      </c>
      <c r="BT77" s="33">
        <v>0.020806195692358</v>
      </c>
      <c r="BU77" s="33">
        <v>0.107032856430179</v>
      </c>
      <c r="BV77" s="34">
        <v>130.454412746218</v>
      </c>
      <c r="BW77" s="34">
        <v>20.5799563629421</v>
      </c>
      <c r="BX77" s="34">
        <v>16.5751952856925</v>
      </c>
      <c r="BY77" s="34">
        <v>0.0158666254955878</v>
      </c>
      <c r="BZ77" s="34">
        <v>0.0681003075689171</v>
      </c>
      <c r="CA77" s="34">
        <v>150.625370851745</v>
      </c>
      <c r="CB77" s="34">
        <v>43.0194756695978</v>
      </c>
      <c r="CC77" s="34">
        <v>12.3206709710773</v>
      </c>
      <c r="CD77" s="34">
        <v>0.0241475576037078</v>
      </c>
      <c r="CE77" s="34">
        <v>0.094845682637813</v>
      </c>
      <c r="CF77" s="34">
        <v>125.970859894612</v>
      </c>
      <c r="CG77" s="34">
        <v>19.3046236163577</v>
      </c>
      <c r="CH77" s="34">
        <v>14.2653960502047</v>
      </c>
      <c r="CI77" s="34">
        <v>0.0162640807889702</v>
      </c>
      <c r="CJ77" s="34">
        <v>0.0759883451532971</v>
      </c>
      <c r="CK77" s="35">
        <v>107.0</v>
      </c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</row>
    <row r="78" ht="14.25" customHeight="1">
      <c r="A78" s="20" t="s">
        <v>270</v>
      </c>
      <c r="B78" s="21">
        <v>58.0</v>
      </c>
      <c r="C78" s="15" t="s">
        <v>179</v>
      </c>
      <c r="D78" s="15" t="s">
        <v>234</v>
      </c>
      <c r="E78" s="15" t="s">
        <v>235</v>
      </c>
      <c r="F78" s="15" t="s">
        <v>243</v>
      </c>
      <c r="G78" s="15" t="s">
        <v>237</v>
      </c>
      <c r="H78" s="15">
        <v>16.0</v>
      </c>
      <c r="I78" s="15">
        <v>38.0</v>
      </c>
      <c r="J78" s="15">
        <v>49.0</v>
      </c>
      <c r="K78" s="15">
        <f t="shared" si="3"/>
        <v>34</v>
      </c>
      <c r="L78" s="23">
        <v>0.3684210526315789</v>
      </c>
      <c r="M78" s="23" t="s">
        <v>255</v>
      </c>
      <c r="N78" s="15">
        <v>4.0</v>
      </c>
      <c r="O78" s="15">
        <v>4.0</v>
      </c>
      <c r="P78" s="15">
        <v>4.0</v>
      </c>
      <c r="Q78" s="24">
        <v>3.0</v>
      </c>
      <c r="R78" s="24">
        <v>2.0</v>
      </c>
      <c r="S78" s="15" t="s">
        <v>181</v>
      </c>
      <c r="T78" s="24">
        <v>2.0</v>
      </c>
      <c r="U78" s="24">
        <v>2.0</v>
      </c>
      <c r="V78" s="24">
        <v>1.0</v>
      </c>
      <c r="W78" s="24">
        <v>0.0</v>
      </c>
      <c r="X78" s="24">
        <v>4.0</v>
      </c>
      <c r="Y78" s="24">
        <v>4.0</v>
      </c>
      <c r="Z78" s="24">
        <v>4.0</v>
      </c>
      <c r="AA78" s="15">
        <v>2.0</v>
      </c>
      <c r="AB78" s="15">
        <v>13.0</v>
      </c>
      <c r="AC78" s="15">
        <v>39.0</v>
      </c>
      <c r="AD78" s="15">
        <v>6.0</v>
      </c>
      <c r="AE78" s="15">
        <v>0.0</v>
      </c>
      <c r="AF78" s="15">
        <v>8.0</v>
      </c>
      <c r="AG78" s="15">
        <v>8.0</v>
      </c>
      <c r="AH78" s="19">
        <v>124.07800268197</v>
      </c>
      <c r="AI78" s="19">
        <v>10.6409564100978</v>
      </c>
      <c r="AJ78" s="19">
        <v>17.4020738233295</v>
      </c>
      <c r="AK78" s="19">
        <v>0.0109021664058142</v>
      </c>
      <c r="AL78" s="19">
        <v>0.042889703898324</v>
      </c>
      <c r="AM78" s="19">
        <v>117.484030799139</v>
      </c>
      <c r="AN78" s="19">
        <v>13.4104957954299</v>
      </c>
      <c r="AO78" s="19">
        <v>8.13966354462643</v>
      </c>
      <c r="AP78" s="19">
        <v>0.0290844320491876</v>
      </c>
      <c r="AQ78" s="19">
        <v>0.0579693014163038</v>
      </c>
      <c r="AR78" s="19">
        <v>123.845358481803</v>
      </c>
      <c r="AS78" s="19">
        <v>24.2317888738544</v>
      </c>
      <c r="AT78" s="19">
        <v>22.4403438501752</v>
      </c>
      <c r="AU78" s="19">
        <v>0.0139405847883587</v>
      </c>
      <c r="AV78" s="19">
        <v>0.035146648731182</v>
      </c>
      <c r="AW78" s="19">
        <v>120.839170133434</v>
      </c>
      <c r="AX78" s="19">
        <v>16.6674383466139</v>
      </c>
      <c r="AY78" s="19">
        <v>16.921121789927</v>
      </c>
      <c r="AZ78" s="19">
        <v>0.0137465990021206</v>
      </c>
      <c r="BA78" s="19">
        <v>0.0303601804088092</v>
      </c>
      <c r="BB78" s="19">
        <v>141.250651877645</v>
      </c>
      <c r="BC78" s="19">
        <v>70.5747504600147</v>
      </c>
      <c r="BD78" s="19">
        <v>19.8216090173135</v>
      </c>
      <c r="BE78" s="19">
        <v>0.0207316385663642</v>
      </c>
      <c r="BF78" s="19">
        <v>0.0420525216442352</v>
      </c>
      <c r="BG78" s="19">
        <v>152.671291691175</v>
      </c>
      <c r="BH78" s="19">
        <v>80.0873388909587</v>
      </c>
      <c r="BI78" s="19">
        <v>6.86475255831955</v>
      </c>
      <c r="BJ78" s="19">
        <v>0.042798174735458</v>
      </c>
      <c r="BK78" s="19">
        <v>0.113556240043578</v>
      </c>
      <c r="BL78" s="19">
        <v>150.021737122383</v>
      </c>
      <c r="BM78" s="19">
        <v>72.9742846316716</v>
      </c>
      <c r="BN78" s="19">
        <v>7.701639153744</v>
      </c>
      <c r="BO78" s="19">
        <v>0.0345757392949765</v>
      </c>
      <c r="BP78" s="19">
        <v>0.11058169684762</v>
      </c>
      <c r="BQ78" s="19">
        <v>133.349135821307</v>
      </c>
      <c r="BR78" s="19">
        <v>44.2938015659568</v>
      </c>
      <c r="BS78" s="19">
        <v>9.23104837585967</v>
      </c>
      <c r="BT78" s="19">
        <v>0.0314011247358321</v>
      </c>
      <c r="BU78" s="19">
        <v>0.084843336363156</v>
      </c>
      <c r="BV78" s="25">
        <v>128.610726988126</v>
      </c>
      <c r="BW78" s="25">
        <v>15.3180527714371</v>
      </c>
      <c r="BX78" s="25">
        <v>14.1238923688257</v>
      </c>
      <c r="BY78" s="25">
        <v>0.0306477290087088</v>
      </c>
      <c r="BZ78" s="25">
        <v>0.0869533709534078</v>
      </c>
      <c r="CA78" s="25">
        <v>127.945618347901</v>
      </c>
      <c r="CB78" s="25">
        <v>19.8998665459585</v>
      </c>
      <c r="CC78" s="25">
        <v>15.9005018000429</v>
      </c>
      <c r="CD78" s="25">
        <v>0.0180916649337608</v>
      </c>
      <c r="CE78" s="25">
        <v>0.0781432408962825</v>
      </c>
      <c r="CF78" s="25">
        <v>122.200691710997</v>
      </c>
      <c r="CG78" s="25">
        <v>12.24354709083</v>
      </c>
      <c r="CH78" s="25">
        <v>12.5758330016296</v>
      </c>
      <c r="CI78" s="25">
        <v>0.0278562560278594</v>
      </c>
      <c r="CJ78" s="25">
        <v>0.077649913100126</v>
      </c>
      <c r="CK78" s="18">
        <v>3.0</v>
      </c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</row>
    <row r="79" ht="14.25" customHeight="1">
      <c r="A79" s="28" t="s">
        <v>271</v>
      </c>
      <c r="B79" s="29">
        <v>69.0</v>
      </c>
      <c r="C79" s="30" t="s">
        <v>201</v>
      </c>
      <c r="D79" s="30" t="s">
        <v>234</v>
      </c>
      <c r="E79" s="30" t="s">
        <v>235</v>
      </c>
      <c r="F79" s="30" t="s">
        <v>243</v>
      </c>
      <c r="G79" s="30" t="s">
        <v>237</v>
      </c>
      <c r="H79" s="30">
        <v>5.0</v>
      </c>
      <c r="I79" s="30">
        <v>8.0</v>
      </c>
      <c r="J79" s="30">
        <v>106.0</v>
      </c>
      <c r="K79" s="30">
        <v>43.0</v>
      </c>
      <c r="L79" s="31">
        <f>(48-K79)/I79</f>
        <v>0.625</v>
      </c>
      <c r="M79" s="31" t="s">
        <v>263</v>
      </c>
      <c r="N79" s="30">
        <v>4.0</v>
      </c>
      <c r="O79" s="30">
        <v>4.0</v>
      </c>
      <c r="P79" s="30">
        <v>4.0</v>
      </c>
      <c r="Q79" s="32">
        <v>3.0</v>
      </c>
      <c r="R79" s="32">
        <v>3.0</v>
      </c>
      <c r="S79" s="30" t="s">
        <v>181</v>
      </c>
      <c r="T79" s="32">
        <v>3.0</v>
      </c>
      <c r="U79" s="32">
        <v>3.0</v>
      </c>
      <c r="V79" s="32">
        <v>4.0</v>
      </c>
      <c r="W79" s="32">
        <v>3.0</v>
      </c>
      <c r="X79" s="32">
        <v>4.0</v>
      </c>
      <c r="Y79" s="32">
        <v>4.0</v>
      </c>
      <c r="Z79" s="32">
        <v>4.0</v>
      </c>
      <c r="AA79" s="30">
        <v>1.0</v>
      </c>
      <c r="AB79" s="30">
        <v>14.0</v>
      </c>
      <c r="AC79" s="30">
        <v>51.0</v>
      </c>
      <c r="AD79" s="30">
        <v>60.0</v>
      </c>
      <c r="AE79" s="30">
        <v>0.0</v>
      </c>
      <c r="AF79" s="30">
        <v>4.0</v>
      </c>
      <c r="AG79" s="30">
        <v>5.0</v>
      </c>
      <c r="AH79" s="33">
        <v>176.875084187882</v>
      </c>
      <c r="AI79" s="33">
        <v>24.1432178863356</v>
      </c>
      <c r="AJ79" s="33">
        <v>19.7861851125592</v>
      </c>
      <c r="AK79" s="33">
        <v>0.00362442086741328</v>
      </c>
      <c r="AL79" s="33">
        <v>0.0437016436777633</v>
      </c>
      <c r="AM79" s="33">
        <v>179.293892592285</v>
      </c>
      <c r="AN79" s="33">
        <v>13.7617580766608</v>
      </c>
      <c r="AO79" s="33">
        <v>19.2430254105994</v>
      </c>
      <c r="AP79" s="33">
        <v>0.00517432886354495</v>
      </c>
      <c r="AQ79" s="33">
        <v>0.0297201091240351</v>
      </c>
      <c r="AR79" s="33">
        <v>184.636227598988</v>
      </c>
      <c r="AS79" s="33">
        <v>23.3572749583117</v>
      </c>
      <c r="AT79" s="33">
        <v>27.9936320918337</v>
      </c>
      <c r="AU79" s="33">
        <v>0.00559326030409241</v>
      </c>
      <c r="AV79" s="33">
        <v>0.0265444868944594</v>
      </c>
      <c r="AW79" s="33">
        <v>154.980856598213</v>
      </c>
      <c r="AX79" s="33">
        <v>26.8039713211909</v>
      </c>
      <c r="AY79" s="33">
        <v>11.5755786272105</v>
      </c>
      <c r="AZ79" s="33">
        <v>0.0121486909385803</v>
      </c>
      <c r="BA79" s="33">
        <v>0.113925462105448</v>
      </c>
      <c r="BB79" s="33">
        <v>147.832140976256</v>
      </c>
      <c r="BC79" s="33">
        <v>20.4303508156813</v>
      </c>
      <c r="BD79" s="33">
        <v>21.7545135063575</v>
      </c>
      <c r="BE79" s="33">
        <v>0.00684444983050522</v>
      </c>
      <c r="BF79" s="33">
        <v>0.0632288283415186</v>
      </c>
      <c r="BG79" s="33">
        <v>179.965663929424</v>
      </c>
      <c r="BH79" s="33">
        <v>24.3164229422913</v>
      </c>
      <c r="BI79" s="33">
        <v>9.08229169393335</v>
      </c>
      <c r="BJ79" s="33">
        <v>0.0248005683208992</v>
      </c>
      <c r="BK79" s="33">
        <v>0.118049274670558</v>
      </c>
      <c r="BL79" s="33">
        <v>179.639533813831</v>
      </c>
      <c r="BM79" s="33">
        <v>25.306886285027</v>
      </c>
      <c r="BN79" s="33">
        <v>5.597210395489</v>
      </c>
      <c r="BO79" s="33">
        <v>0.0352049612584939</v>
      </c>
      <c r="BP79" s="33">
        <v>0.158930274261532</v>
      </c>
      <c r="BQ79" s="33">
        <v>177.095273482022</v>
      </c>
      <c r="BR79" s="33">
        <v>24.997584984438</v>
      </c>
      <c r="BS79" s="33">
        <v>5.67128196261767</v>
      </c>
      <c r="BT79" s="33">
        <v>0.0246159863388855</v>
      </c>
      <c r="BU79" s="33">
        <v>0.141924577799319</v>
      </c>
      <c r="BV79" s="34">
        <v>173.157328547028</v>
      </c>
      <c r="BW79" s="34">
        <v>28.4982593199565</v>
      </c>
      <c r="BX79" s="34">
        <v>15.6072328688255</v>
      </c>
      <c r="BY79" s="34">
        <v>0.0209671509113838</v>
      </c>
      <c r="BZ79" s="34">
        <v>0.101474973877186</v>
      </c>
      <c r="CA79" s="34">
        <v>129.149291598569</v>
      </c>
      <c r="CB79" s="34">
        <v>29.0583844550898</v>
      </c>
      <c r="CC79" s="34">
        <v>12.8305222840714</v>
      </c>
      <c r="CD79" s="34">
        <v>0.0331453311103826</v>
      </c>
      <c r="CE79" s="34">
        <v>0.0999797684563232</v>
      </c>
      <c r="CF79" s="34">
        <v>162.105060042309</v>
      </c>
      <c r="CG79" s="34">
        <v>19.0397899086768</v>
      </c>
      <c r="CH79" s="34">
        <v>16.5273602646751</v>
      </c>
      <c r="CI79" s="34">
        <v>0.0220921190415815</v>
      </c>
      <c r="CJ79" s="34">
        <v>0.10846817140474</v>
      </c>
      <c r="CK79" s="35">
        <v>12.0</v>
      </c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</row>
    <row r="80" ht="14.25" customHeight="1">
      <c r="A80" s="20" t="s">
        <v>272</v>
      </c>
      <c r="B80" s="21">
        <v>65.0</v>
      </c>
      <c r="C80" s="15" t="s">
        <v>201</v>
      </c>
      <c r="D80" s="15" t="s">
        <v>234</v>
      </c>
      <c r="E80" s="15" t="s">
        <v>235</v>
      </c>
      <c r="F80" s="15" t="s">
        <v>243</v>
      </c>
      <c r="G80" s="15" t="s">
        <v>237</v>
      </c>
      <c r="H80" s="15">
        <v>20.0</v>
      </c>
      <c r="I80" s="15">
        <v>106.0</v>
      </c>
      <c r="J80" s="15">
        <v>93.0</v>
      </c>
      <c r="K80" s="15">
        <f>SUM(N80:Z80)</f>
        <v>36</v>
      </c>
      <c r="L80" s="23">
        <v>0.11320754716981132</v>
      </c>
      <c r="M80" s="23" t="s">
        <v>238</v>
      </c>
      <c r="N80" s="15">
        <v>4.0</v>
      </c>
      <c r="O80" s="15">
        <v>3.0</v>
      </c>
      <c r="P80" s="15">
        <v>3.0</v>
      </c>
      <c r="Q80" s="24">
        <v>3.0</v>
      </c>
      <c r="R80" s="24">
        <v>2.0</v>
      </c>
      <c r="S80" s="15" t="s">
        <v>181</v>
      </c>
      <c r="T80" s="24">
        <v>2.0</v>
      </c>
      <c r="U80" s="24">
        <v>3.0</v>
      </c>
      <c r="V80" s="24">
        <v>3.0</v>
      </c>
      <c r="W80" s="24">
        <v>3.0</v>
      </c>
      <c r="X80" s="24">
        <v>2.0</v>
      </c>
      <c r="Y80" s="24">
        <v>4.0</v>
      </c>
      <c r="Z80" s="24">
        <v>4.0</v>
      </c>
      <c r="AA80" s="15">
        <v>3.0</v>
      </c>
      <c r="AB80" s="15">
        <v>15.0</v>
      </c>
      <c r="AC80" s="15">
        <v>50.0</v>
      </c>
      <c r="AD80" s="15">
        <v>58.0</v>
      </c>
      <c r="AE80" s="15">
        <v>0.0</v>
      </c>
      <c r="AF80" s="15">
        <v>2.0</v>
      </c>
      <c r="AG80" s="15">
        <v>4.0</v>
      </c>
      <c r="AH80" s="19">
        <v>128.020168740042</v>
      </c>
      <c r="AI80" s="19">
        <v>7.48065899513668</v>
      </c>
      <c r="AJ80" s="19">
        <v>11.5113813210983</v>
      </c>
      <c r="AK80" s="19">
        <v>0.0121531666825237</v>
      </c>
      <c r="AL80" s="19">
        <v>0.0898069047334178</v>
      </c>
      <c r="AM80" s="19">
        <v>133.057026200587</v>
      </c>
      <c r="AN80" s="19">
        <v>12.8236103475875</v>
      </c>
      <c r="AO80" s="19">
        <v>14.2821657771919</v>
      </c>
      <c r="AP80" s="19">
        <v>0.0124843149394991</v>
      </c>
      <c r="AQ80" s="19">
        <v>0.0805785130014885</v>
      </c>
      <c r="AR80" s="19">
        <v>133.195848742904</v>
      </c>
      <c r="AS80" s="19">
        <v>3.16847084271212</v>
      </c>
      <c r="AT80" s="19">
        <v>19.950601018672</v>
      </c>
      <c r="AU80" s="19">
        <v>0.00829614488429087</v>
      </c>
      <c r="AV80" s="19">
        <v>0.0492151734120072</v>
      </c>
      <c r="AW80" s="19">
        <v>135.941694667159</v>
      </c>
      <c r="AX80" s="19">
        <v>3.64727345925645</v>
      </c>
      <c r="AY80" s="19">
        <v>15.6926483779922</v>
      </c>
      <c r="AZ80" s="19">
        <v>0.0102653302583552</v>
      </c>
      <c r="BA80" s="19">
        <v>0.0765272277035776</v>
      </c>
      <c r="BB80" s="19">
        <v>136.602088076677</v>
      </c>
      <c r="BC80" s="19">
        <v>11.0166974182444</v>
      </c>
      <c r="BD80" s="19">
        <v>1.5850088753483</v>
      </c>
      <c r="BE80" s="19">
        <v>0.0457252667732846</v>
      </c>
      <c r="BF80" s="19">
        <v>0.216187917268877</v>
      </c>
      <c r="BG80" s="19">
        <v>136.789593829755</v>
      </c>
      <c r="BH80" s="19">
        <v>16.3745252580218</v>
      </c>
      <c r="BI80" s="19">
        <v>4.37552752788346</v>
      </c>
      <c r="BJ80" s="19">
        <v>0.0283098977529722</v>
      </c>
      <c r="BK80" s="19">
        <v>0.168208721870986</v>
      </c>
      <c r="BL80" s="19">
        <v>125.177119268585</v>
      </c>
      <c r="BM80" s="19">
        <v>8.57671050960341</v>
      </c>
      <c r="BN80" s="19">
        <v>2.17620706276133</v>
      </c>
      <c r="BO80" s="19">
        <v>0.0434544790114682</v>
      </c>
      <c r="BP80" s="19">
        <v>0.197503368312475</v>
      </c>
      <c r="BQ80" s="19">
        <v>138.087184181477</v>
      </c>
      <c r="BR80" s="19">
        <v>20.4351347348464</v>
      </c>
      <c r="BS80" s="19">
        <v>3.00951135443594</v>
      </c>
      <c r="BT80" s="19">
        <v>0.0441386546626246</v>
      </c>
      <c r="BU80" s="19">
        <v>0.181594688613557</v>
      </c>
      <c r="BV80" s="25">
        <v>122.225565570983</v>
      </c>
      <c r="BW80" s="25">
        <v>16.9499729201813</v>
      </c>
      <c r="BX80" s="25">
        <v>8.94350307404036</v>
      </c>
      <c r="BY80" s="25">
        <v>0.0347231140494288</v>
      </c>
      <c r="BZ80" s="25">
        <v>0.150157367744653</v>
      </c>
      <c r="CA80" s="25">
        <v>172.521036233851</v>
      </c>
      <c r="CB80" s="25">
        <v>26.1025223039849</v>
      </c>
      <c r="CC80" s="25">
        <v>16.2103264988085</v>
      </c>
      <c r="CD80" s="25">
        <v>0.020774218497336</v>
      </c>
      <c r="CE80" s="25">
        <v>0.0947225781976906</v>
      </c>
      <c r="CF80" s="25">
        <v>129.978938169799</v>
      </c>
      <c r="CG80" s="25">
        <v>9.47101459407595</v>
      </c>
      <c r="CH80" s="25">
        <v>7.03893814964501</v>
      </c>
      <c r="CI80" s="25">
        <v>0.0380271301565714</v>
      </c>
      <c r="CJ80" s="25">
        <v>0.159434947374206</v>
      </c>
      <c r="CK80" s="18">
        <v>36.0</v>
      </c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</row>
    <row r="81" ht="14.25" customHeight="1">
      <c r="A81" s="28" t="s">
        <v>273</v>
      </c>
      <c r="B81" s="29">
        <v>57.0</v>
      </c>
      <c r="C81" s="30" t="s">
        <v>201</v>
      </c>
      <c r="D81" s="30" t="s">
        <v>234</v>
      </c>
      <c r="E81" s="30" t="s">
        <v>235</v>
      </c>
      <c r="F81" s="36" t="s">
        <v>236</v>
      </c>
      <c r="G81" s="30" t="s">
        <v>237</v>
      </c>
      <c r="H81" s="30">
        <v>3.0</v>
      </c>
      <c r="I81" s="30">
        <v>3.0</v>
      </c>
      <c r="J81" s="30">
        <v>101.0</v>
      </c>
      <c r="K81" s="30">
        <v>45.0</v>
      </c>
      <c r="L81" s="31">
        <f>(48-K81)/I81</f>
        <v>1</v>
      </c>
      <c r="M81" s="31" t="s">
        <v>253</v>
      </c>
      <c r="N81" s="30">
        <v>4.0</v>
      </c>
      <c r="O81" s="30">
        <v>4.0</v>
      </c>
      <c r="P81" s="30">
        <v>4.0</v>
      </c>
      <c r="Q81" s="32">
        <v>3.0</v>
      </c>
      <c r="R81" s="32">
        <v>4.0</v>
      </c>
      <c r="S81" s="30" t="s">
        <v>181</v>
      </c>
      <c r="T81" s="32">
        <v>4.0</v>
      </c>
      <c r="U81" s="32">
        <v>4.0</v>
      </c>
      <c r="V81" s="32">
        <v>4.0</v>
      </c>
      <c r="W81" s="32">
        <v>2.0</v>
      </c>
      <c r="X81" s="32">
        <v>4.0</v>
      </c>
      <c r="Y81" s="32">
        <v>4.0</v>
      </c>
      <c r="Z81" s="32">
        <v>4.0</v>
      </c>
      <c r="AA81" s="30">
        <v>1.0</v>
      </c>
      <c r="AB81" s="30">
        <v>15.0</v>
      </c>
      <c r="AC81" s="30">
        <v>70.0</v>
      </c>
      <c r="AD81" s="30">
        <v>58.0</v>
      </c>
      <c r="AE81" s="30">
        <v>1.0</v>
      </c>
      <c r="AF81" s="30">
        <v>0.0</v>
      </c>
      <c r="AG81" s="30">
        <v>6.0</v>
      </c>
      <c r="AH81" s="33">
        <v>114.347251047075</v>
      </c>
      <c r="AI81" s="33">
        <v>1.80878359521197</v>
      </c>
      <c r="AJ81" s="33">
        <v>25.3568723889829</v>
      </c>
      <c r="AK81" s="33">
        <v>0.00401569283597717</v>
      </c>
      <c r="AL81" s="33">
        <v>0.0211835702029531</v>
      </c>
      <c r="AM81" s="33">
        <v>123.633985155033</v>
      </c>
      <c r="AN81" s="33">
        <v>2.39596036156319</v>
      </c>
      <c r="AO81" s="33">
        <v>26.2114473175868</v>
      </c>
      <c r="AP81" s="33">
        <v>0.00336037198404684</v>
      </c>
      <c r="AQ81" s="33">
        <v>0.0147689739691666</v>
      </c>
      <c r="AR81" s="33">
        <v>128.461693059812</v>
      </c>
      <c r="AS81" s="33">
        <v>2.36810874271058</v>
      </c>
      <c r="AT81" s="33">
        <v>26.9575318763369</v>
      </c>
      <c r="AU81" s="33">
        <v>0.00416131649721782</v>
      </c>
      <c r="AV81" s="33">
        <v>0.00931775606061018</v>
      </c>
      <c r="AW81" s="33">
        <v>116.384389192892</v>
      </c>
      <c r="AX81" s="33">
        <v>1.63849881373105</v>
      </c>
      <c r="AY81" s="33">
        <v>25.3959307950928</v>
      </c>
      <c r="AZ81" s="33">
        <v>0.00342239706866937</v>
      </c>
      <c r="BA81" s="33">
        <v>0.02002520818057</v>
      </c>
      <c r="BB81" s="33">
        <v>140.458666118936</v>
      </c>
      <c r="BC81" s="33">
        <v>13.7055885505114</v>
      </c>
      <c r="BD81" s="33">
        <v>31.0048479251508</v>
      </c>
      <c r="BE81" s="33">
        <v>0.00393457387623999</v>
      </c>
      <c r="BF81" s="33">
        <v>0.0142315160170604</v>
      </c>
      <c r="BG81" s="33">
        <v>128.526963593183</v>
      </c>
      <c r="BH81" s="33">
        <v>12.0523915054582</v>
      </c>
      <c r="BI81" s="33">
        <v>12.2063745895622</v>
      </c>
      <c r="BJ81" s="33">
        <v>0.012306503569896</v>
      </c>
      <c r="BK81" s="33">
        <v>0.0596474832073616</v>
      </c>
      <c r="BL81" s="33">
        <v>120.546221350776</v>
      </c>
      <c r="BM81" s="33">
        <v>10.8653505212412</v>
      </c>
      <c r="BN81" s="33">
        <v>10.5467651311076</v>
      </c>
      <c r="BO81" s="33">
        <v>0.0176296499971048</v>
      </c>
      <c r="BP81" s="33">
        <v>0.0707932125698054</v>
      </c>
      <c r="BQ81" s="33">
        <v>114.900491464944</v>
      </c>
      <c r="BR81" s="33">
        <v>12.2801930153468</v>
      </c>
      <c r="BS81" s="33">
        <v>9.4489634207122</v>
      </c>
      <c r="BT81" s="33">
        <v>0.0193824839948646</v>
      </c>
      <c r="BU81" s="33">
        <v>0.0821172861111132</v>
      </c>
      <c r="BV81" s="34">
        <v>109.957850249335</v>
      </c>
      <c r="BW81" s="34">
        <v>17.861974073964</v>
      </c>
      <c r="BX81" s="34">
        <v>14.196530231144</v>
      </c>
      <c r="BY81" s="34">
        <v>0.0220640581521416</v>
      </c>
      <c r="BZ81" s="34">
        <v>0.0981054052478043</v>
      </c>
      <c r="CA81" s="34">
        <v>131.864221429873</v>
      </c>
      <c r="CB81" s="34">
        <v>21.7916734313332</v>
      </c>
      <c r="CC81" s="34">
        <v>10.0097612520282</v>
      </c>
      <c r="CD81" s="34">
        <v>0.0309352756967666</v>
      </c>
      <c r="CE81" s="34">
        <v>0.139857476061707</v>
      </c>
      <c r="CF81" s="34">
        <v>124.657654451926</v>
      </c>
      <c r="CG81" s="34">
        <v>18.3286022461156</v>
      </c>
      <c r="CH81" s="34">
        <v>15.369573120676</v>
      </c>
      <c r="CI81" s="34">
        <v>0.0202798034512122</v>
      </c>
      <c r="CJ81" s="34">
        <v>0.0865437605505808</v>
      </c>
      <c r="CK81" s="35">
        <v>0.0</v>
      </c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</row>
    <row r="82" ht="14.25" customHeight="1">
      <c r="A82" s="20" t="s">
        <v>274</v>
      </c>
      <c r="B82" s="21">
        <v>57.0</v>
      </c>
      <c r="C82" s="15" t="s">
        <v>201</v>
      </c>
      <c r="D82" s="15" t="s">
        <v>234</v>
      </c>
      <c r="E82" s="15" t="s">
        <v>235</v>
      </c>
      <c r="F82" s="15" t="s">
        <v>243</v>
      </c>
      <c r="G82" s="15" t="s">
        <v>237</v>
      </c>
      <c r="H82" s="15">
        <v>22.0</v>
      </c>
      <c r="I82" s="15">
        <v>73.0</v>
      </c>
      <c r="J82" s="15">
        <v>90.0</v>
      </c>
      <c r="K82" s="15">
        <f t="shared" ref="K82:K89" si="4">SUM(N82:Z82)</f>
        <v>26</v>
      </c>
      <c r="L82" s="23">
        <v>0.3013698630136986</v>
      </c>
      <c r="M82" s="23" t="s">
        <v>240</v>
      </c>
      <c r="N82" s="15">
        <v>4.0</v>
      </c>
      <c r="O82" s="15">
        <v>4.0</v>
      </c>
      <c r="P82" s="15">
        <v>2.0</v>
      </c>
      <c r="Q82" s="24">
        <v>0.0</v>
      </c>
      <c r="R82" s="24">
        <v>0.0</v>
      </c>
      <c r="S82" s="15" t="s">
        <v>181</v>
      </c>
      <c r="T82" s="24">
        <v>2.0</v>
      </c>
      <c r="U82" s="24">
        <v>1.0</v>
      </c>
      <c r="V82" s="24">
        <v>3.0</v>
      </c>
      <c r="W82" s="24">
        <v>2.0</v>
      </c>
      <c r="X82" s="24">
        <v>2.0</v>
      </c>
      <c r="Y82" s="24">
        <v>3.0</v>
      </c>
      <c r="Z82" s="24">
        <v>3.0</v>
      </c>
      <c r="AA82" s="15" t="s">
        <v>246</v>
      </c>
      <c r="AB82" s="15">
        <v>10.0</v>
      </c>
      <c r="AC82" s="15">
        <v>0.0</v>
      </c>
      <c r="AD82" s="15">
        <v>55.0</v>
      </c>
      <c r="AE82" s="15">
        <v>1.0</v>
      </c>
      <c r="AF82" s="15">
        <v>0.0</v>
      </c>
      <c r="AG82" s="15">
        <v>6.0</v>
      </c>
      <c r="AH82" s="19">
        <v>117.525770177551</v>
      </c>
      <c r="AI82" s="19">
        <v>2.72429773736548</v>
      </c>
      <c r="AJ82" s="19">
        <v>21.4344761306558</v>
      </c>
      <c r="AK82" s="19">
        <v>0.00323601108194519</v>
      </c>
      <c r="AL82" s="19">
        <v>0.0367841349487408</v>
      </c>
      <c r="AM82" s="19">
        <v>120.536868651388</v>
      </c>
      <c r="AN82" s="19">
        <v>2.58297421295012</v>
      </c>
      <c r="AO82" s="19">
        <v>19.6437832396597</v>
      </c>
      <c r="AP82" s="19">
        <v>0.00324579173541688</v>
      </c>
      <c r="AQ82" s="19">
        <v>0.0431310642685112</v>
      </c>
      <c r="AR82" s="19">
        <v>129.432446788999</v>
      </c>
      <c r="AS82" s="19">
        <v>2.81886089628873</v>
      </c>
      <c r="AT82" s="19">
        <v>24.9957456367154</v>
      </c>
      <c r="AU82" s="19">
        <v>0.00210579433792566</v>
      </c>
      <c r="AV82" s="19">
        <v>0.0140662621353284</v>
      </c>
      <c r="AW82" s="19">
        <v>119.833026414106</v>
      </c>
      <c r="AX82" s="19">
        <v>9.30980439075736</v>
      </c>
      <c r="AY82" s="19">
        <v>28.0750745496656</v>
      </c>
      <c r="AZ82" s="19">
        <v>0.00239052270298488</v>
      </c>
      <c r="BA82" s="19">
        <v>0.0184882493737233</v>
      </c>
      <c r="BB82" s="19">
        <v>125.296789463545</v>
      </c>
      <c r="BC82" s="19">
        <v>2.28355707051202</v>
      </c>
      <c r="BD82" s="19">
        <v>31.938764073028</v>
      </c>
      <c r="BE82" s="19">
        <v>0.00199411665713054</v>
      </c>
      <c r="BF82" s="19">
        <v>0.0129920982409946</v>
      </c>
      <c r="BG82" s="19">
        <v>126.636622451162</v>
      </c>
      <c r="BH82" s="19">
        <v>4.38674612838205</v>
      </c>
      <c r="BI82" s="19">
        <v>19.1438302652948</v>
      </c>
      <c r="BJ82" s="19">
        <v>0.0114317330021575</v>
      </c>
      <c r="BK82" s="19">
        <v>0.0370008986402825</v>
      </c>
      <c r="BL82" s="19">
        <v>131.710369632022</v>
      </c>
      <c r="BM82" s="19">
        <v>5.75105008021728</v>
      </c>
      <c r="BN82" s="19">
        <v>17.4254228350741</v>
      </c>
      <c r="BO82" s="19">
        <v>0.009961402271923</v>
      </c>
      <c r="BP82" s="19">
        <v>0.0528879616265523</v>
      </c>
      <c r="BQ82" s="19">
        <v>128.625987397135</v>
      </c>
      <c r="BR82" s="19">
        <v>4.47490028421015</v>
      </c>
      <c r="BS82" s="19">
        <v>17.1076379228197</v>
      </c>
      <c r="BT82" s="19">
        <v>0.00820372032253543</v>
      </c>
      <c r="BU82" s="19">
        <v>0.048812266307746</v>
      </c>
      <c r="BV82" s="25">
        <v>146.7091622185959</v>
      </c>
      <c r="BW82" s="25">
        <v>32.16168435497202</v>
      </c>
      <c r="BX82" s="25">
        <v>-1.67030405851846</v>
      </c>
      <c r="BY82" s="25">
        <v>0.024277445040381655</v>
      </c>
      <c r="BZ82" s="25">
        <v>0.10616896457663977</v>
      </c>
      <c r="CA82" s="25">
        <v>119.414872182166</v>
      </c>
      <c r="CB82" s="25">
        <v>27.5260793233447</v>
      </c>
      <c r="CC82" s="25">
        <v>16.3482166924101</v>
      </c>
      <c r="CD82" s="25">
        <v>0.0196075853860272</v>
      </c>
      <c r="CE82" s="25">
        <v>0.0746563687972461</v>
      </c>
      <c r="CF82" s="25">
        <v>136.508148149257</v>
      </c>
      <c r="CG82" s="25">
        <v>14.4459100554294</v>
      </c>
      <c r="CH82" s="25">
        <v>15.7030632963762</v>
      </c>
      <c r="CI82" s="25">
        <v>0.0188478552053517</v>
      </c>
      <c r="CJ82" s="25">
        <v>0.0778464115493032</v>
      </c>
      <c r="CK82" s="18">
        <v>21.0</v>
      </c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</row>
    <row r="83" ht="14.25" customHeight="1">
      <c r="A83" s="20" t="s">
        <v>275</v>
      </c>
      <c r="B83" s="21">
        <v>69.0</v>
      </c>
      <c r="C83" s="15" t="s">
        <v>179</v>
      </c>
      <c r="D83" s="15" t="s">
        <v>234</v>
      </c>
      <c r="E83" s="15" t="s">
        <v>235</v>
      </c>
      <c r="F83" s="15" t="s">
        <v>243</v>
      </c>
      <c r="G83" s="15" t="s">
        <v>237</v>
      </c>
      <c r="H83" s="15">
        <v>33.0</v>
      </c>
      <c r="I83" s="15">
        <v>42.0</v>
      </c>
      <c r="J83" s="15">
        <v>83.0</v>
      </c>
      <c r="K83" s="15">
        <f t="shared" si="4"/>
        <v>30</v>
      </c>
      <c r="L83" s="23">
        <v>0.42857142857142855</v>
      </c>
      <c r="M83" s="23" t="s">
        <v>240</v>
      </c>
      <c r="N83" s="15">
        <v>3.0</v>
      </c>
      <c r="O83" s="15">
        <v>2.0</v>
      </c>
      <c r="P83" s="15">
        <v>3.0</v>
      </c>
      <c r="Q83" s="24">
        <v>3.0</v>
      </c>
      <c r="R83" s="24">
        <v>2.0</v>
      </c>
      <c r="S83" s="15" t="s">
        <v>181</v>
      </c>
      <c r="T83" s="24">
        <v>2.0</v>
      </c>
      <c r="U83" s="24">
        <v>2.0</v>
      </c>
      <c r="V83" s="24">
        <v>2.0</v>
      </c>
      <c r="W83" s="24">
        <v>1.0</v>
      </c>
      <c r="X83" s="24">
        <v>2.0</v>
      </c>
      <c r="Y83" s="24">
        <v>4.0</v>
      </c>
      <c r="Z83" s="24">
        <v>4.0</v>
      </c>
      <c r="AA83" s="15">
        <v>3.0</v>
      </c>
      <c r="AB83" s="15">
        <v>13.0</v>
      </c>
      <c r="AC83" s="15">
        <v>61.0</v>
      </c>
      <c r="AD83" s="15">
        <v>28.0</v>
      </c>
      <c r="AE83" s="15">
        <v>4.0</v>
      </c>
      <c r="AF83" s="15">
        <v>9.0</v>
      </c>
      <c r="AG83" s="15">
        <v>7.0</v>
      </c>
      <c r="AH83" s="19">
        <v>170.516649977432</v>
      </c>
      <c r="AI83" s="19">
        <v>55.0503167234885</v>
      </c>
      <c r="AJ83" s="19">
        <v>20.2806995884251</v>
      </c>
      <c r="AK83" s="19">
        <v>0.00444659593145251</v>
      </c>
      <c r="AL83" s="19">
        <v>0.03404960650384</v>
      </c>
      <c r="AM83" s="19">
        <v>190.066781382841</v>
      </c>
      <c r="AN83" s="19">
        <v>44.1886314959254</v>
      </c>
      <c r="AO83" s="19">
        <v>23.1461300885194</v>
      </c>
      <c r="AP83" s="19">
        <v>0.00405629554183305</v>
      </c>
      <c r="AQ83" s="19">
        <v>0.0285304911018174</v>
      </c>
      <c r="AR83" s="19">
        <v>223.851605453048</v>
      </c>
      <c r="AS83" s="19">
        <v>13.5456672520875</v>
      </c>
      <c r="AT83" s="19">
        <v>29.9472817851433</v>
      </c>
      <c r="AU83" s="19">
        <v>0.00311153345729119</v>
      </c>
      <c r="AV83" s="19">
        <v>0.0131905231180367</v>
      </c>
      <c r="AW83" s="19">
        <v>211.153644257352</v>
      </c>
      <c r="AX83" s="19">
        <v>29.1647226584708</v>
      </c>
      <c r="AY83" s="19">
        <v>21.2940002333256</v>
      </c>
      <c r="AZ83" s="19">
        <v>0.00668868591200537</v>
      </c>
      <c r="BA83" s="19">
        <v>0.035425618869011</v>
      </c>
      <c r="BB83" s="19">
        <v>204.091210818776</v>
      </c>
      <c r="BC83" s="19">
        <v>30.4800147158603</v>
      </c>
      <c r="BD83" s="19">
        <v>28.4107428256845</v>
      </c>
      <c r="BE83" s="19">
        <v>0.00439898001679345</v>
      </c>
      <c r="BF83" s="19">
        <v>0.0220796930532923</v>
      </c>
      <c r="BG83" s="19">
        <v>162.635870242628</v>
      </c>
      <c r="BH83" s="19">
        <v>31.8114539080688</v>
      </c>
      <c r="BI83" s="19">
        <v>12.8971685473535</v>
      </c>
      <c r="BJ83" s="19">
        <v>0.0149482023380883</v>
      </c>
      <c r="BK83" s="19">
        <v>0.0884571801916898</v>
      </c>
      <c r="BL83" s="19">
        <v>171.570903805496</v>
      </c>
      <c r="BM83" s="19">
        <v>24.1616816627568</v>
      </c>
      <c r="BN83" s="19">
        <v>12.981993159539</v>
      </c>
      <c r="BO83" s="19">
        <v>0.0175120542290186</v>
      </c>
      <c r="BP83" s="19">
        <v>0.0797019192093501</v>
      </c>
      <c r="BQ83" s="19">
        <v>168.981640747078</v>
      </c>
      <c r="BR83" s="19">
        <v>16.5692020346591</v>
      </c>
      <c r="BS83" s="19">
        <v>13.4428917559195</v>
      </c>
      <c r="BT83" s="19">
        <v>0.0131810459186365</v>
      </c>
      <c r="BU83" s="19">
        <v>0.0731311346241208</v>
      </c>
      <c r="BV83" s="25">
        <v>191.104172444467</v>
      </c>
      <c r="BW83" s="25">
        <v>37.9418458329919</v>
      </c>
      <c r="BX83" s="25">
        <v>20.0003268107207</v>
      </c>
      <c r="BY83" s="25">
        <v>0.0148021002047419</v>
      </c>
      <c r="BZ83" s="25">
        <v>0.0565587550873669</v>
      </c>
      <c r="CA83" s="25">
        <v>132.538662847858</v>
      </c>
      <c r="CB83" s="25">
        <v>34.2788001944763</v>
      </c>
      <c r="CC83" s="25">
        <v>11.0421406995752</v>
      </c>
      <c r="CD83" s="25">
        <v>0.0285034596009061</v>
      </c>
      <c r="CE83" s="25">
        <v>0.116139526567306</v>
      </c>
      <c r="CF83" s="25">
        <v>198.38962380904</v>
      </c>
      <c r="CG83" s="25">
        <v>22.072329645164</v>
      </c>
      <c r="CH83" s="25">
        <v>21.0339873364854</v>
      </c>
      <c r="CI83" s="25">
        <v>0.0151245300260401</v>
      </c>
      <c r="CJ83" s="25">
        <v>0.0669491327083696</v>
      </c>
      <c r="CK83" s="18">
        <v>77.0</v>
      </c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</row>
    <row r="84" ht="14.25" customHeight="1">
      <c r="A84" s="20" t="s">
        <v>276</v>
      </c>
      <c r="B84" s="21">
        <v>61.0</v>
      </c>
      <c r="C84" s="15" t="s">
        <v>201</v>
      </c>
      <c r="D84" s="15" t="s">
        <v>234</v>
      </c>
      <c r="E84" s="15" t="s">
        <v>235</v>
      </c>
      <c r="F84" s="15" t="s">
        <v>243</v>
      </c>
      <c r="G84" s="15" t="s">
        <v>237</v>
      </c>
      <c r="H84" s="15">
        <v>35.0</v>
      </c>
      <c r="I84" s="15">
        <v>52.0</v>
      </c>
      <c r="J84" s="15">
        <v>97.0</v>
      </c>
      <c r="K84" s="15">
        <f t="shared" si="4"/>
        <v>39</v>
      </c>
      <c r="L84" s="23">
        <v>0.17307692307692307</v>
      </c>
      <c r="M84" s="23" t="s">
        <v>263</v>
      </c>
      <c r="N84" s="15">
        <v>4.0</v>
      </c>
      <c r="O84" s="15">
        <v>4.0</v>
      </c>
      <c r="P84" s="15">
        <v>4.0</v>
      </c>
      <c r="Q84" s="24">
        <v>3.0</v>
      </c>
      <c r="R84" s="24">
        <v>3.0</v>
      </c>
      <c r="S84" s="15" t="s">
        <v>181</v>
      </c>
      <c r="T84" s="24">
        <v>3.0</v>
      </c>
      <c r="U84" s="24">
        <v>3.0</v>
      </c>
      <c r="V84" s="24">
        <v>2.0</v>
      </c>
      <c r="W84" s="24">
        <v>1.0</v>
      </c>
      <c r="X84" s="24">
        <v>4.0</v>
      </c>
      <c r="Y84" s="24">
        <v>4.0</v>
      </c>
      <c r="Z84" s="24">
        <v>4.0</v>
      </c>
      <c r="AA84" s="15">
        <v>2.0</v>
      </c>
      <c r="AB84" s="15">
        <v>15.0</v>
      </c>
      <c r="AC84" s="15">
        <v>70.0</v>
      </c>
      <c r="AD84" s="15">
        <v>17.0</v>
      </c>
      <c r="AE84" s="15">
        <v>0.0</v>
      </c>
      <c r="AF84" s="15">
        <v>0.0</v>
      </c>
      <c r="AG84" s="15">
        <v>0.0</v>
      </c>
      <c r="AH84" s="19">
        <v>141.868899934499</v>
      </c>
      <c r="AI84" s="19">
        <v>32.1484405635884</v>
      </c>
      <c r="AJ84" s="19">
        <v>12.9499777137758</v>
      </c>
      <c r="AK84" s="19">
        <v>0.0109540809785652</v>
      </c>
      <c r="AL84" s="19">
        <v>0.0774490072641995</v>
      </c>
      <c r="AM84" s="19">
        <v>170.889583717445</v>
      </c>
      <c r="AN84" s="19">
        <v>28.0701831876739</v>
      </c>
      <c r="AO84" s="19">
        <v>16.3468002426646</v>
      </c>
      <c r="AP84" s="19">
        <v>0.00672450572754432</v>
      </c>
      <c r="AQ84" s="19">
        <v>0.0627756154777753</v>
      </c>
      <c r="AR84" s="19">
        <v>194.853370059263</v>
      </c>
      <c r="AS84" s="19">
        <v>8.44901999078775</v>
      </c>
      <c r="AT84" s="19">
        <v>21.0604598225452</v>
      </c>
      <c r="AU84" s="19">
        <v>0.00595774624049582</v>
      </c>
      <c r="AV84" s="19">
        <v>0.0301156960846505</v>
      </c>
      <c r="AW84" s="19">
        <v>180.834784313633</v>
      </c>
      <c r="AX84" s="19">
        <v>6.80041567889699</v>
      </c>
      <c r="AY84" s="19">
        <v>24.6772581955888</v>
      </c>
      <c r="AZ84" s="19">
        <v>0.00310111835216485</v>
      </c>
      <c r="BA84" s="19">
        <v>0.0300649676153101</v>
      </c>
      <c r="BB84" s="19">
        <v>203.683978750662</v>
      </c>
      <c r="BC84" s="19">
        <v>12.8991876027246</v>
      </c>
      <c r="BD84" s="19">
        <v>37.3363862493427</v>
      </c>
      <c r="BE84" s="19">
        <v>0.0018483867192505</v>
      </c>
      <c r="BF84" s="19">
        <v>0.0119562302289862</v>
      </c>
      <c r="BG84" s="19">
        <v>165.35515175547</v>
      </c>
      <c r="BH84" s="19">
        <v>11.2256889154159</v>
      </c>
      <c r="BI84" s="19">
        <v>14.5578617876289</v>
      </c>
      <c r="BJ84" s="19">
        <v>0.0120293544009722</v>
      </c>
      <c r="BK84" s="19">
        <v>0.0760498261288059</v>
      </c>
      <c r="BL84" s="19">
        <v>172.139177570299</v>
      </c>
      <c r="BM84" s="19">
        <v>7.7780284927785</v>
      </c>
      <c r="BN84" s="19">
        <v>15.0633064450965</v>
      </c>
      <c r="BO84" s="19">
        <v>0.0131775071084043</v>
      </c>
      <c r="BP84" s="19">
        <v>0.0741989881448317</v>
      </c>
      <c r="BQ84" s="19">
        <v>175.173027157032</v>
      </c>
      <c r="BR84" s="19">
        <v>11.0349098318067</v>
      </c>
      <c r="BS84" s="19">
        <v>15.5391870501225</v>
      </c>
      <c r="BT84" s="19">
        <v>0.0136193978419283</v>
      </c>
      <c r="BU84" s="19">
        <v>0.0836509368206132</v>
      </c>
      <c r="BV84" s="25">
        <v>159.32086954599</v>
      </c>
      <c r="BW84" s="25">
        <v>33.2706651557385</v>
      </c>
      <c r="BX84" s="25">
        <v>12.4496594218</v>
      </c>
      <c r="BY84" s="25">
        <v>0.0265216366200273</v>
      </c>
      <c r="BZ84" s="25">
        <v>0.127911757048057</v>
      </c>
      <c r="CA84" s="25">
        <v>185.727113676454</v>
      </c>
      <c r="CB84" s="25">
        <v>35.2444282074926</v>
      </c>
      <c r="CC84" s="25">
        <v>21.7441130508393</v>
      </c>
      <c r="CD84" s="25">
        <v>0.0126665535273072</v>
      </c>
      <c r="CE84" s="25">
        <v>0.0567259658585673</v>
      </c>
      <c r="CF84" s="25">
        <v>157.659331039879</v>
      </c>
      <c r="CG84" s="25">
        <v>14.9709181044715</v>
      </c>
      <c r="CH84" s="25">
        <v>13.7239239443633</v>
      </c>
      <c r="CI84" s="25">
        <v>0.0214418166230533</v>
      </c>
      <c r="CJ84" s="25">
        <v>0.10331242410315</v>
      </c>
      <c r="CK84" s="18">
        <v>4.0</v>
      </c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</row>
    <row r="85" ht="14.25" customHeight="1">
      <c r="A85" s="20" t="s">
        <v>277</v>
      </c>
      <c r="B85" s="21">
        <v>58.0</v>
      </c>
      <c r="C85" s="15" t="s">
        <v>201</v>
      </c>
      <c r="D85" s="15" t="s">
        <v>234</v>
      </c>
      <c r="E85" s="15" t="s">
        <v>235</v>
      </c>
      <c r="F85" s="15" t="s">
        <v>243</v>
      </c>
      <c r="G85" s="15" t="s">
        <v>237</v>
      </c>
      <c r="H85" s="15">
        <v>56.0</v>
      </c>
      <c r="I85" s="15">
        <v>68.0</v>
      </c>
      <c r="J85" s="15">
        <v>38.0</v>
      </c>
      <c r="K85" s="15">
        <f t="shared" si="4"/>
        <v>24</v>
      </c>
      <c r="L85" s="23">
        <v>0.35294117647058826</v>
      </c>
      <c r="M85" s="23" t="s">
        <v>263</v>
      </c>
      <c r="N85" s="15">
        <v>3.0</v>
      </c>
      <c r="O85" s="15">
        <v>4.0</v>
      </c>
      <c r="P85" s="15">
        <v>3.0</v>
      </c>
      <c r="Q85" s="27">
        <v>2.0</v>
      </c>
      <c r="R85" s="27">
        <v>1.0</v>
      </c>
      <c r="S85" s="15" t="s">
        <v>181</v>
      </c>
      <c r="T85" s="27">
        <v>1.0</v>
      </c>
      <c r="U85" s="27">
        <v>1.0</v>
      </c>
      <c r="V85" s="27">
        <v>2.0</v>
      </c>
      <c r="W85" s="27">
        <v>0.0</v>
      </c>
      <c r="X85" s="27">
        <v>1.0</v>
      </c>
      <c r="Y85" s="27">
        <v>2.0</v>
      </c>
      <c r="Z85" s="27">
        <v>4.0</v>
      </c>
      <c r="AA85" s="15">
        <v>3.0</v>
      </c>
      <c r="AB85" s="15">
        <v>11.0</v>
      </c>
      <c r="AC85" s="15">
        <v>49.0</v>
      </c>
      <c r="AD85" s="15">
        <v>33.0</v>
      </c>
      <c r="AE85" s="15">
        <v>0.0</v>
      </c>
      <c r="AF85" s="15">
        <v>0.0</v>
      </c>
      <c r="AG85" s="15">
        <v>0.0</v>
      </c>
      <c r="AH85" s="19">
        <v>122.625890176242</v>
      </c>
      <c r="AI85" s="19">
        <v>18.308558065412</v>
      </c>
      <c r="AJ85" s="19">
        <v>6.18560930287591</v>
      </c>
      <c r="AK85" s="19">
        <v>0.0259569343331234</v>
      </c>
      <c r="AL85" s="19">
        <v>0.0851979794510254</v>
      </c>
      <c r="AM85" s="19">
        <v>133.020485862886</v>
      </c>
      <c r="AN85" s="19">
        <v>38.542130236196</v>
      </c>
      <c r="AO85" s="19">
        <v>7.53348233992228</v>
      </c>
      <c r="AP85" s="19">
        <v>0.02094088260587</v>
      </c>
      <c r="AQ85" s="19">
        <v>0.0734594944072624</v>
      </c>
      <c r="AR85" s="19">
        <v>129.764078495307</v>
      </c>
      <c r="AS85" s="19">
        <v>38.2327906935938</v>
      </c>
      <c r="AT85" s="19">
        <v>12.0230500220284</v>
      </c>
      <c r="AU85" s="19">
        <v>0.0259221643380125</v>
      </c>
      <c r="AV85" s="19">
        <v>0.0797119194695172</v>
      </c>
      <c r="AW85" s="19">
        <v>134.091132449552</v>
      </c>
      <c r="AX85" s="19">
        <v>29.0665254973455</v>
      </c>
      <c r="AY85" s="19">
        <v>7.32485693426838</v>
      </c>
      <c r="AZ85" s="19">
        <v>0.0349074689692353</v>
      </c>
      <c r="BA85" s="19">
        <v>0.113113029810093</v>
      </c>
      <c r="BB85" s="19">
        <v>149.486119352976</v>
      </c>
      <c r="BC85" s="19">
        <v>35.0060188058967</v>
      </c>
      <c r="BD85" s="19">
        <v>10.799609643365</v>
      </c>
      <c r="BE85" s="19">
        <v>0.0347264353438424</v>
      </c>
      <c r="BF85" s="19">
        <v>0.118661337625745</v>
      </c>
      <c r="BG85" s="19">
        <v>122.657900638995</v>
      </c>
      <c r="BH85" s="19">
        <v>40.3082749579163</v>
      </c>
      <c r="BI85" s="19">
        <v>4.28147790719414</v>
      </c>
      <c r="BJ85" s="19">
        <v>0.0285881787055895</v>
      </c>
      <c r="BK85" s="19">
        <v>0.139874357875234</v>
      </c>
      <c r="BL85" s="19">
        <v>134.168399642566</v>
      </c>
      <c r="BM85" s="19">
        <v>30.7735712481705</v>
      </c>
      <c r="BN85" s="19">
        <v>4.17025697111667</v>
      </c>
      <c r="BO85" s="19">
        <v>0.0570187011365298</v>
      </c>
      <c r="BP85" s="19">
        <v>0.174291176038521</v>
      </c>
      <c r="BQ85" s="19">
        <v>120.06918774236</v>
      </c>
      <c r="BR85" s="19">
        <v>34.8340686083249</v>
      </c>
      <c r="BS85" s="19">
        <v>3.08596626974214</v>
      </c>
      <c r="BT85" s="19">
        <v>0.0518815262276413</v>
      </c>
      <c r="BU85" s="19">
        <v>0.133407381143316</v>
      </c>
      <c r="BV85" s="25">
        <v>119.243325627534</v>
      </c>
      <c r="BW85" s="25">
        <v>36.1096299847263</v>
      </c>
      <c r="BX85" s="25">
        <v>7.94000824888016</v>
      </c>
      <c r="BY85" s="25">
        <v>0.0368397315123923</v>
      </c>
      <c r="BZ85" s="25">
        <v>0.133331469775274</v>
      </c>
      <c r="CA85" s="25">
        <v>154.784929474878</v>
      </c>
      <c r="CB85" s="25">
        <v>25.6004926336924</v>
      </c>
      <c r="CC85" s="25">
        <v>14.6284060173738</v>
      </c>
      <c r="CD85" s="25">
        <v>0.0245560704389675</v>
      </c>
      <c r="CE85" s="25">
        <v>0.101038492871511</v>
      </c>
      <c r="CF85" s="25">
        <v>134.358426200217</v>
      </c>
      <c r="CG85" s="25">
        <v>27.8342507855912</v>
      </c>
      <c r="CH85" s="25">
        <v>11.5597686513725</v>
      </c>
      <c r="CI85" s="25">
        <v>0.0313238141916986</v>
      </c>
      <c r="CJ85" s="25">
        <v>0.0919142916630722</v>
      </c>
      <c r="CK85" s="18">
        <v>9.0</v>
      </c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</row>
    <row r="86" ht="14.25" customHeight="1">
      <c r="A86" s="20" t="s">
        <v>278</v>
      </c>
      <c r="B86" s="21">
        <v>73.0</v>
      </c>
      <c r="C86" s="15" t="s">
        <v>201</v>
      </c>
      <c r="D86" s="15" t="s">
        <v>234</v>
      </c>
      <c r="E86" s="15" t="s">
        <v>235</v>
      </c>
      <c r="F86" s="15" t="s">
        <v>243</v>
      </c>
      <c r="G86" s="15" t="s">
        <v>237</v>
      </c>
      <c r="H86" s="15">
        <v>29.0</v>
      </c>
      <c r="I86" s="15">
        <v>111.0</v>
      </c>
      <c r="J86" s="15">
        <v>59.0</v>
      </c>
      <c r="K86" s="15">
        <f t="shared" si="4"/>
        <v>39</v>
      </c>
      <c r="L86" s="23">
        <v>0.08108108108108109</v>
      </c>
      <c r="M86" s="23" t="s">
        <v>238</v>
      </c>
      <c r="N86" s="15">
        <v>4.0</v>
      </c>
      <c r="O86" s="15">
        <v>3.0</v>
      </c>
      <c r="P86" s="15">
        <v>4.0</v>
      </c>
      <c r="Q86" s="24">
        <v>3.0</v>
      </c>
      <c r="R86" s="24">
        <v>2.0</v>
      </c>
      <c r="S86" s="15" t="s">
        <v>181</v>
      </c>
      <c r="T86" s="24">
        <v>2.0</v>
      </c>
      <c r="U86" s="24">
        <v>3.0</v>
      </c>
      <c r="V86" s="24">
        <v>4.0</v>
      </c>
      <c r="W86" s="24">
        <v>3.0</v>
      </c>
      <c r="X86" s="24">
        <v>3.0</v>
      </c>
      <c r="Y86" s="24">
        <v>4.0</v>
      </c>
      <c r="Z86" s="24">
        <v>4.0</v>
      </c>
      <c r="AA86" s="15">
        <v>2.0</v>
      </c>
      <c r="AB86" s="15">
        <v>12.0</v>
      </c>
      <c r="AC86" s="15">
        <v>39.0</v>
      </c>
      <c r="AD86" s="15">
        <v>58.0</v>
      </c>
      <c r="AE86" s="15">
        <v>3.0</v>
      </c>
      <c r="AF86" s="15">
        <v>4.0</v>
      </c>
      <c r="AG86" s="15">
        <v>3.0</v>
      </c>
      <c r="AH86" s="19">
        <v>122.147515722199</v>
      </c>
      <c r="AI86" s="19">
        <v>13.9580210816995</v>
      </c>
      <c r="AJ86" s="19">
        <v>12.4688529975715</v>
      </c>
      <c r="AK86" s="19">
        <v>0.0153504691343092</v>
      </c>
      <c r="AL86" s="19">
        <v>0.119836012438237</v>
      </c>
      <c r="AM86" s="19">
        <v>106.887893777082</v>
      </c>
      <c r="AN86" s="19">
        <v>2.88073495142869</v>
      </c>
      <c r="AO86" s="19">
        <v>17.5693663751093</v>
      </c>
      <c r="AP86" s="19">
        <v>0.00830230394975262</v>
      </c>
      <c r="AQ86" s="19">
        <v>0.0549454359160171</v>
      </c>
      <c r="AR86" s="19">
        <v>117.830516536956</v>
      </c>
      <c r="AS86" s="19">
        <v>7.25640629384241</v>
      </c>
      <c r="AT86" s="19">
        <v>22.1212965562254</v>
      </c>
      <c r="AU86" s="19">
        <v>0.0101161029323019</v>
      </c>
      <c r="AV86" s="19">
        <v>0.0559769607910852</v>
      </c>
      <c r="AW86" s="19">
        <v>103.031294314056</v>
      </c>
      <c r="AX86" s="19">
        <v>5.97435474161751</v>
      </c>
      <c r="AY86" s="19">
        <v>22.4294581675921</v>
      </c>
      <c r="AZ86" s="19">
        <v>0.00596411504531897</v>
      </c>
      <c r="BA86" s="19">
        <v>0.0336599825178122</v>
      </c>
      <c r="BB86" s="19">
        <v>118.741991670884</v>
      </c>
      <c r="BC86" s="19">
        <v>4.90849343165848</v>
      </c>
      <c r="BD86" s="19">
        <v>16.8445955717969</v>
      </c>
      <c r="BE86" s="19">
        <v>0.00854033305571215</v>
      </c>
      <c r="BF86" s="19">
        <v>0.0775827004206184</v>
      </c>
      <c r="BG86" s="19">
        <v>125.463212338953</v>
      </c>
      <c r="BH86" s="19">
        <v>16.035844247224</v>
      </c>
      <c r="BI86" s="19">
        <v>3.20262062993693</v>
      </c>
      <c r="BJ86" s="19">
        <v>0.0371647280024179</v>
      </c>
      <c r="BK86" s="19">
        <v>0.13879238179651</v>
      </c>
      <c r="BL86" s="19">
        <v>124.490680726445</v>
      </c>
      <c r="BM86" s="19">
        <v>13.5398339439872</v>
      </c>
      <c r="BN86" s="19">
        <v>5.1260024164263</v>
      </c>
      <c r="BO86" s="19">
        <v>0.0422514001665565</v>
      </c>
      <c r="BP86" s="19">
        <v>0.118638797011684</v>
      </c>
      <c r="BQ86" s="19">
        <v>128.947131761384</v>
      </c>
      <c r="BR86" s="19">
        <v>12.2962081944947</v>
      </c>
      <c r="BS86" s="19">
        <v>4.27821017048611</v>
      </c>
      <c r="BT86" s="19">
        <v>0.0318745795751746</v>
      </c>
      <c r="BU86" s="19">
        <v>0.121444183004749</v>
      </c>
      <c r="BV86" s="25">
        <v>96.8678816833688</v>
      </c>
      <c r="BW86" s="25">
        <v>11.2797156768066</v>
      </c>
      <c r="BX86" s="25">
        <v>11.2534294622994</v>
      </c>
      <c r="BY86" s="25">
        <v>0.0265200238768524</v>
      </c>
      <c r="BZ86" s="25">
        <v>0.107731328111415</v>
      </c>
      <c r="CA86" s="25">
        <v>123.41627616652</v>
      </c>
      <c r="CB86" s="25">
        <v>35.3269263424317</v>
      </c>
      <c r="CC86" s="25">
        <v>8.63993657340784</v>
      </c>
      <c r="CD86" s="25">
        <v>0.0390585255861959</v>
      </c>
      <c r="CE86" s="25">
        <v>0.134528996028001</v>
      </c>
      <c r="CF86" s="25">
        <v>96.7115565930086</v>
      </c>
      <c r="CG86" s="25">
        <v>13.9314047503751</v>
      </c>
      <c r="CH86" s="25">
        <v>12.4530198539528</v>
      </c>
      <c r="CI86" s="25">
        <v>0.0236493590469514</v>
      </c>
      <c r="CJ86" s="25">
        <v>0.100051940188496</v>
      </c>
      <c r="CK86" s="18">
        <v>6.0</v>
      </c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</row>
    <row r="87" ht="14.25" customHeight="1">
      <c r="A87" s="20" t="s">
        <v>279</v>
      </c>
      <c r="B87" s="21">
        <v>63.0</v>
      </c>
      <c r="C87" s="15" t="s">
        <v>179</v>
      </c>
      <c r="D87" s="15" t="s">
        <v>234</v>
      </c>
      <c r="E87" s="15" t="s">
        <v>235</v>
      </c>
      <c r="F87" s="15" t="s">
        <v>243</v>
      </c>
      <c r="G87" s="15" t="s">
        <v>237</v>
      </c>
      <c r="H87" s="15">
        <v>40.0</v>
      </c>
      <c r="I87" s="15">
        <v>53.0</v>
      </c>
      <c r="J87" s="15">
        <v>82.0</v>
      </c>
      <c r="K87" s="15">
        <f t="shared" si="4"/>
        <v>27</v>
      </c>
      <c r="L87" s="23">
        <v>0.39622641509433965</v>
      </c>
      <c r="M87" s="23" t="s">
        <v>255</v>
      </c>
      <c r="N87" s="15">
        <v>4.0</v>
      </c>
      <c r="O87" s="15">
        <v>4.0</v>
      </c>
      <c r="P87" s="15">
        <v>3.0</v>
      </c>
      <c r="Q87" s="24">
        <v>1.0</v>
      </c>
      <c r="R87" s="24">
        <v>1.0</v>
      </c>
      <c r="S87" s="15" t="s">
        <v>181</v>
      </c>
      <c r="T87" s="24">
        <v>1.0</v>
      </c>
      <c r="U87" s="24">
        <v>1.0</v>
      </c>
      <c r="V87" s="24">
        <v>1.0</v>
      </c>
      <c r="W87" s="24">
        <v>0.0</v>
      </c>
      <c r="X87" s="24">
        <v>3.0</v>
      </c>
      <c r="Y87" s="24">
        <v>4.0</v>
      </c>
      <c r="Z87" s="24">
        <v>4.0</v>
      </c>
      <c r="AA87" s="15">
        <v>3.0</v>
      </c>
      <c r="AB87" s="15">
        <v>14.0</v>
      </c>
      <c r="AC87" s="15">
        <v>20.0</v>
      </c>
      <c r="AD87" s="15">
        <v>8.0</v>
      </c>
      <c r="AE87" s="15">
        <v>0.0</v>
      </c>
      <c r="AF87" s="15">
        <v>4.0</v>
      </c>
      <c r="AG87" s="15">
        <v>0.0</v>
      </c>
      <c r="AH87" s="19">
        <v>128.47179562882</v>
      </c>
      <c r="AI87" s="19">
        <v>12.3911928570324</v>
      </c>
      <c r="AJ87" s="19">
        <v>8.36208499357833</v>
      </c>
      <c r="AK87" s="19">
        <v>0.0271714228547052</v>
      </c>
      <c r="AL87" s="19">
        <v>0.100980409594823</v>
      </c>
      <c r="AM87" s="19">
        <v>149.280526153336</v>
      </c>
      <c r="AN87" s="19">
        <v>20.5758784922258</v>
      </c>
      <c r="AO87" s="19">
        <v>13.0774051271577</v>
      </c>
      <c r="AP87" s="19">
        <v>0.0183635181060267</v>
      </c>
      <c r="AQ87" s="19">
        <v>0.0701592812568553</v>
      </c>
      <c r="AR87" s="19">
        <v>166.964778271584</v>
      </c>
      <c r="AS87" s="19">
        <v>37.5941797286352</v>
      </c>
      <c r="AT87" s="19">
        <v>15.441970943004</v>
      </c>
      <c r="AU87" s="19">
        <v>0.0197565534536906</v>
      </c>
      <c r="AV87" s="19">
        <v>0.106334055842174</v>
      </c>
      <c r="AW87" s="19">
        <v>135.224043755873</v>
      </c>
      <c r="AX87" s="19">
        <v>26.3444153809643</v>
      </c>
      <c r="AY87" s="19">
        <v>15.2929409401629</v>
      </c>
      <c r="AZ87" s="19">
        <v>0.00909047859345723</v>
      </c>
      <c r="BA87" s="19">
        <v>0.0637694985451551</v>
      </c>
      <c r="BB87" s="19">
        <v>151.250447448612</v>
      </c>
      <c r="BC87" s="19">
        <v>19.8444315387821</v>
      </c>
      <c r="BD87" s="19">
        <v>22.1361474726985</v>
      </c>
      <c r="BE87" s="19">
        <v>0.00603197994276159</v>
      </c>
      <c r="BF87" s="19">
        <v>0.0605652529887553</v>
      </c>
      <c r="BG87" s="19">
        <v>138.099215621931</v>
      </c>
      <c r="BH87" s="19">
        <v>18.4311901348511</v>
      </c>
      <c r="BI87" s="19">
        <v>2.22254241061397</v>
      </c>
      <c r="BJ87" s="19">
        <v>0.050815405249902</v>
      </c>
      <c r="BK87" s="19">
        <v>0.153884313084807</v>
      </c>
      <c r="BL87" s="19">
        <v>133.436949483418</v>
      </c>
      <c r="BM87" s="19">
        <v>26.1399898475479</v>
      </c>
      <c r="BN87" s="19">
        <v>3.08628119362879</v>
      </c>
      <c r="BO87" s="19">
        <v>0.0606027347665508</v>
      </c>
      <c r="BP87" s="19">
        <v>0.161361035655943</v>
      </c>
      <c r="BQ87" s="19">
        <v>139.621943312302</v>
      </c>
      <c r="BR87" s="19">
        <v>27.6344361769043</v>
      </c>
      <c r="BS87" s="19">
        <v>3.06380568844174</v>
      </c>
      <c r="BT87" s="19">
        <v>0.0601640841746943</v>
      </c>
      <c r="BU87" s="19">
        <v>0.190144911817389</v>
      </c>
      <c r="BV87" s="25">
        <v>181.944999440246</v>
      </c>
      <c r="BW87" s="25">
        <v>48.2628258109919</v>
      </c>
      <c r="BX87" s="25">
        <v>14.5199531603783</v>
      </c>
      <c r="BY87" s="25">
        <v>0.0240014433279836</v>
      </c>
      <c r="BZ87" s="25">
        <v>0.0992954756700212</v>
      </c>
      <c r="CA87" s="25">
        <v>108.059010433142</v>
      </c>
      <c r="CB87" s="25">
        <v>13.6916805931666</v>
      </c>
      <c r="CC87" s="25">
        <v>13.298906623576</v>
      </c>
      <c r="CD87" s="25">
        <v>0.0202129747724475</v>
      </c>
      <c r="CE87" s="25">
        <v>0.10113002279317</v>
      </c>
      <c r="CF87" s="25">
        <v>162.973753079234</v>
      </c>
      <c r="CG87" s="25">
        <v>25.4633498909639</v>
      </c>
      <c r="CH87" s="25">
        <v>13.1248284869621</v>
      </c>
      <c r="CI87" s="25">
        <v>0.0337725964228149</v>
      </c>
      <c r="CJ87" s="25">
        <v>0.12324263378943</v>
      </c>
      <c r="CK87" s="18">
        <v>19.0</v>
      </c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</row>
    <row r="88" ht="14.25" customHeight="1">
      <c r="A88" s="20" t="s">
        <v>280</v>
      </c>
      <c r="B88" s="21">
        <v>73.0</v>
      </c>
      <c r="C88" s="15" t="s">
        <v>201</v>
      </c>
      <c r="D88" s="15" t="s">
        <v>234</v>
      </c>
      <c r="E88" s="15" t="s">
        <v>242</v>
      </c>
      <c r="F88" s="22" t="s">
        <v>236</v>
      </c>
      <c r="G88" s="15" t="s">
        <v>237</v>
      </c>
      <c r="H88" s="15">
        <v>2.0</v>
      </c>
      <c r="I88" s="15">
        <v>2.0</v>
      </c>
      <c r="J88" s="15">
        <v>96.0</v>
      </c>
      <c r="K88" s="15">
        <f t="shared" si="4"/>
        <v>46</v>
      </c>
      <c r="L88" s="23">
        <v>1.0</v>
      </c>
      <c r="M88" s="23" t="s">
        <v>253</v>
      </c>
      <c r="N88" s="15">
        <v>3.0</v>
      </c>
      <c r="O88" s="15">
        <v>4.0</v>
      </c>
      <c r="P88" s="15">
        <v>4.0</v>
      </c>
      <c r="Q88" s="24">
        <v>3.0</v>
      </c>
      <c r="R88" s="24">
        <v>4.0</v>
      </c>
      <c r="S88" s="15" t="s">
        <v>181</v>
      </c>
      <c r="T88" s="24">
        <v>4.0</v>
      </c>
      <c r="U88" s="24">
        <v>4.0</v>
      </c>
      <c r="V88" s="24">
        <v>4.0</v>
      </c>
      <c r="W88" s="24">
        <v>4.0</v>
      </c>
      <c r="X88" s="24">
        <v>4.0</v>
      </c>
      <c r="Y88" s="24">
        <v>4.0</v>
      </c>
      <c r="Z88" s="24">
        <v>4.0</v>
      </c>
      <c r="AA88" s="15">
        <v>2.0</v>
      </c>
      <c r="AB88" s="15">
        <v>14.0</v>
      </c>
      <c r="AC88" s="15">
        <v>56.0</v>
      </c>
      <c r="AD88" s="15">
        <v>60.0</v>
      </c>
      <c r="AE88" s="15">
        <v>0.0</v>
      </c>
      <c r="AF88" s="15">
        <v>9.0</v>
      </c>
      <c r="AG88" s="15">
        <v>6.0</v>
      </c>
      <c r="AH88" s="19">
        <v>126.262722245794</v>
      </c>
      <c r="AI88" s="19">
        <v>3.7349597051101</v>
      </c>
      <c r="AJ88" s="19">
        <v>14.8343192725622</v>
      </c>
      <c r="AK88" s="19">
        <v>0.00709740218309773</v>
      </c>
      <c r="AL88" s="19">
        <v>0.0673309933248573</v>
      </c>
      <c r="AM88" s="19">
        <v>130.981668005939</v>
      </c>
      <c r="AN88" s="19">
        <v>12.6641120008741</v>
      </c>
      <c r="AO88" s="19">
        <v>12.1691476047366</v>
      </c>
      <c r="AP88" s="19">
        <v>0.0160489857353978</v>
      </c>
      <c r="AQ88" s="19">
        <v>0.0798181616313875</v>
      </c>
      <c r="AR88" s="19">
        <v>128.868171086932</v>
      </c>
      <c r="AS88" s="19">
        <v>6.85530337861027</v>
      </c>
      <c r="AT88" s="19">
        <v>23.3438790209382</v>
      </c>
      <c r="AU88" s="19">
        <v>0.0119926697720256</v>
      </c>
      <c r="AV88" s="19">
        <v>0.0202247928986691</v>
      </c>
      <c r="AW88" s="19">
        <v>125.600219551466</v>
      </c>
      <c r="AX88" s="19">
        <v>5.22265112737705</v>
      </c>
      <c r="AY88" s="19">
        <v>14.6057868961995</v>
      </c>
      <c r="AZ88" s="19">
        <v>0.0309015715525011</v>
      </c>
      <c r="BA88" s="19">
        <v>0.0757007256681904</v>
      </c>
      <c r="BB88" s="19">
        <v>127.307943170726</v>
      </c>
      <c r="BC88" s="19">
        <v>10.5832766169372</v>
      </c>
      <c r="BD88" s="19">
        <v>13.3540723729547</v>
      </c>
      <c r="BE88" s="19">
        <v>0.0133040954891755</v>
      </c>
      <c r="BF88" s="19">
        <v>0.0960488907618869</v>
      </c>
      <c r="BG88" s="19">
        <v>123.857435045618</v>
      </c>
      <c r="BH88" s="19">
        <v>6.58025087588445</v>
      </c>
      <c r="BI88" s="19">
        <v>11.7043962671015</v>
      </c>
      <c r="BJ88" s="19">
        <v>0.0153826551493361</v>
      </c>
      <c r="BK88" s="19">
        <v>0.0901029423009136</v>
      </c>
      <c r="BL88" s="19">
        <v>122.095092623528</v>
      </c>
      <c r="BM88" s="19">
        <v>9.48652193747805</v>
      </c>
      <c r="BN88" s="19">
        <v>10.5426883813325</v>
      </c>
      <c r="BO88" s="19">
        <v>0.0235068613515999</v>
      </c>
      <c r="BP88" s="19">
        <v>0.109644495514879</v>
      </c>
      <c r="BQ88" s="19">
        <v>123.849967135564</v>
      </c>
      <c r="BR88" s="19">
        <v>16.5111563951786</v>
      </c>
      <c r="BS88" s="19">
        <v>10.943690224486</v>
      </c>
      <c r="BT88" s="19">
        <v>0.0223337810798631</v>
      </c>
      <c r="BU88" s="19">
        <v>0.107137478266614</v>
      </c>
      <c r="BV88" s="25">
        <v>105.619840078908</v>
      </c>
      <c r="BW88" s="25">
        <v>17.89667354174</v>
      </c>
      <c r="BX88" s="25">
        <v>13.7305379700544</v>
      </c>
      <c r="BY88" s="25">
        <v>0.0254098283328295</v>
      </c>
      <c r="BZ88" s="25">
        <v>0.1025410387096</v>
      </c>
      <c r="CA88" s="25">
        <v>174.949164168883</v>
      </c>
      <c r="CB88" s="25">
        <v>37.559047689176</v>
      </c>
      <c r="CC88" s="25">
        <v>13.1884555294085</v>
      </c>
      <c r="CD88" s="25">
        <v>0.0268245213508934</v>
      </c>
      <c r="CE88" s="25">
        <v>0.113440500312219</v>
      </c>
      <c r="CF88" s="25">
        <v>122.087496605415</v>
      </c>
      <c r="CG88" s="25">
        <v>11.6138707151899</v>
      </c>
      <c r="CH88" s="25">
        <v>15.9134341176464</v>
      </c>
      <c r="CI88" s="25">
        <v>0.0187254988358076</v>
      </c>
      <c r="CJ88" s="25">
        <v>0.0858008460982059</v>
      </c>
      <c r="CK88" s="18">
        <v>8.0</v>
      </c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</row>
    <row r="89" ht="14.25" customHeight="1">
      <c r="A89" s="20" t="s">
        <v>281</v>
      </c>
      <c r="B89" s="21">
        <v>42.0</v>
      </c>
      <c r="C89" s="15" t="s">
        <v>179</v>
      </c>
      <c r="D89" s="15" t="s">
        <v>234</v>
      </c>
      <c r="E89" s="15" t="s">
        <v>235</v>
      </c>
      <c r="F89" s="15" t="s">
        <v>282</v>
      </c>
      <c r="G89" s="15" t="s">
        <v>283</v>
      </c>
      <c r="H89" s="15">
        <v>10.0</v>
      </c>
      <c r="I89" s="15">
        <v>27.0</v>
      </c>
      <c r="J89" s="15">
        <v>43.0</v>
      </c>
      <c r="K89" s="15">
        <f t="shared" si="4"/>
        <v>29</v>
      </c>
      <c r="L89" s="23">
        <v>0.7037037037037037</v>
      </c>
      <c r="M89" s="23" t="s">
        <v>240</v>
      </c>
      <c r="N89" s="15">
        <v>4.0</v>
      </c>
      <c r="O89" s="15">
        <v>4.0</v>
      </c>
      <c r="P89" s="15">
        <v>4.0</v>
      </c>
      <c r="Q89" s="24">
        <v>2.0</v>
      </c>
      <c r="R89" s="24">
        <v>0.0</v>
      </c>
      <c r="S89" s="15" t="s">
        <v>181</v>
      </c>
      <c r="T89" s="24">
        <v>1.0</v>
      </c>
      <c r="U89" s="24">
        <v>1.0</v>
      </c>
      <c r="V89" s="24">
        <v>1.0</v>
      </c>
      <c r="W89" s="24">
        <v>0.0</v>
      </c>
      <c r="X89" s="24">
        <v>4.0</v>
      </c>
      <c r="Y89" s="24">
        <v>4.0</v>
      </c>
      <c r="Z89" s="24">
        <v>4.0</v>
      </c>
      <c r="AA89" s="15">
        <v>2.0</v>
      </c>
      <c r="AB89" s="15">
        <v>6.0</v>
      </c>
      <c r="AC89" s="15">
        <v>26.0</v>
      </c>
      <c r="AD89" s="15">
        <v>16.0</v>
      </c>
      <c r="AE89" s="15">
        <v>2.0</v>
      </c>
      <c r="AF89" s="15">
        <v>2.0</v>
      </c>
      <c r="AG89" s="15">
        <v>0.0</v>
      </c>
      <c r="AH89" s="19">
        <v>180.067859533802</v>
      </c>
      <c r="AI89" s="19">
        <v>56.0090985493963</v>
      </c>
      <c r="AJ89" s="19">
        <v>23.1928648352643</v>
      </c>
      <c r="AK89" s="19">
        <v>0.00324195761372963</v>
      </c>
      <c r="AL89" s="19">
        <v>0.0459066024481795</v>
      </c>
      <c r="AM89" s="19">
        <v>228.776610041872</v>
      </c>
      <c r="AN89" s="19">
        <v>2.32888403854014</v>
      </c>
      <c r="AO89" s="19">
        <v>21.7707328263322</v>
      </c>
      <c r="AP89" s="19">
        <v>0.00324907112594183</v>
      </c>
      <c r="AQ89" s="19">
        <v>0.0226350103461873</v>
      </c>
      <c r="AR89" s="19">
        <v>170.071576909633</v>
      </c>
      <c r="AS89" s="19">
        <v>57.6451423851206</v>
      </c>
      <c r="AT89" s="19">
        <v>19.97561066206</v>
      </c>
      <c r="AU89" s="19">
        <v>0.00447251523840327</v>
      </c>
      <c r="AV89" s="19">
        <v>0.04542855189444</v>
      </c>
      <c r="AW89" s="19">
        <v>216.588785990164</v>
      </c>
      <c r="AX89" s="19">
        <v>26.7831679236846</v>
      </c>
      <c r="AY89" s="19">
        <v>29.6062127591655</v>
      </c>
      <c r="AZ89" s="19">
        <v>0.00223767079942334</v>
      </c>
      <c r="BA89" s="19">
        <v>0.0171680168836648</v>
      </c>
      <c r="BB89" s="19">
        <v>193.483440933654</v>
      </c>
      <c r="BC89" s="19">
        <v>53.9971597594197</v>
      </c>
      <c r="BD89" s="19">
        <v>21.8079782255943</v>
      </c>
      <c r="BE89" s="19">
        <v>0.00630138991959433</v>
      </c>
      <c r="BF89" s="19">
        <v>0.0563556639710658</v>
      </c>
      <c r="BG89" s="19">
        <v>217.066643377996</v>
      </c>
      <c r="BH89" s="19">
        <v>31.5038992530333</v>
      </c>
      <c r="BI89" s="19">
        <v>16.3267890901562</v>
      </c>
      <c r="BJ89" s="19">
        <v>0.0139886286186768</v>
      </c>
      <c r="BK89" s="19">
        <v>0.0607460669977198</v>
      </c>
      <c r="BL89" s="19">
        <v>211.757000919566</v>
      </c>
      <c r="BM89" s="19">
        <v>15.2260671763374</v>
      </c>
      <c r="BN89" s="19">
        <v>14.635106261931</v>
      </c>
      <c r="BO89" s="19">
        <v>0.014773533377537</v>
      </c>
      <c r="BP89" s="19">
        <v>0.0690786643885426</v>
      </c>
      <c r="BQ89" s="19">
        <v>215.077825123343</v>
      </c>
      <c r="BR89" s="19">
        <v>24.5982146073247</v>
      </c>
      <c r="BS89" s="19">
        <v>14.4253747684733</v>
      </c>
      <c r="BT89" s="19">
        <v>0.0131596069357389</v>
      </c>
      <c r="BU89" s="19">
        <v>0.0709017253491406</v>
      </c>
      <c r="BV89" s="25">
        <v>202.656051615392</v>
      </c>
      <c r="BW89" s="25">
        <v>34.530348603743</v>
      </c>
      <c r="BX89" s="25">
        <v>16.1861513797679</v>
      </c>
      <c r="BY89" s="25">
        <v>0.0163805498638641</v>
      </c>
      <c r="BZ89" s="25">
        <v>0.0760831159442761</v>
      </c>
      <c r="CA89" s="25">
        <v>116.80123149426</v>
      </c>
      <c r="CB89" s="25">
        <v>18.7007574438165</v>
      </c>
      <c r="CC89" s="25">
        <v>13.4473113618922</v>
      </c>
      <c r="CD89" s="25">
        <v>0.0238886949221612</v>
      </c>
      <c r="CE89" s="25">
        <v>0.10937204757632</v>
      </c>
      <c r="CF89" s="25">
        <v>193.824368250222</v>
      </c>
      <c r="CG89" s="25">
        <v>9.83348784333237</v>
      </c>
      <c r="CH89" s="25">
        <v>14.2860010260954</v>
      </c>
      <c r="CI89" s="25">
        <v>0.0171869145223892</v>
      </c>
      <c r="CJ89" s="25">
        <v>0.0999576995963339</v>
      </c>
      <c r="CK89" s="18">
        <v>5.0</v>
      </c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</row>
    <row r="90" ht="14.25" customHeight="1">
      <c r="A90" s="28" t="s">
        <v>284</v>
      </c>
      <c r="B90" s="29">
        <v>78.0</v>
      </c>
      <c r="C90" s="30" t="s">
        <v>201</v>
      </c>
      <c r="D90" s="30" t="s">
        <v>234</v>
      </c>
      <c r="E90" s="30" t="s">
        <v>235</v>
      </c>
      <c r="F90" s="30" t="s">
        <v>243</v>
      </c>
      <c r="G90" s="30" t="s">
        <v>237</v>
      </c>
      <c r="H90" s="30">
        <v>11.0</v>
      </c>
      <c r="I90" s="30">
        <v>29.0</v>
      </c>
      <c r="J90" s="30">
        <v>53.0</v>
      </c>
      <c r="K90" s="30">
        <v>24.0</v>
      </c>
      <c r="L90" s="31">
        <f>(48-K90)/I90</f>
        <v>0.8275862069</v>
      </c>
      <c r="M90" s="31" t="s">
        <v>240</v>
      </c>
      <c r="N90" s="30">
        <v>4.0</v>
      </c>
      <c r="O90" s="30">
        <v>4.0</v>
      </c>
      <c r="P90" s="30">
        <v>4.0</v>
      </c>
      <c r="Q90" s="32">
        <v>2.0</v>
      </c>
      <c r="R90" s="32">
        <v>1.0</v>
      </c>
      <c r="S90" s="30" t="s">
        <v>181</v>
      </c>
      <c r="T90" s="32">
        <v>2.0</v>
      </c>
      <c r="U90" s="32">
        <v>2.0</v>
      </c>
      <c r="V90" s="32">
        <v>2.0</v>
      </c>
      <c r="W90" s="32">
        <v>1.0</v>
      </c>
      <c r="X90" s="32">
        <v>0.0</v>
      </c>
      <c r="Y90" s="32">
        <v>0.0</v>
      </c>
      <c r="Z90" s="32">
        <v>2.0</v>
      </c>
      <c r="AA90" s="30" t="s">
        <v>246</v>
      </c>
      <c r="AB90" s="30">
        <v>11.0</v>
      </c>
      <c r="AC90" s="30">
        <v>22.0</v>
      </c>
      <c r="AD90" s="30">
        <v>33.0</v>
      </c>
      <c r="AE90" s="30">
        <v>0.0</v>
      </c>
      <c r="AF90" s="30">
        <v>2.0</v>
      </c>
      <c r="AG90" s="30">
        <v>5.0</v>
      </c>
      <c r="AH90" s="33">
        <v>102.816223156083</v>
      </c>
      <c r="AI90" s="33">
        <v>5.83592897727473</v>
      </c>
      <c r="AJ90" s="33">
        <v>11.9116316757216</v>
      </c>
      <c r="AK90" s="33">
        <v>0.0460778287233645</v>
      </c>
      <c r="AL90" s="33">
        <v>0.0913966445128008</v>
      </c>
      <c r="AM90" s="33">
        <v>108.374862637226</v>
      </c>
      <c r="AN90" s="33">
        <v>4.84557787837624</v>
      </c>
      <c r="AO90" s="33">
        <v>11.104211058556</v>
      </c>
      <c r="AP90" s="33">
        <v>0.027154135684784</v>
      </c>
      <c r="AQ90" s="33">
        <v>0.109452927409035</v>
      </c>
      <c r="AR90" s="33">
        <v>110.609888626111</v>
      </c>
      <c r="AS90" s="33">
        <v>12.3674791085861</v>
      </c>
      <c r="AT90" s="33">
        <v>10.912990479244</v>
      </c>
      <c r="AU90" s="33">
        <v>0.0322571226127416</v>
      </c>
      <c r="AV90" s="33">
        <v>0.137898543247822</v>
      </c>
      <c r="AW90" s="33">
        <v>101.279727786488</v>
      </c>
      <c r="AX90" s="33">
        <v>8.77763024368426</v>
      </c>
      <c r="AY90" s="33">
        <v>8.84184727777673</v>
      </c>
      <c r="AZ90" s="33">
        <v>0.0354609930912511</v>
      </c>
      <c r="BA90" s="33">
        <v>0.168683778141611</v>
      </c>
      <c r="BB90" s="33">
        <v>104.788537528416</v>
      </c>
      <c r="BC90" s="33">
        <v>9.29327263376769</v>
      </c>
      <c r="BD90" s="33">
        <v>7.50309885516349</v>
      </c>
      <c r="BE90" s="33">
        <v>0.0278084076843121</v>
      </c>
      <c r="BF90" s="33">
        <v>0.112635250425993</v>
      </c>
      <c r="BG90" s="33">
        <v>118.235965417998</v>
      </c>
      <c r="BH90" s="33">
        <v>8.5821337733292</v>
      </c>
      <c r="BI90" s="33">
        <v>6.34875282807694</v>
      </c>
      <c r="BJ90" s="33">
        <v>0.0208504092704112</v>
      </c>
      <c r="BK90" s="33">
        <v>0.105371559001708</v>
      </c>
      <c r="BL90" s="33">
        <v>128.174582198356</v>
      </c>
      <c r="BM90" s="33">
        <v>14.1672386195697</v>
      </c>
      <c r="BN90" s="33">
        <v>3.05165411521393</v>
      </c>
      <c r="BO90" s="33">
        <v>0.03334514012246</v>
      </c>
      <c r="BP90" s="33">
        <v>0.220516008797782</v>
      </c>
      <c r="BQ90" s="33">
        <v>124.33105619807</v>
      </c>
      <c r="BR90" s="33">
        <v>21.3416060459759</v>
      </c>
      <c r="BS90" s="33">
        <v>4.93186784102095</v>
      </c>
      <c r="BT90" s="33">
        <v>0.0335849211846314</v>
      </c>
      <c r="BU90" s="33">
        <v>0.195099482728507</v>
      </c>
      <c r="BV90" s="34">
        <v>104.121350425189</v>
      </c>
      <c r="BW90" s="34">
        <v>26.1740905049169</v>
      </c>
      <c r="BX90" s="34">
        <v>7.940132637991</v>
      </c>
      <c r="BY90" s="34">
        <v>0.0408576985423473</v>
      </c>
      <c r="BZ90" s="34">
        <v>0.148636225097149</v>
      </c>
      <c r="CA90" s="34">
        <v>191.461401013521</v>
      </c>
      <c r="CB90" s="34">
        <v>28.5343350788932</v>
      </c>
      <c r="CC90" s="34">
        <v>15.3459285335893</v>
      </c>
      <c r="CD90" s="34">
        <v>0.0201152895239427</v>
      </c>
      <c r="CE90" s="34">
        <v>0.0876056237658752</v>
      </c>
      <c r="CF90" s="34">
        <v>118.768148893919</v>
      </c>
      <c r="CG90" s="34">
        <v>23.9169139636707</v>
      </c>
      <c r="CH90" s="34">
        <v>6.59685163560168</v>
      </c>
      <c r="CI90" s="34">
        <v>0.0501133601155712</v>
      </c>
      <c r="CJ90" s="34">
        <v>0.188775076526303</v>
      </c>
      <c r="CK90" s="35">
        <v>33.0</v>
      </c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</row>
    <row r="91" ht="14.25" customHeight="1">
      <c r="A91" s="20" t="s">
        <v>285</v>
      </c>
      <c r="B91" s="21">
        <v>74.0</v>
      </c>
      <c r="C91" s="15" t="s">
        <v>179</v>
      </c>
      <c r="D91" s="15" t="s">
        <v>234</v>
      </c>
      <c r="E91" s="15" t="s">
        <v>242</v>
      </c>
      <c r="F91" s="15" t="s">
        <v>243</v>
      </c>
      <c r="G91" s="15" t="s">
        <v>237</v>
      </c>
      <c r="H91" s="15">
        <v>11.0</v>
      </c>
      <c r="I91" s="15">
        <v>59.0</v>
      </c>
      <c r="J91" s="15">
        <v>43.0</v>
      </c>
      <c r="K91" s="15">
        <f t="shared" ref="K91:K92" si="5">SUM(N91:Z91)</f>
        <v>25</v>
      </c>
      <c r="L91" s="23">
        <v>0.3898305084745763</v>
      </c>
      <c r="M91" s="23" t="s">
        <v>240</v>
      </c>
      <c r="N91" s="15">
        <v>3.0</v>
      </c>
      <c r="O91" s="15">
        <v>2.0</v>
      </c>
      <c r="P91" s="15">
        <v>2.0</v>
      </c>
      <c r="Q91" s="24">
        <v>3.0</v>
      </c>
      <c r="R91" s="24">
        <v>1.0</v>
      </c>
      <c r="S91" s="15" t="s">
        <v>181</v>
      </c>
      <c r="T91" s="24">
        <v>1.0</v>
      </c>
      <c r="U91" s="24">
        <v>2.0</v>
      </c>
      <c r="V91" s="24">
        <v>2.0</v>
      </c>
      <c r="W91" s="24">
        <v>1.0</v>
      </c>
      <c r="X91" s="24">
        <v>3.0</v>
      </c>
      <c r="Y91" s="24">
        <v>3.0</v>
      </c>
      <c r="Z91" s="24">
        <v>2.0</v>
      </c>
      <c r="AA91" s="15" t="s">
        <v>246</v>
      </c>
      <c r="AB91" s="15">
        <v>7.0</v>
      </c>
      <c r="AC91" s="15">
        <v>43.0</v>
      </c>
      <c r="AD91" s="15">
        <v>47.0</v>
      </c>
      <c r="AE91" s="15">
        <v>0.0</v>
      </c>
      <c r="AF91" s="15">
        <v>6.0</v>
      </c>
      <c r="AG91" s="15">
        <v>10.0</v>
      </c>
      <c r="AH91" s="19">
        <v>283.735302819782</v>
      </c>
      <c r="AI91" s="19">
        <v>10.7811741171924</v>
      </c>
      <c r="AJ91" s="19">
        <v>14.2699249473171</v>
      </c>
      <c r="AK91" s="19">
        <v>0.00673197288794527</v>
      </c>
      <c r="AL91" s="19">
        <v>0.090367628833773</v>
      </c>
      <c r="AM91" s="19">
        <v>271.686201851707</v>
      </c>
      <c r="AN91" s="19">
        <v>29.9883806753021</v>
      </c>
      <c r="AO91" s="19">
        <v>17.8791164637794</v>
      </c>
      <c r="AP91" s="19">
        <v>0.00613148898446072</v>
      </c>
      <c r="AQ91" s="19">
        <v>0.0615097325865342</v>
      </c>
      <c r="AR91" s="19">
        <v>323.416048169866</v>
      </c>
      <c r="AS91" s="19">
        <v>37.1233798159995</v>
      </c>
      <c r="AT91" s="19">
        <v>28.8195185173599</v>
      </c>
      <c r="AU91" s="19">
        <v>0.00298342037114882</v>
      </c>
      <c r="AV91" s="19">
        <v>0.0210517870996567</v>
      </c>
      <c r="AW91" s="19">
        <v>279.306352284219</v>
      </c>
      <c r="AX91" s="19">
        <v>11.7124353767328</v>
      </c>
      <c r="AY91" s="19">
        <v>23.9111705376175</v>
      </c>
      <c r="AZ91" s="19">
        <v>0.00308888743048884</v>
      </c>
      <c r="BA91" s="19">
        <v>0.0432233553377527</v>
      </c>
      <c r="BB91" s="19">
        <v>293.325501214664</v>
      </c>
      <c r="BC91" s="19">
        <v>44.7684372714888</v>
      </c>
      <c r="BD91" s="19">
        <v>29.9862526754692</v>
      </c>
      <c r="BE91" s="19">
        <v>0.00286098276625217</v>
      </c>
      <c r="BF91" s="19">
        <v>0.0281973642856384</v>
      </c>
      <c r="BG91" s="19">
        <v>281.737327566736</v>
      </c>
      <c r="BH91" s="19">
        <v>70.3345446013391</v>
      </c>
      <c r="BI91" s="19">
        <v>3.09258268888726</v>
      </c>
      <c r="BJ91" s="19">
        <v>0.0261383827646099</v>
      </c>
      <c r="BK91" s="19">
        <v>0.191806983834391</v>
      </c>
      <c r="BL91" s="19">
        <v>258.959021933391</v>
      </c>
      <c r="BM91" s="19">
        <v>81.7582271783339</v>
      </c>
      <c r="BN91" s="19">
        <v>9.27931418200014</v>
      </c>
      <c r="BO91" s="19">
        <v>0.0157638380894439</v>
      </c>
      <c r="BP91" s="19">
        <v>0.112415504491318</v>
      </c>
      <c r="BQ91" s="19">
        <v>248.672390442613</v>
      </c>
      <c r="BR91" s="19">
        <v>55.0388826815715</v>
      </c>
      <c r="BS91" s="19">
        <v>3.09945603659437</v>
      </c>
      <c r="BT91" s="19">
        <v>0.030602643090578</v>
      </c>
      <c r="BU91" s="19">
        <v>0.144812605323014</v>
      </c>
      <c r="BV91" s="25">
        <v>252.1527749394</v>
      </c>
      <c r="BW91" s="25">
        <v>35.6704374504692</v>
      </c>
      <c r="BX91" s="25">
        <v>17.9565707232802</v>
      </c>
      <c r="BY91" s="25">
        <v>0.01712159404871</v>
      </c>
      <c r="BZ91" s="25">
        <v>0.102062919566346</v>
      </c>
      <c r="CA91" s="25">
        <v>109.838707143028</v>
      </c>
      <c r="CB91" s="25">
        <v>27.2882509370881</v>
      </c>
      <c r="CC91" s="25">
        <v>6.27347829970757</v>
      </c>
      <c r="CD91" s="25">
        <v>0.0489075757012015</v>
      </c>
      <c r="CE91" s="25">
        <v>0.17324210502233</v>
      </c>
      <c r="CF91" s="25">
        <v>313.471098915094</v>
      </c>
      <c r="CG91" s="25">
        <v>48.2900210976646</v>
      </c>
      <c r="CH91" s="25">
        <v>18.3941874446436</v>
      </c>
      <c r="CI91" s="25">
        <v>0.011567517442742</v>
      </c>
      <c r="CJ91" s="25">
        <v>0.0702001087108928</v>
      </c>
      <c r="CK91" s="18">
        <v>65.0</v>
      </c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</row>
    <row r="92" ht="14.25" customHeight="1">
      <c r="A92" s="20" t="s">
        <v>286</v>
      </c>
      <c r="B92" s="21">
        <v>55.0</v>
      </c>
      <c r="C92" s="15" t="s">
        <v>201</v>
      </c>
      <c r="D92" s="15" t="s">
        <v>234</v>
      </c>
      <c r="E92" s="15" t="s">
        <v>235</v>
      </c>
      <c r="F92" s="15" t="s">
        <v>243</v>
      </c>
      <c r="G92" s="15" t="s">
        <v>237</v>
      </c>
      <c r="H92" s="15">
        <v>27.0</v>
      </c>
      <c r="I92" s="15">
        <v>74.0</v>
      </c>
      <c r="J92" s="15">
        <v>87.0</v>
      </c>
      <c r="K92" s="15">
        <f t="shared" si="5"/>
        <v>35</v>
      </c>
      <c r="L92" s="23">
        <v>0.17567567567567569</v>
      </c>
      <c r="M92" s="23" t="s">
        <v>263</v>
      </c>
      <c r="N92" s="15">
        <v>4.0</v>
      </c>
      <c r="O92" s="15">
        <v>4.0</v>
      </c>
      <c r="P92" s="15">
        <v>4.0</v>
      </c>
      <c r="Q92" s="24">
        <v>0.0</v>
      </c>
      <c r="R92" s="24">
        <v>0.0</v>
      </c>
      <c r="S92" s="15" t="s">
        <v>181</v>
      </c>
      <c r="T92" s="24">
        <v>2.0</v>
      </c>
      <c r="U92" s="24">
        <v>1.0</v>
      </c>
      <c r="V92" s="24">
        <v>4.0</v>
      </c>
      <c r="W92" s="24">
        <v>4.0</v>
      </c>
      <c r="X92" s="24">
        <v>4.0</v>
      </c>
      <c r="Y92" s="24">
        <v>4.0</v>
      </c>
      <c r="Z92" s="24">
        <v>4.0</v>
      </c>
      <c r="AA92" s="15">
        <v>1.0</v>
      </c>
      <c r="AB92" s="15">
        <v>14.0</v>
      </c>
      <c r="AC92" s="15">
        <v>0.0</v>
      </c>
      <c r="AD92" s="15">
        <v>49.0</v>
      </c>
      <c r="AE92" s="15">
        <v>1.0</v>
      </c>
      <c r="AF92" s="15">
        <v>0.0</v>
      </c>
      <c r="AG92" s="15">
        <v>6.0</v>
      </c>
      <c r="AH92" s="19">
        <v>130.665389892999</v>
      </c>
      <c r="AI92" s="19">
        <v>2.24741437268969</v>
      </c>
      <c r="AJ92" s="19">
        <v>20.3128899570947</v>
      </c>
      <c r="AK92" s="19">
        <v>0.0078545614290519</v>
      </c>
      <c r="AL92" s="19">
        <v>0.0470077169610247</v>
      </c>
      <c r="AM92" s="19">
        <v>135.019529306544</v>
      </c>
      <c r="AN92" s="19">
        <v>5.45679231199686</v>
      </c>
      <c r="AO92" s="19">
        <v>25.5457277378439</v>
      </c>
      <c r="AP92" s="19">
        <v>0.00500086182888945</v>
      </c>
      <c r="AQ92" s="19">
        <v>0.0174558128645229</v>
      </c>
      <c r="AR92" s="19">
        <v>135.520413078015</v>
      </c>
      <c r="AS92" s="19">
        <v>4.87778886241977</v>
      </c>
      <c r="AT92" s="19">
        <v>28.1088050965088</v>
      </c>
      <c r="AU92" s="19">
        <v>0.00460525076794149</v>
      </c>
      <c r="AV92" s="19">
        <v>0.0179100189110745</v>
      </c>
      <c r="AW92" s="19">
        <v>132.035496416856</v>
      </c>
      <c r="AX92" s="19">
        <v>4.2704777852936</v>
      </c>
      <c r="AY92" s="19">
        <v>25.4320324904365</v>
      </c>
      <c r="AZ92" s="19">
        <v>0.00633049656080136</v>
      </c>
      <c r="BA92" s="19">
        <v>0.0232627679270587</v>
      </c>
      <c r="BB92" s="19">
        <v>146.03987813962</v>
      </c>
      <c r="BC92" s="19">
        <v>4.88084792774338</v>
      </c>
      <c r="BD92" s="19">
        <v>24.5688421248619</v>
      </c>
      <c r="BE92" s="19">
        <v>0.00486712998665326</v>
      </c>
      <c r="BF92" s="19">
        <v>0.0378880340254502</v>
      </c>
      <c r="BG92" s="19">
        <v>145.755271880306</v>
      </c>
      <c r="BH92" s="19">
        <v>9.44032444618904</v>
      </c>
      <c r="BI92" s="19">
        <v>12.77438660599</v>
      </c>
      <c r="BJ92" s="19">
        <v>0.0146642273589195</v>
      </c>
      <c r="BK92" s="19">
        <v>0.0631807742465946</v>
      </c>
      <c r="BL92" s="19">
        <v>137.095906449667</v>
      </c>
      <c r="BM92" s="19">
        <v>8.25202096216282</v>
      </c>
      <c r="BN92" s="19">
        <v>14.9736045790425</v>
      </c>
      <c r="BO92" s="19">
        <v>0.0219437793449879</v>
      </c>
      <c r="BP92" s="19">
        <v>0.0740900715058266</v>
      </c>
      <c r="BQ92" s="19">
        <v>118.652409774426</v>
      </c>
      <c r="BR92" s="19">
        <v>6.96298160237777</v>
      </c>
      <c r="BS92" s="19">
        <v>13.024042049637</v>
      </c>
      <c r="BT92" s="19">
        <v>0.0298930757007443</v>
      </c>
      <c r="BU92" s="19">
        <v>0.0837746718071795</v>
      </c>
      <c r="BV92" s="25">
        <v>134.766911963141</v>
      </c>
      <c r="BW92" s="25">
        <v>33.4003947201712</v>
      </c>
      <c r="BX92" s="25">
        <v>13.5921305349037</v>
      </c>
      <c r="BY92" s="25">
        <v>0.0255540230407112</v>
      </c>
      <c r="BZ92" s="25">
        <v>0.103666856650923</v>
      </c>
      <c r="CA92" s="25">
        <v>282.712963579473</v>
      </c>
      <c r="CB92" s="25">
        <v>40.055823341752</v>
      </c>
      <c r="CC92" s="25">
        <v>20.1710000402435</v>
      </c>
      <c r="CD92" s="25">
        <v>0.0115827976784634</v>
      </c>
      <c r="CE92" s="25">
        <v>0.0744320093708608</v>
      </c>
      <c r="CF92" s="25">
        <v>116.034995708331</v>
      </c>
      <c r="CG92" s="25">
        <v>8.71838562580805</v>
      </c>
      <c r="CH92" s="25">
        <v>15.0535167482856</v>
      </c>
      <c r="CI92" s="25">
        <v>0.0236895270515701</v>
      </c>
      <c r="CJ92" s="25">
        <v>0.0861110908542505</v>
      </c>
      <c r="CK92" s="18">
        <v>2.0</v>
      </c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</row>
    <row r="93" ht="14.25" customHeight="1">
      <c r="A93" s="20" t="s">
        <v>287</v>
      </c>
      <c r="B93" s="21">
        <v>75.0</v>
      </c>
      <c r="C93" s="15" t="s">
        <v>201</v>
      </c>
      <c r="D93" s="15" t="s">
        <v>234</v>
      </c>
      <c r="E93" s="15" t="s">
        <v>235</v>
      </c>
      <c r="F93" s="22" t="s">
        <v>236</v>
      </c>
      <c r="G93" s="15" t="s">
        <v>237</v>
      </c>
      <c r="H93" s="15">
        <v>8.0</v>
      </c>
      <c r="I93" s="15">
        <v>8.0</v>
      </c>
      <c r="J93" s="15">
        <v>49.0</v>
      </c>
      <c r="K93" s="15">
        <v>26.0</v>
      </c>
      <c r="L93" s="23">
        <f>(48-K93)/I93</f>
        <v>2.75</v>
      </c>
      <c r="M93" s="23" t="s">
        <v>255</v>
      </c>
      <c r="N93" s="15">
        <v>3.0</v>
      </c>
      <c r="O93" s="15">
        <v>3.0</v>
      </c>
      <c r="P93" s="15">
        <v>3.0</v>
      </c>
      <c r="Q93" s="27">
        <v>3.0</v>
      </c>
      <c r="R93" s="27">
        <v>3.0</v>
      </c>
      <c r="S93" s="15" t="s">
        <v>181</v>
      </c>
      <c r="T93" s="27">
        <v>2.0</v>
      </c>
      <c r="U93" s="27">
        <v>3.0</v>
      </c>
      <c r="V93" s="27">
        <v>2.0</v>
      </c>
      <c r="W93" s="27">
        <v>1.0</v>
      </c>
      <c r="X93" s="27">
        <v>0.0</v>
      </c>
      <c r="Y93" s="27">
        <v>0.0</v>
      </c>
      <c r="Z93" s="27">
        <v>3.0</v>
      </c>
      <c r="AA93" s="15" t="s">
        <v>246</v>
      </c>
      <c r="AB93" s="15">
        <v>11.0</v>
      </c>
      <c r="AC93" s="15">
        <v>58.0</v>
      </c>
      <c r="AD93" s="15">
        <v>46.0</v>
      </c>
      <c r="AE93" s="15">
        <v>0.0</v>
      </c>
      <c r="AF93" s="15">
        <v>7.0</v>
      </c>
      <c r="AG93" s="15">
        <v>2.0</v>
      </c>
      <c r="AH93" s="19">
        <v>114.163126587949</v>
      </c>
      <c r="AI93" s="19">
        <v>6.98610066272874</v>
      </c>
      <c r="AJ93" s="19">
        <v>10.3971202473316</v>
      </c>
      <c r="AK93" s="19">
        <v>0.0423718085803164</v>
      </c>
      <c r="AL93" s="19">
        <v>0.0861761678591241</v>
      </c>
      <c r="AM93" s="19">
        <v>117.016613306181</v>
      </c>
      <c r="AN93" s="19">
        <v>7.15632655644111</v>
      </c>
      <c r="AO93" s="19">
        <v>7.54973750719248</v>
      </c>
      <c r="AP93" s="19">
        <v>0.0742851285304703</v>
      </c>
      <c r="AQ93" s="19">
        <v>0.114815382210452</v>
      </c>
      <c r="AR93" s="19">
        <v>132.697200457573</v>
      </c>
      <c r="AS93" s="19">
        <v>16.2332363295511</v>
      </c>
      <c r="AT93" s="19">
        <v>11.4559449962999</v>
      </c>
      <c r="AU93" s="19">
        <v>0.0479022550724343</v>
      </c>
      <c r="AV93" s="19">
        <v>0.0805944895959729</v>
      </c>
      <c r="AW93" s="19">
        <v>113.098305510199</v>
      </c>
      <c r="AX93" s="19">
        <v>12.0388996560384</v>
      </c>
      <c r="AY93" s="19">
        <v>9.80636010791892</v>
      </c>
      <c r="AZ93" s="19">
        <v>0.0328425011584257</v>
      </c>
      <c r="BA93" s="19">
        <v>0.0872049159274986</v>
      </c>
      <c r="BB93" s="19">
        <v>131.061786017603</v>
      </c>
      <c r="BC93" s="19">
        <v>14.4344517012216</v>
      </c>
      <c r="BD93" s="19">
        <v>16.3692195661917</v>
      </c>
      <c r="BE93" s="19">
        <v>0.0139859940207265</v>
      </c>
      <c r="BF93" s="19">
        <v>0.0787901529162815</v>
      </c>
      <c r="BG93" s="19">
        <v>124.069688628286</v>
      </c>
      <c r="BH93" s="19">
        <v>9.34649749316074</v>
      </c>
      <c r="BI93" s="19">
        <v>9.93408514138374</v>
      </c>
      <c r="BJ93" s="19">
        <v>0.0140018790131273</v>
      </c>
      <c r="BK93" s="19">
        <v>0.0875413097088675</v>
      </c>
      <c r="BL93" s="19">
        <v>123.62914489276</v>
      </c>
      <c r="BM93" s="19">
        <v>14.6284106849653</v>
      </c>
      <c r="BN93" s="19">
        <v>5.2601083428141</v>
      </c>
      <c r="BO93" s="19">
        <v>0.0360075276134048</v>
      </c>
      <c r="BP93" s="19">
        <v>0.112750067796852</v>
      </c>
      <c r="BQ93" s="19">
        <v>122.428446208989</v>
      </c>
      <c r="BR93" s="19">
        <v>15.8366334122581</v>
      </c>
      <c r="BS93" s="19">
        <v>5.04185443819761</v>
      </c>
      <c r="BT93" s="19">
        <v>0.021188210838853</v>
      </c>
      <c r="BU93" s="19">
        <v>0.110219625096218</v>
      </c>
      <c r="BV93" s="25">
        <v>111.922862899443</v>
      </c>
      <c r="BW93" s="25">
        <v>20.9497729447255</v>
      </c>
      <c r="BX93" s="25">
        <v>5.44858173625603</v>
      </c>
      <c r="BY93" s="25">
        <v>0.074641826103943</v>
      </c>
      <c r="BZ93" s="25">
        <v>0.188984749754987</v>
      </c>
      <c r="CA93" s="25">
        <v>141.066823444537</v>
      </c>
      <c r="CB93" s="25">
        <v>30.126120852895</v>
      </c>
      <c r="CC93" s="25">
        <v>14.5507390302565</v>
      </c>
      <c r="CD93" s="25">
        <v>0.0257433225473623</v>
      </c>
      <c r="CE93" s="25">
        <v>0.0981556732066644</v>
      </c>
      <c r="CF93" s="25">
        <v>122.2807728863</v>
      </c>
      <c r="CG93" s="25">
        <v>18.6181202390748</v>
      </c>
      <c r="CH93" s="25">
        <v>6.04468507304466</v>
      </c>
      <c r="CI93" s="25">
        <v>0.0687255149569258</v>
      </c>
      <c r="CJ93" s="25">
        <v>0.160731772239628</v>
      </c>
      <c r="CK93" s="18">
        <v>80.0</v>
      </c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</row>
    <row r="94" ht="14.25" customHeight="1">
      <c r="A94" s="20" t="s">
        <v>288</v>
      </c>
      <c r="B94" s="21">
        <v>58.0</v>
      </c>
      <c r="C94" s="15" t="s">
        <v>201</v>
      </c>
      <c r="D94" s="15" t="s">
        <v>234</v>
      </c>
      <c r="E94" s="15" t="s">
        <v>235</v>
      </c>
      <c r="F94" s="15" t="s">
        <v>243</v>
      </c>
      <c r="G94" s="15" t="s">
        <v>237</v>
      </c>
      <c r="H94" s="15">
        <v>10.0</v>
      </c>
      <c r="I94" s="15">
        <v>63.0</v>
      </c>
      <c r="J94" s="15">
        <v>94.0</v>
      </c>
      <c r="K94" s="15">
        <f t="shared" ref="K94:K132" si="6">SUM(N94:Z94)</f>
        <v>42</v>
      </c>
      <c r="L94" s="23">
        <v>0.09523809523809523</v>
      </c>
      <c r="M94" s="23" t="s">
        <v>263</v>
      </c>
      <c r="N94" s="15">
        <v>4.0</v>
      </c>
      <c r="O94" s="15">
        <v>4.0</v>
      </c>
      <c r="P94" s="15">
        <v>4.0</v>
      </c>
      <c r="Q94" s="24">
        <v>4.0</v>
      </c>
      <c r="R94" s="24">
        <v>4.0</v>
      </c>
      <c r="S94" s="15" t="s">
        <v>181</v>
      </c>
      <c r="T94" s="24">
        <v>4.0</v>
      </c>
      <c r="U94" s="24">
        <v>4.0</v>
      </c>
      <c r="V94" s="24">
        <v>3.0</v>
      </c>
      <c r="W94" s="24">
        <v>1.0</v>
      </c>
      <c r="X94" s="24">
        <v>3.0</v>
      </c>
      <c r="Y94" s="24">
        <v>3.0</v>
      </c>
      <c r="Z94" s="24">
        <v>4.0</v>
      </c>
      <c r="AA94" s="15">
        <v>1.0</v>
      </c>
      <c r="AB94" s="15">
        <v>15.0</v>
      </c>
      <c r="AC94" s="15">
        <v>70.0</v>
      </c>
      <c r="AD94" s="15">
        <v>47.0</v>
      </c>
      <c r="AE94" s="15">
        <v>0.0</v>
      </c>
      <c r="AF94" s="15">
        <v>0.0</v>
      </c>
      <c r="AG94" s="15">
        <v>1.0</v>
      </c>
      <c r="AH94" s="19">
        <v>100.95398136942</v>
      </c>
      <c r="AI94" s="19">
        <v>1.43776731746709</v>
      </c>
      <c r="AJ94" s="19">
        <v>15.3374227011358</v>
      </c>
      <c r="AK94" s="19">
        <v>0.00406870140273179</v>
      </c>
      <c r="AL94" s="19">
        <v>0.0432148857464996</v>
      </c>
      <c r="AM94" s="19">
        <v>104.768479562343</v>
      </c>
      <c r="AN94" s="19">
        <v>2.0923026202244</v>
      </c>
      <c r="AO94" s="19">
        <v>14.3562807639087</v>
      </c>
      <c r="AP94" s="19">
        <v>0.00345320052598627</v>
      </c>
      <c r="AQ94" s="19">
        <v>0.0402411159239415</v>
      </c>
      <c r="AR94" s="19">
        <v>114.902293815929</v>
      </c>
      <c r="AS94" s="19">
        <v>2.0369783354276</v>
      </c>
      <c r="AT94" s="19">
        <v>16.5432048174767</v>
      </c>
      <c r="AU94" s="19">
        <v>0.00413089712319997</v>
      </c>
      <c r="AV94" s="19">
        <v>0.02112845026711</v>
      </c>
      <c r="AW94" s="19">
        <v>115.131870386472</v>
      </c>
      <c r="AX94" s="19">
        <v>1.87394609657801</v>
      </c>
      <c r="AY94" s="19">
        <v>15.9729892751435</v>
      </c>
      <c r="AZ94" s="19">
        <v>0.00360235533390221</v>
      </c>
      <c r="BA94" s="19">
        <v>0.0406733314489247</v>
      </c>
      <c r="BB94" s="19">
        <v>119.609189337767</v>
      </c>
      <c r="BC94" s="19">
        <v>1.99295140187959</v>
      </c>
      <c r="BD94" s="19">
        <v>30.3704632426493</v>
      </c>
      <c r="BE94" s="19">
        <v>0.00183218699550328</v>
      </c>
      <c r="BF94" s="19">
        <v>0.0159290368040932</v>
      </c>
      <c r="BG94" s="19">
        <v>119.249175730281</v>
      </c>
      <c r="BH94" s="19">
        <v>9.15732433326064</v>
      </c>
      <c r="BI94" s="19">
        <v>11.9165889510225</v>
      </c>
      <c r="BJ94" s="19">
        <v>0.0118643285386691</v>
      </c>
      <c r="BK94" s="19">
        <v>0.055876849161631</v>
      </c>
      <c r="BL94" s="19">
        <v>135.135734942314</v>
      </c>
      <c r="BM94" s="19">
        <v>10.3965711775242</v>
      </c>
      <c r="BN94" s="19">
        <v>14.129695568711</v>
      </c>
      <c r="BO94" s="19">
        <v>0.00937088192012284</v>
      </c>
      <c r="BP94" s="19">
        <v>0.0671354656151211</v>
      </c>
      <c r="BQ94" s="19">
        <v>135.902089408076</v>
      </c>
      <c r="BR94" s="19">
        <v>8.493762273082</v>
      </c>
      <c r="BS94" s="19">
        <v>12.7070523055245</v>
      </c>
      <c r="BT94" s="19">
        <v>0.0101087646161316</v>
      </c>
      <c r="BU94" s="19">
        <v>0.065291940144344</v>
      </c>
      <c r="BV94" s="25">
        <v>103.223124502262</v>
      </c>
      <c r="BW94" s="25">
        <v>24.5227231334157</v>
      </c>
      <c r="BX94" s="25">
        <v>9.91756830026034</v>
      </c>
      <c r="BY94" s="25">
        <v>0.0223933923484347</v>
      </c>
      <c r="BZ94" s="25">
        <v>0.116305221967366</v>
      </c>
      <c r="CA94" s="25">
        <v>121.283794282426</v>
      </c>
      <c r="CB94" s="25">
        <v>41.0794444332817</v>
      </c>
      <c r="CC94" s="25">
        <v>7.71386266267027</v>
      </c>
      <c r="CD94" s="25">
        <v>0.0588525984465273</v>
      </c>
      <c r="CE94" s="25">
        <v>0.149042297974348</v>
      </c>
      <c r="CF94" s="25">
        <v>125.790075046131</v>
      </c>
      <c r="CG94" s="25">
        <v>6.46101173809893</v>
      </c>
      <c r="CH94" s="25">
        <v>11.4392399719395</v>
      </c>
      <c r="CI94" s="25">
        <v>0.0213597662100625</v>
      </c>
      <c r="CJ94" s="25">
        <v>0.104990960088573</v>
      </c>
      <c r="CK94" s="18">
        <v>1.0</v>
      </c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</row>
    <row r="95" ht="14.25" customHeight="1">
      <c r="A95" s="20" t="s">
        <v>289</v>
      </c>
      <c r="B95" s="21">
        <v>53.0</v>
      </c>
      <c r="C95" s="15" t="s">
        <v>179</v>
      </c>
      <c r="D95" s="15" t="s">
        <v>234</v>
      </c>
      <c r="E95" s="15" t="s">
        <v>235</v>
      </c>
      <c r="F95" s="15" t="s">
        <v>243</v>
      </c>
      <c r="G95" s="15" t="s">
        <v>237</v>
      </c>
      <c r="H95" s="15">
        <v>36.0</v>
      </c>
      <c r="I95" s="15">
        <v>49.0</v>
      </c>
      <c r="J95" s="15">
        <v>112.0</v>
      </c>
      <c r="K95" s="15">
        <f t="shared" si="6"/>
        <v>44</v>
      </c>
      <c r="L95" s="23">
        <v>0.08163265306122448</v>
      </c>
      <c r="M95" s="23" t="s">
        <v>263</v>
      </c>
      <c r="N95" s="15">
        <v>4.0</v>
      </c>
      <c r="O95" s="15">
        <v>4.0</v>
      </c>
      <c r="P95" s="15">
        <v>4.0</v>
      </c>
      <c r="Q95" s="24">
        <v>4.0</v>
      </c>
      <c r="R95" s="24">
        <v>4.0</v>
      </c>
      <c r="S95" s="15" t="s">
        <v>181</v>
      </c>
      <c r="T95" s="24">
        <v>3.0</v>
      </c>
      <c r="U95" s="24">
        <v>3.0</v>
      </c>
      <c r="V95" s="24">
        <v>3.0</v>
      </c>
      <c r="W95" s="24">
        <v>3.0</v>
      </c>
      <c r="X95" s="24">
        <v>4.0</v>
      </c>
      <c r="Y95" s="24">
        <v>4.0</v>
      </c>
      <c r="Z95" s="24">
        <v>4.0</v>
      </c>
      <c r="AA95" s="15">
        <v>1.0</v>
      </c>
      <c r="AB95" s="15">
        <v>14.0</v>
      </c>
      <c r="AC95" s="15">
        <v>70.0</v>
      </c>
      <c r="AD95" s="15">
        <v>41.0</v>
      </c>
      <c r="AE95" s="15">
        <v>1.0</v>
      </c>
      <c r="AF95" s="15">
        <v>0.0</v>
      </c>
      <c r="AG95" s="15">
        <v>2.0</v>
      </c>
      <c r="AH95" s="19">
        <v>142.866456898709</v>
      </c>
      <c r="AI95" s="19">
        <v>7.06305724944405</v>
      </c>
      <c r="AJ95" s="19">
        <v>18.0219342941662</v>
      </c>
      <c r="AK95" s="19">
        <v>0.00841835601598892</v>
      </c>
      <c r="AL95" s="19">
        <v>0.0510978873537167</v>
      </c>
      <c r="AM95" s="19">
        <v>141.526606169707</v>
      </c>
      <c r="AN95" s="19">
        <v>6.07595926391831</v>
      </c>
      <c r="AO95" s="19">
        <v>17.7763927503021</v>
      </c>
      <c r="AP95" s="19">
        <v>0.00647140837016538</v>
      </c>
      <c r="AQ95" s="19">
        <v>0.0277536902629472</v>
      </c>
      <c r="AR95" s="19">
        <v>139.593970982286</v>
      </c>
      <c r="AS95" s="19">
        <v>3.95660900236851</v>
      </c>
      <c r="AT95" s="19">
        <v>19.7291814601754</v>
      </c>
      <c r="AU95" s="19">
        <v>0.00608211046215698</v>
      </c>
      <c r="AV95" s="19">
        <v>0.0223777070954607</v>
      </c>
      <c r="AW95" s="19">
        <v>140.208308535963</v>
      </c>
      <c r="AX95" s="19">
        <v>5.1327089657077</v>
      </c>
      <c r="AY95" s="19">
        <v>15.7594051448422</v>
      </c>
      <c r="AZ95" s="19">
        <v>0.0179106136924758</v>
      </c>
      <c r="BA95" s="19">
        <v>0.0389597418925497</v>
      </c>
      <c r="BB95" s="19">
        <v>143.248946602774</v>
      </c>
      <c r="BC95" s="19">
        <v>2.65576203946848</v>
      </c>
      <c r="BD95" s="19">
        <v>29.3076094353573</v>
      </c>
      <c r="BE95" s="19">
        <v>0.00353756533367062</v>
      </c>
      <c r="BF95" s="19">
        <v>0.0170465127825054</v>
      </c>
      <c r="BG95" s="19">
        <v>94.8901147058047</v>
      </c>
      <c r="BH95" s="19">
        <v>30.5852841888245</v>
      </c>
      <c r="BI95" s="19">
        <v>10.2213001426196</v>
      </c>
      <c r="BJ95" s="19">
        <v>0.0148751978871998</v>
      </c>
      <c r="BK95" s="19">
        <v>0.107033942910639</v>
      </c>
      <c r="BL95" s="19">
        <v>127.716464076701</v>
      </c>
      <c r="BM95" s="19">
        <v>36.441322231497</v>
      </c>
      <c r="BN95" s="19">
        <v>6.92532678734983</v>
      </c>
      <c r="BO95" s="19">
        <v>0.0278225822530202</v>
      </c>
      <c r="BP95" s="19">
        <v>0.112724449619328</v>
      </c>
      <c r="BQ95" s="19">
        <v>149.507968397157</v>
      </c>
      <c r="BR95" s="19">
        <v>29.0460252396996</v>
      </c>
      <c r="BS95" s="19">
        <v>8.41869629172509</v>
      </c>
      <c r="BT95" s="19">
        <v>0.0256316421991401</v>
      </c>
      <c r="BU95" s="19">
        <v>0.127149538008363</v>
      </c>
      <c r="BV95" s="25">
        <v>145.6570902308</v>
      </c>
      <c r="BW95" s="25">
        <v>24.4092469458345</v>
      </c>
      <c r="BX95" s="25">
        <v>13.7351166587169</v>
      </c>
      <c r="BY95" s="25">
        <v>0.0242288058412288</v>
      </c>
      <c r="BZ95" s="25">
        <v>0.0912739150211406</v>
      </c>
      <c r="CA95" s="25">
        <v>105.052863348044</v>
      </c>
      <c r="CB95" s="25">
        <v>23.5286632753657</v>
      </c>
      <c r="CC95" s="25">
        <v>10.3817565646078</v>
      </c>
      <c r="CD95" s="25">
        <v>0.0237714831169021</v>
      </c>
      <c r="CE95" s="25">
        <v>0.10781740618175</v>
      </c>
      <c r="CF95" s="25">
        <v>147.840609644158</v>
      </c>
      <c r="CG95" s="25">
        <v>10.8530374674728</v>
      </c>
      <c r="CH95" s="25">
        <v>15.9155709399467</v>
      </c>
      <c r="CI95" s="25">
        <v>0.019935724141145</v>
      </c>
      <c r="CJ95" s="25">
        <v>0.0922615324854857</v>
      </c>
      <c r="CK95" s="18">
        <v>8.0</v>
      </c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</row>
    <row r="96" ht="14.25" customHeight="1">
      <c r="A96" s="20" t="s">
        <v>290</v>
      </c>
      <c r="B96" s="21">
        <v>63.0</v>
      </c>
      <c r="C96" s="15" t="s">
        <v>201</v>
      </c>
      <c r="D96" s="15" t="s">
        <v>234</v>
      </c>
      <c r="E96" s="15" t="s">
        <v>235</v>
      </c>
      <c r="F96" s="15" t="s">
        <v>243</v>
      </c>
      <c r="G96" s="15" t="s">
        <v>237</v>
      </c>
      <c r="H96" s="15">
        <v>6.0</v>
      </c>
      <c r="I96" s="15">
        <v>9.0</v>
      </c>
      <c r="J96" s="15">
        <v>92.0</v>
      </c>
      <c r="K96" s="15">
        <f t="shared" si="6"/>
        <v>41</v>
      </c>
      <c r="L96" s="23">
        <v>0.7777777777777778</v>
      </c>
      <c r="M96" s="23" t="s">
        <v>253</v>
      </c>
      <c r="N96" s="15">
        <v>4.0</v>
      </c>
      <c r="O96" s="15">
        <v>4.0</v>
      </c>
      <c r="P96" s="15">
        <v>4.0</v>
      </c>
      <c r="Q96" s="24">
        <v>4.0</v>
      </c>
      <c r="R96" s="24">
        <v>4.0</v>
      </c>
      <c r="S96" s="15" t="s">
        <v>181</v>
      </c>
      <c r="T96" s="24">
        <v>3.0</v>
      </c>
      <c r="U96" s="24">
        <v>3.0</v>
      </c>
      <c r="V96" s="24">
        <v>2.0</v>
      </c>
      <c r="W96" s="24">
        <v>1.0</v>
      </c>
      <c r="X96" s="24">
        <v>4.0</v>
      </c>
      <c r="Y96" s="24">
        <v>4.0</v>
      </c>
      <c r="Z96" s="24">
        <v>4.0</v>
      </c>
      <c r="AA96" s="15">
        <v>1.0</v>
      </c>
      <c r="AB96" s="15">
        <v>12.0</v>
      </c>
      <c r="AC96" s="15">
        <v>70.0</v>
      </c>
      <c r="AD96" s="15">
        <v>33.0</v>
      </c>
      <c r="AE96" s="15">
        <v>1.0</v>
      </c>
      <c r="AF96" s="15">
        <v>6.0</v>
      </c>
      <c r="AG96" s="15">
        <v>2.0</v>
      </c>
      <c r="AH96" s="19">
        <v>147.174525763264</v>
      </c>
      <c r="AI96" s="19">
        <v>38.5782501863196</v>
      </c>
      <c r="AJ96" s="19">
        <v>12.6388004994879</v>
      </c>
      <c r="AK96" s="19">
        <v>0.00755643490388484</v>
      </c>
      <c r="AL96" s="19">
        <v>0.0914199576423551</v>
      </c>
      <c r="AM96" s="19">
        <v>121.677816760515</v>
      </c>
      <c r="AN96" s="19">
        <v>42.0388504317535</v>
      </c>
      <c r="AO96" s="19">
        <v>13.1872621741933</v>
      </c>
      <c r="AP96" s="19">
        <v>0.00785751490470818</v>
      </c>
      <c r="AQ96" s="19">
        <v>0.105164847360854</v>
      </c>
      <c r="AR96" s="19">
        <v>120.035604419474</v>
      </c>
      <c r="AS96" s="19">
        <v>40.4651441811362</v>
      </c>
      <c r="AT96" s="19">
        <v>15.6405068028716</v>
      </c>
      <c r="AU96" s="19">
        <v>0.0159018299310903</v>
      </c>
      <c r="AV96" s="19">
        <v>0.122830361593051</v>
      </c>
      <c r="AW96" s="19">
        <v>109.550628288393</v>
      </c>
      <c r="AX96" s="19">
        <v>37.6276455579547</v>
      </c>
      <c r="AY96" s="19">
        <v>13.609895652551</v>
      </c>
      <c r="AZ96" s="19">
        <v>0.0096454625001997</v>
      </c>
      <c r="BA96" s="19">
        <v>0.107682781984938</v>
      </c>
      <c r="BB96" s="19">
        <v>105.45758654195</v>
      </c>
      <c r="BC96" s="19">
        <v>39.0984441840127</v>
      </c>
      <c r="BD96" s="19">
        <v>11.9628812083803</v>
      </c>
      <c r="BE96" s="19">
        <v>0.0180735175624173</v>
      </c>
      <c r="BF96" s="19">
        <v>0.135469526188753</v>
      </c>
      <c r="BG96" s="19">
        <v>164.903969368813</v>
      </c>
      <c r="BH96" s="19">
        <v>29.7466769011477</v>
      </c>
      <c r="BI96" s="19">
        <v>8.15606159251009</v>
      </c>
      <c r="BJ96" s="19">
        <v>0.0348910671241928</v>
      </c>
      <c r="BK96" s="19">
        <v>0.144539100400655</v>
      </c>
      <c r="BL96" s="19">
        <v>155.180538963147</v>
      </c>
      <c r="BM96" s="19">
        <v>31.5379049590664</v>
      </c>
      <c r="BN96" s="19">
        <v>5.08263829326564</v>
      </c>
      <c r="BO96" s="19">
        <v>0.0527362746517938</v>
      </c>
      <c r="BP96" s="19">
        <v>0.17719585147721</v>
      </c>
      <c r="BQ96" s="19">
        <v>138.422375056108</v>
      </c>
      <c r="BR96" s="19">
        <v>33.6208108101509</v>
      </c>
      <c r="BS96" s="19">
        <v>4.19634562132234</v>
      </c>
      <c r="BT96" s="19">
        <v>0.0437062975140921</v>
      </c>
      <c r="BU96" s="19">
        <v>0.171301007258624</v>
      </c>
      <c r="BV96" s="25">
        <v>168.333020255593</v>
      </c>
      <c r="BW96" s="25">
        <v>47.1233801303133</v>
      </c>
      <c r="BX96" s="25">
        <v>11.9979284334017</v>
      </c>
      <c r="BY96" s="25">
        <v>0.026882432441868</v>
      </c>
      <c r="BZ96" s="25">
        <v>0.116054118123809</v>
      </c>
      <c r="CA96" s="25">
        <v>147.03290932925</v>
      </c>
      <c r="CB96" s="25">
        <v>19.0936931323399</v>
      </c>
      <c r="CC96" s="25">
        <v>11.5137770537776</v>
      </c>
      <c r="CD96" s="25">
        <v>0.0368939051438055</v>
      </c>
      <c r="CE96" s="25">
        <v>0.11854174264135</v>
      </c>
      <c r="CF96" s="25">
        <v>149.965607609255</v>
      </c>
      <c r="CG96" s="25">
        <v>25.6822466216897</v>
      </c>
      <c r="CH96" s="25">
        <v>8.87548282989809</v>
      </c>
      <c r="CI96" s="25">
        <v>0.0399853508634867</v>
      </c>
      <c r="CJ96" s="25">
        <v>0.157218965164102</v>
      </c>
      <c r="CK96" s="18">
        <v>2.0</v>
      </c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</row>
    <row r="97" ht="14.25" customHeight="1">
      <c r="A97" s="20" t="s">
        <v>291</v>
      </c>
      <c r="B97" s="21">
        <v>65.0</v>
      </c>
      <c r="C97" s="15" t="s">
        <v>201</v>
      </c>
      <c r="D97" s="15" t="s">
        <v>234</v>
      </c>
      <c r="E97" s="15" t="s">
        <v>235</v>
      </c>
      <c r="F97" s="22" t="s">
        <v>236</v>
      </c>
      <c r="G97" s="15" t="s">
        <v>237</v>
      </c>
      <c r="H97" s="15">
        <v>9.0</v>
      </c>
      <c r="I97" s="15">
        <v>9.0</v>
      </c>
      <c r="J97" s="15">
        <v>115.0</v>
      </c>
      <c r="K97" s="15">
        <f t="shared" si="6"/>
        <v>46</v>
      </c>
      <c r="L97" s="23">
        <v>0.2222222222222222</v>
      </c>
      <c r="M97" s="23" t="s">
        <v>253</v>
      </c>
      <c r="N97" s="15">
        <v>4.0</v>
      </c>
      <c r="O97" s="15">
        <v>4.0</v>
      </c>
      <c r="P97" s="15">
        <v>4.0</v>
      </c>
      <c r="Q97" s="24">
        <v>4.0</v>
      </c>
      <c r="R97" s="24">
        <v>4.0</v>
      </c>
      <c r="S97" s="15" t="s">
        <v>181</v>
      </c>
      <c r="T97" s="24">
        <v>4.0</v>
      </c>
      <c r="U97" s="24">
        <v>4.0</v>
      </c>
      <c r="V97" s="24">
        <v>3.0</v>
      </c>
      <c r="W97" s="24">
        <v>3.0</v>
      </c>
      <c r="X97" s="24">
        <v>4.0</v>
      </c>
      <c r="Y97" s="24">
        <v>4.0</v>
      </c>
      <c r="Z97" s="24">
        <v>4.0</v>
      </c>
      <c r="AA97" s="15">
        <v>1.0</v>
      </c>
      <c r="AB97" s="15">
        <v>15.0</v>
      </c>
      <c r="AC97" s="15">
        <v>69.0</v>
      </c>
      <c r="AD97" s="15">
        <v>47.0</v>
      </c>
      <c r="AE97" s="15">
        <v>0.0</v>
      </c>
      <c r="AF97" s="15">
        <v>10.0</v>
      </c>
      <c r="AG97" s="15">
        <v>9.0</v>
      </c>
      <c r="AH97" s="19">
        <v>119.959700188209</v>
      </c>
      <c r="AI97" s="19">
        <v>7.75576724682653</v>
      </c>
      <c r="AJ97" s="19">
        <v>15.7307984210145</v>
      </c>
      <c r="AK97" s="19">
        <v>0.00415053409658085</v>
      </c>
      <c r="AL97" s="19">
        <v>0.0381636805953976</v>
      </c>
      <c r="AM97" s="19">
        <v>120.673940017622</v>
      </c>
      <c r="AN97" s="19">
        <v>2.97583830437575</v>
      </c>
      <c r="AO97" s="19">
        <v>15.3723365740639</v>
      </c>
      <c r="AP97" s="19">
        <v>0.0051713450988769</v>
      </c>
      <c r="AQ97" s="19">
        <v>0.0467215723154312</v>
      </c>
      <c r="AR97" s="19">
        <v>128.796702476883</v>
      </c>
      <c r="AS97" s="19">
        <v>4.46858202345464</v>
      </c>
      <c r="AT97" s="19">
        <v>17.1696583536037</v>
      </c>
      <c r="AU97" s="19">
        <v>0.002904475425725</v>
      </c>
      <c r="AV97" s="19">
        <v>0.0508900220103652</v>
      </c>
      <c r="AW97" s="19">
        <v>117.932642465405</v>
      </c>
      <c r="AX97" s="19">
        <v>3.39988300924248</v>
      </c>
      <c r="AY97" s="19">
        <v>20.5901702246168</v>
      </c>
      <c r="AZ97" s="19">
        <v>0.00564699062011286</v>
      </c>
      <c r="BA97" s="19">
        <v>0.0382518193644414</v>
      </c>
      <c r="BB97" s="19">
        <v>127.434515441585</v>
      </c>
      <c r="BC97" s="19">
        <v>5.12837387695494</v>
      </c>
      <c r="BD97" s="19">
        <v>22.044416571803</v>
      </c>
      <c r="BE97" s="19">
        <v>0.00518727803157209</v>
      </c>
      <c r="BF97" s="19">
        <v>0.0447891319574685</v>
      </c>
      <c r="BG97" s="19">
        <v>116.029406662905</v>
      </c>
      <c r="BH97" s="19">
        <v>27.1697282931908</v>
      </c>
      <c r="BI97" s="19">
        <v>12.1317509598989</v>
      </c>
      <c r="BJ97" s="19">
        <v>0.0151227386983776</v>
      </c>
      <c r="BK97" s="19">
        <v>0.0529108551226376</v>
      </c>
      <c r="BL97" s="19">
        <v>106.692464463194</v>
      </c>
      <c r="BM97" s="19">
        <v>8.458411423323</v>
      </c>
      <c r="BN97" s="19">
        <v>10.2530518120792</v>
      </c>
      <c r="BO97" s="19">
        <v>0.0189068796803376</v>
      </c>
      <c r="BP97" s="19">
        <v>0.0854100572036992</v>
      </c>
      <c r="BQ97" s="19">
        <v>102.380334846386</v>
      </c>
      <c r="BR97" s="19">
        <v>8.16943381456356</v>
      </c>
      <c r="BS97" s="19">
        <v>10.1906061619104</v>
      </c>
      <c r="BT97" s="19">
        <v>0.0153015034056413</v>
      </c>
      <c r="BU97" s="19">
        <v>0.0768002635401598</v>
      </c>
      <c r="BV97" s="25">
        <v>100.657222598494</v>
      </c>
      <c r="BW97" s="25">
        <v>26.5645919968712</v>
      </c>
      <c r="BX97" s="25">
        <v>9.59708524740494</v>
      </c>
      <c r="BY97" s="25">
        <v>0.0304489814381387</v>
      </c>
      <c r="BZ97" s="25">
        <v>0.0960094614498504</v>
      </c>
      <c r="CA97" s="25">
        <v>172.798004067428</v>
      </c>
      <c r="CB97" s="25">
        <v>36.8842068250318</v>
      </c>
      <c r="CC97" s="25">
        <v>14.2152257551157</v>
      </c>
      <c r="CD97" s="25">
        <v>0.0286261732058161</v>
      </c>
      <c r="CE97" s="25">
        <v>0.115919220663423</v>
      </c>
      <c r="CF97" s="25">
        <v>110.043454183663</v>
      </c>
      <c r="CG97" s="25">
        <v>9.96230454059325</v>
      </c>
      <c r="CH97" s="25">
        <v>10.9703046201117</v>
      </c>
      <c r="CI97" s="25">
        <v>0.027430211181182</v>
      </c>
      <c r="CJ97" s="25">
        <v>0.109186971751389</v>
      </c>
      <c r="CK97" s="18">
        <v>15.0</v>
      </c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</row>
    <row r="98" ht="14.25" customHeight="1">
      <c r="A98" s="20" t="s">
        <v>292</v>
      </c>
      <c r="B98" s="21">
        <v>72.0</v>
      </c>
      <c r="C98" s="15" t="s">
        <v>179</v>
      </c>
      <c r="D98" s="15" t="s">
        <v>234</v>
      </c>
      <c r="E98" s="15" t="s">
        <v>242</v>
      </c>
      <c r="F98" s="22" t="s">
        <v>236</v>
      </c>
      <c r="G98" s="15" t="s">
        <v>237</v>
      </c>
      <c r="H98" s="15">
        <v>8.0</v>
      </c>
      <c r="I98" s="15">
        <v>8.0</v>
      </c>
      <c r="J98" s="15">
        <v>31.0</v>
      </c>
      <c r="K98" s="15">
        <f t="shared" si="6"/>
        <v>28</v>
      </c>
      <c r="L98" s="23">
        <v>2.5</v>
      </c>
      <c r="M98" s="23" t="s">
        <v>240</v>
      </c>
      <c r="N98" s="15">
        <v>1.0</v>
      </c>
      <c r="O98" s="15">
        <v>2.0</v>
      </c>
      <c r="P98" s="15">
        <v>2.0</v>
      </c>
      <c r="Q98" s="24">
        <v>2.0</v>
      </c>
      <c r="R98" s="24">
        <v>2.0</v>
      </c>
      <c r="S98" s="15" t="s">
        <v>181</v>
      </c>
      <c r="T98" s="24">
        <v>3.0</v>
      </c>
      <c r="U98" s="24">
        <v>3.0</v>
      </c>
      <c r="V98" s="24">
        <v>2.0</v>
      </c>
      <c r="W98" s="24">
        <v>1.0</v>
      </c>
      <c r="X98" s="24">
        <v>3.0</v>
      </c>
      <c r="Y98" s="24">
        <v>3.0</v>
      </c>
      <c r="Z98" s="24">
        <v>4.0</v>
      </c>
      <c r="AA98" s="15">
        <v>3.0</v>
      </c>
      <c r="AB98" s="15">
        <v>8.0</v>
      </c>
      <c r="AC98" s="15">
        <v>44.0</v>
      </c>
      <c r="AD98" s="15">
        <v>41.0</v>
      </c>
      <c r="AE98" s="15">
        <v>3.0</v>
      </c>
      <c r="AF98" s="15">
        <v>8.0</v>
      </c>
      <c r="AG98" s="15">
        <v>8.0</v>
      </c>
      <c r="AH98" s="19">
        <v>140.198460749086</v>
      </c>
      <c r="AI98" s="19">
        <v>11.6459462197709</v>
      </c>
      <c r="AJ98" s="19">
        <v>6.58147364456583</v>
      </c>
      <c r="AK98" s="19">
        <v>0.0188392935232537</v>
      </c>
      <c r="AL98" s="19">
        <v>0.143201183297475</v>
      </c>
      <c r="AM98" s="19">
        <v>140.81752268719</v>
      </c>
      <c r="AN98" s="19">
        <v>24.5321292346468</v>
      </c>
      <c r="AO98" s="19">
        <v>5.02172391748028</v>
      </c>
      <c r="AP98" s="19">
        <v>0.0197279686289396</v>
      </c>
      <c r="AQ98" s="19">
        <v>0.152554935716161</v>
      </c>
      <c r="AR98" s="19">
        <v>171.788221237332</v>
      </c>
      <c r="AS98" s="19">
        <v>10.5760842358984</v>
      </c>
      <c r="AT98" s="19">
        <v>21.268607986711</v>
      </c>
      <c r="AU98" s="19">
        <v>0.00990209015179801</v>
      </c>
      <c r="AV98" s="19">
        <v>0.0420584364761609</v>
      </c>
      <c r="AW98" s="19">
        <v>136.262555320065</v>
      </c>
      <c r="AX98" s="19">
        <v>10.6070083289953</v>
      </c>
      <c r="AY98" s="19">
        <v>5.79417788732952</v>
      </c>
      <c r="AZ98" s="19">
        <v>0.0354659330065049</v>
      </c>
      <c r="BA98" s="19">
        <v>0.116236130699291</v>
      </c>
      <c r="BB98" s="19">
        <v>157.697132990398</v>
      </c>
      <c r="BC98" s="19">
        <v>36.8821697620163</v>
      </c>
      <c r="BD98" s="19">
        <v>18.5970462835666</v>
      </c>
      <c r="BE98" s="19">
        <v>0.0187875882121831</v>
      </c>
      <c r="BF98" s="19">
        <v>0.0661407513023681</v>
      </c>
      <c r="BG98" s="19">
        <v>134.641632116257</v>
      </c>
      <c r="BH98" s="19">
        <v>66.1788568307748</v>
      </c>
      <c r="BI98" s="19">
        <v>3.0734027900894</v>
      </c>
      <c r="BJ98" s="19">
        <v>0.0381385973103819</v>
      </c>
      <c r="BK98" s="19">
        <v>0.161666598470341</v>
      </c>
      <c r="BL98" s="19">
        <v>150.536178363599</v>
      </c>
      <c r="BM98" s="19">
        <v>69.4370239266878</v>
      </c>
      <c r="BN98" s="19">
        <v>2.7259658294672</v>
      </c>
      <c r="BO98" s="19">
        <v>0.0344818203114457</v>
      </c>
      <c r="BP98" s="19">
        <v>0.18261053854531</v>
      </c>
      <c r="BQ98" s="19">
        <v>145.039253848659</v>
      </c>
      <c r="BR98" s="19">
        <v>58.205901877866</v>
      </c>
      <c r="BS98" s="19">
        <v>3.49151385097783</v>
      </c>
      <c r="BT98" s="19">
        <v>0.0409703451378504</v>
      </c>
      <c r="BU98" s="19">
        <v>0.142249624552922</v>
      </c>
      <c r="BV98" s="25">
        <v>159.052253906897</v>
      </c>
      <c r="BW98" s="25">
        <v>51.1165047740238</v>
      </c>
      <c r="BX98" s="25">
        <v>12.7628796755864</v>
      </c>
      <c r="BY98" s="25">
        <v>0.0242253991270017</v>
      </c>
      <c r="BZ98" s="25">
        <v>0.0817229628831246</v>
      </c>
      <c r="CA98" s="25">
        <v>104.213271483592</v>
      </c>
      <c r="CB98" s="25">
        <v>23.187704181446</v>
      </c>
      <c r="CC98" s="25">
        <v>10.5986097527907</v>
      </c>
      <c r="CD98" s="25">
        <v>0.0266477899017924</v>
      </c>
      <c r="CE98" s="25">
        <v>0.094464021883757</v>
      </c>
      <c r="CF98" s="25">
        <v>159.735945219057</v>
      </c>
      <c r="CG98" s="25">
        <v>49.6433244520616</v>
      </c>
      <c r="CH98" s="25">
        <v>10.1486509567671</v>
      </c>
      <c r="CI98" s="25">
        <v>0.0248641990012767</v>
      </c>
      <c r="CJ98" s="25">
        <v>0.120326144733467</v>
      </c>
      <c r="CK98" s="18">
        <v>90.0</v>
      </c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</row>
    <row r="99" ht="14.25" customHeight="1">
      <c r="A99" s="20" t="s">
        <v>293</v>
      </c>
      <c r="B99" s="21">
        <v>70.0</v>
      </c>
      <c r="C99" s="15" t="s">
        <v>201</v>
      </c>
      <c r="D99" s="15" t="s">
        <v>234</v>
      </c>
      <c r="E99" s="15" t="s">
        <v>235</v>
      </c>
      <c r="F99" s="22" t="s">
        <v>236</v>
      </c>
      <c r="G99" s="15" t="s">
        <v>237</v>
      </c>
      <c r="H99" s="15">
        <v>9.0</v>
      </c>
      <c r="I99" s="15">
        <v>9.0</v>
      </c>
      <c r="J99" s="15">
        <v>97.0</v>
      </c>
      <c r="K99" s="15">
        <f t="shared" si="6"/>
        <v>46</v>
      </c>
      <c r="L99" s="23">
        <v>0.2222222222222222</v>
      </c>
      <c r="M99" s="23" t="s">
        <v>253</v>
      </c>
      <c r="N99" s="15">
        <v>4.0</v>
      </c>
      <c r="O99" s="15">
        <v>4.0</v>
      </c>
      <c r="P99" s="15">
        <v>4.0</v>
      </c>
      <c r="Q99" s="24">
        <v>4.0</v>
      </c>
      <c r="R99" s="24">
        <v>4.0</v>
      </c>
      <c r="S99" s="15" t="s">
        <v>181</v>
      </c>
      <c r="T99" s="24">
        <v>4.0</v>
      </c>
      <c r="U99" s="24">
        <v>4.0</v>
      </c>
      <c r="V99" s="24">
        <v>3.0</v>
      </c>
      <c r="W99" s="24">
        <v>3.0</v>
      </c>
      <c r="X99" s="24">
        <v>4.0</v>
      </c>
      <c r="Y99" s="24">
        <v>4.0</v>
      </c>
      <c r="Z99" s="24">
        <v>4.0</v>
      </c>
      <c r="AA99" s="15">
        <v>1.0</v>
      </c>
      <c r="AB99" s="15">
        <v>15.0</v>
      </c>
      <c r="AC99" s="15">
        <v>68.0</v>
      </c>
      <c r="AD99" s="15">
        <v>47.0</v>
      </c>
      <c r="AE99" s="15">
        <v>2.0</v>
      </c>
      <c r="AF99" s="15">
        <v>4.0</v>
      </c>
      <c r="AG99" s="15">
        <v>6.0</v>
      </c>
      <c r="AH99" s="19">
        <v>191.481228426695</v>
      </c>
      <c r="AI99" s="19">
        <v>37.9071938386851</v>
      </c>
      <c r="AJ99" s="19">
        <v>15.1557636837607</v>
      </c>
      <c r="AK99" s="19">
        <v>0.00887501067277558</v>
      </c>
      <c r="AL99" s="19">
        <v>0.105313971924896</v>
      </c>
      <c r="AM99" s="19">
        <v>208.851723534865</v>
      </c>
      <c r="AN99" s="19">
        <v>5.64383617938915</v>
      </c>
      <c r="AO99" s="19">
        <v>16.4497110703687</v>
      </c>
      <c r="AP99" s="19">
        <v>0.00603101185447329</v>
      </c>
      <c r="AQ99" s="19">
        <v>0.0443376211546616</v>
      </c>
      <c r="AR99" s="19">
        <v>213.232594599866</v>
      </c>
      <c r="AS99" s="19">
        <v>7.11785313913101</v>
      </c>
      <c r="AT99" s="19">
        <v>23.6686535954021</v>
      </c>
      <c r="AU99" s="19">
        <v>0.00472006680655914</v>
      </c>
      <c r="AV99" s="19">
        <v>0.0169764462697329</v>
      </c>
      <c r="AW99" s="19">
        <v>181.433493829134</v>
      </c>
      <c r="AX99" s="19">
        <v>46.7637834634867</v>
      </c>
      <c r="AY99" s="19">
        <v>17.5901262218449</v>
      </c>
      <c r="AZ99" s="19">
        <v>0.00953800574933627</v>
      </c>
      <c r="BA99" s="19">
        <v>0.0955170871269755</v>
      </c>
      <c r="BB99" s="19">
        <v>210.908876721993</v>
      </c>
      <c r="BC99" s="19">
        <v>19.7495477718966</v>
      </c>
      <c r="BD99" s="19">
        <v>24.1138116744942</v>
      </c>
      <c r="BE99" s="19">
        <v>0.00848903322015794</v>
      </c>
      <c r="BF99" s="19">
        <v>0.0483337765664256</v>
      </c>
      <c r="BG99" s="19">
        <v>183.156828994539</v>
      </c>
      <c r="BH99" s="19">
        <v>30.9696004366452</v>
      </c>
      <c r="BI99" s="19">
        <v>5.71172582657973</v>
      </c>
      <c r="BJ99" s="19">
        <v>0.0402876120522272</v>
      </c>
      <c r="BK99" s="19">
        <v>0.185900250211435</v>
      </c>
      <c r="BL99" s="19">
        <v>179.886874133987</v>
      </c>
      <c r="BM99" s="19">
        <v>31.7938342947416</v>
      </c>
      <c r="BN99" s="19">
        <v>7.20423327169522</v>
      </c>
      <c r="BO99" s="19">
        <v>0.0363848064589807</v>
      </c>
      <c r="BP99" s="19">
        <v>0.130051587065104</v>
      </c>
      <c r="BQ99" s="19">
        <v>174.930420823966</v>
      </c>
      <c r="BR99" s="19">
        <v>43.217949137385</v>
      </c>
      <c r="BS99" s="19">
        <v>6.28079818451288</v>
      </c>
      <c r="BT99" s="19">
        <v>0.0387187566547209</v>
      </c>
      <c r="BU99" s="19">
        <v>0.136913508528102</v>
      </c>
      <c r="BV99" s="25">
        <v>144.457799710724</v>
      </c>
      <c r="BW99" s="25">
        <v>39.3857380620863</v>
      </c>
      <c r="BX99" s="25">
        <v>13.091352297588</v>
      </c>
      <c r="BY99" s="25">
        <v>0.0296587174595799</v>
      </c>
      <c r="BZ99" s="25">
        <v>0.119721686428482</v>
      </c>
      <c r="CA99" s="25">
        <v>152.504687079336</v>
      </c>
      <c r="CB99" s="25">
        <v>47.1899244347161</v>
      </c>
      <c r="CC99" s="25">
        <v>14.9965962701168</v>
      </c>
      <c r="CD99" s="25">
        <v>0.0255617655092511</v>
      </c>
      <c r="CE99" s="25">
        <v>0.0905548773391263</v>
      </c>
      <c r="CF99" s="25">
        <v>172.125564325051</v>
      </c>
      <c r="CG99" s="25">
        <v>27.312757033571</v>
      </c>
      <c r="CH99" s="25">
        <v>13.4436123746349</v>
      </c>
      <c r="CI99" s="25">
        <v>0.0225500974786311</v>
      </c>
      <c r="CJ99" s="25">
        <v>0.119994002467633</v>
      </c>
      <c r="CK99" s="18">
        <v>9.0</v>
      </c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</row>
    <row r="100" ht="14.25" customHeight="1">
      <c r="A100" s="20" t="s">
        <v>294</v>
      </c>
      <c r="B100" s="21">
        <v>58.0</v>
      </c>
      <c r="C100" s="15" t="s">
        <v>179</v>
      </c>
      <c r="D100" s="15" t="s">
        <v>234</v>
      </c>
      <c r="E100" s="15" t="s">
        <v>235</v>
      </c>
      <c r="F100" s="22" t="s">
        <v>236</v>
      </c>
      <c r="G100" s="15" t="s">
        <v>237</v>
      </c>
      <c r="H100" s="15">
        <v>10.0</v>
      </c>
      <c r="I100" s="15">
        <v>10.0</v>
      </c>
      <c r="J100" s="15">
        <v>105.0</v>
      </c>
      <c r="K100" s="15">
        <f t="shared" si="6"/>
        <v>45</v>
      </c>
      <c r="L100" s="23">
        <v>0.3</v>
      </c>
      <c r="M100" s="23" t="s">
        <v>263</v>
      </c>
      <c r="N100" s="15">
        <v>4.0</v>
      </c>
      <c r="O100" s="15">
        <v>4.0</v>
      </c>
      <c r="P100" s="15">
        <v>4.0</v>
      </c>
      <c r="Q100" s="24">
        <v>4.0</v>
      </c>
      <c r="R100" s="24">
        <v>4.0</v>
      </c>
      <c r="S100" s="15" t="s">
        <v>181</v>
      </c>
      <c r="T100" s="24">
        <v>4.0</v>
      </c>
      <c r="U100" s="24">
        <v>4.0</v>
      </c>
      <c r="V100" s="24">
        <v>3.0</v>
      </c>
      <c r="W100" s="24">
        <v>2.0</v>
      </c>
      <c r="X100" s="24">
        <v>4.0</v>
      </c>
      <c r="Y100" s="24">
        <v>4.0</v>
      </c>
      <c r="Z100" s="24">
        <v>4.0</v>
      </c>
      <c r="AA100" s="15">
        <v>1.0</v>
      </c>
      <c r="AB100" s="15">
        <v>15.0</v>
      </c>
      <c r="AC100" s="15">
        <v>70.0</v>
      </c>
      <c r="AD100" s="15">
        <v>38.0</v>
      </c>
      <c r="AE100" s="15">
        <v>1.0</v>
      </c>
      <c r="AF100" s="15">
        <v>4.0</v>
      </c>
      <c r="AG100" s="15">
        <v>8.0</v>
      </c>
      <c r="AH100" s="19">
        <v>204.295393640468</v>
      </c>
      <c r="AI100" s="19">
        <v>14.0087225166663</v>
      </c>
      <c r="AJ100" s="19">
        <v>11.1188669972656</v>
      </c>
      <c r="AK100" s="19">
        <v>0.00779156923761176</v>
      </c>
      <c r="AL100" s="19">
        <v>0.0738817127737122</v>
      </c>
      <c r="AM100" s="19">
        <v>213.187965648781</v>
      </c>
      <c r="AN100" s="19">
        <v>4.46656849361683</v>
      </c>
      <c r="AO100" s="19">
        <v>17.7282002089232</v>
      </c>
      <c r="AP100" s="19">
        <v>0.00717609679230325</v>
      </c>
      <c r="AQ100" s="19">
        <v>0.0579517421097161</v>
      </c>
      <c r="AR100" s="19">
        <v>213.783528540796</v>
      </c>
      <c r="AS100" s="19">
        <v>13.3235817786254</v>
      </c>
      <c r="AT100" s="19">
        <v>18.1865699488586</v>
      </c>
      <c r="AU100" s="19">
        <v>0.00896463654664955</v>
      </c>
      <c r="AV100" s="19">
        <v>0.0627868930340855</v>
      </c>
      <c r="AW100" s="19">
        <v>206.000898651621</v>
      </c>
      <c r="AX100" s="19">
        <v>4.22383148026892</v>
      </c>
      <c r="AY100" s="19">
        <v>17.3886942173289</v>
      </c>
      <c r="AZ100" s="19">
        <v>0.0086640103518836</v>
      </c>
      <c r="BA100" s="19">
        <v>0.0614382168831005</v>
      </c>
      <c r="BB100" s="19">
        <v>220.008205029302</v>
      </c>
      <c r="BC100" s="19">
        <v>10.6501104955687</v>
      </c>
      <c r="BD100" s="19">
        <v>16.4319454059762</v>
      </c>
      <c r="BE100" s="19">
        <v>0.0154025924341296</v>
      </c>
      <c r="BF100" s="19">
        <v>0.11252883497286</v>
      </c>
      <c r="BG100" s="19">
        <v>201.720546068058</v>
      </c>
      <c r="BH100" s="19">
        <v>11.8804548176204</v>
      </c>
      <c r="BI100" s="19">
        <v>9.66528515736238</v>
      </c>
      <c r="BJ100" s="19">
        <v>0.0184812122593797</v>
      </c>
      <c r="BK100" s="19">
        <v>0.114301214965798</v>
      </c>
      <c r="BL100" s="19">
        <v>206.349495144367</v>
      </c>
      <c r="BM100" s="19">
        <v>10.8089604110018</v>
      </c>
      <c r="BN100" s="19">
        <v>10.5375436976955</v>
      </c>
      <c r="BO100" s="19">
        <v>0.0203327649429997</v>
      </c>
      <c r="BP100" s="19">
        <v>0.101359993406778</v>
      </c>
      <c r="BQ100" s="19">
        <v>188.475417985162</v>
      </c>
      <c r="BR100" s="19">
        <v>42.7388195038044</v>
      </c>
      <c r="BS100" s="19">
        <v>6.98736561860541</v>
      </c>
      <c r="BT100" s="19">
        <v>0.0367950989978793</v>
      </c>
      <c r="BU100" s="19">
        <v>0.133812140147246</v>
      </c>
      <c r="BV100" s="25">
        <v>247.907488063603</v>
      </c>
      <c r="BW100" s="25">
        <v>38.5741396121297</v>
      </c>
      <c r="BX100" s="25">
        <v>17.0485366963474</v>
      </c>
      <c r="BY100" s="25">
        <v>0.0186270247697107</v>
      </c>
      <c r="BZ100" s="25">
        <v>0.0857482472067991</v>
      </c>
      <c r="CA100" s="25">
        <v>165.275589492521</v>
      </c>
      <c r="CB100" s="25">
        <v>35.3429298920031</v>
      </c>
      <c r="CC100" s="25">
        <v>13.9875099507211</v>
      </c>
      <c r="CD100" s="25">
        <v>0.0272844062152398</v>
      </c>
      <c r="CE100" s="25">
        <v>0.120220958822645</v>
      </c>
      <c r="CF100" s="25">
        <v>203.8600858754</v>
      </c>
      <c r="CG100" s="25">
        <v>35.646642152685</v>
      </c>
      <c r="CH100" s="25">
        <v>14.1789690496269</v>
      </c>
      <c r="CI100" s="25">
        <v>0.0253627772498503</v>
      </c>
      <c r="CJ100" s="25">
        <v>0.100389872885183</v>
      </c>
      <c r="CK100" s="18">
        <v>13.0</v>
      </c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</row>
    <row r="101" ht="14.25" customHeight="1">
      <c r="A101" s="20" t="s">
        <v>295</v>
      </c>
      <c r="B101" s="21">
        <v>23.0</v>
      </c>
      <c r="C101" s="15" t="s">
        <v>201</v>
      </c>
      <c r="D101" s="15" t="s">
        <v>234</v>
      </c>
      <c r="E101" s="15" t="s">
        <v>235</v>
      </c>
      <c r="F101" s="15" t="s">
        <v>243</v>
      </c>
      <c r="G101" s="15" t="s">
        <v>237</v>
      </c>
      <c r="H101" s="15">
        <v>33.0</v>
      </c>
      <c r="I101" s="15">
        <v>52.0</v>
      </c>
      <c r="J101" s="15">
        <v>111.0</v>
      </c>
      <c r="K101" s="15">
        <f t="shared" si="6"/>
        <v>43</v>
      </c>
      <c r="L101" s="23">
        <v>0.09615384615384616</v>
      </c>
      <c r="M101" s="23" t="s">
        <v>253</v>
      </c>
      <c r="N101" s="15">
        <v>4.0</v>
      </c>
      <c r="O101" s="15">
        <v>4.0</v>
      </c>
      <c r="P101" s="15">
        <v>4.0</v>
      </c>
      <c r="Q101" s="24">
        <v>4.0</v>
      </c>
      <c r="R101" s="24">
        <v>3.0</v>
      </c>
      <c r="S101" s="15" t="s">
        <v>181</v>
      </c>
      <c r="T101" s="24">
        <v>3.0</v>
      </c>
      <c r="U101" s="24">
        <v>4.0</v>
      </c>
      <c r="V101" s="24">
        <v>3.0</v>
      </c>
      <c r="W101" s="24">
        <v>2.0</v>
      </c>
      <c r="X101" s="24">
        <v>4.0</v>
      </c>
      <c r="Y101" s="24">
        <v>4.0</v>
      </c>
      <c r="Z101" s="24">
        <v>4.0</v>
      </c>
      <c r="AA101" s="15">
        <v>2.0</v>
      </c>
      <c r="AB101" s="15">
        <v>15.0</v>
      </c>
      <c r="AC101" s="15">
        <v>60.0</v>
      </c>
      <c r="AD101" s="15">
        <v>47.0</v>
      </c>
      <c r="AE101" s="15">
        <v>0.0</v>
      </c>
      <c r="AF101" s="15">
        <v>0.0</v>
      </c>
      <c r="AG101" s="15">
        <v>7.0</v>
      </c>
      <c r="AH101" s="19">
        <v>120.474616546948</v>
      </c>
      <c r="AI101" s="19">
        <v>2.92867270723121</v>
      </c>
      <c r="AJ101" s="19">
        <v>19.031133457998</v>
      </c>
      <c r="AK101" s="19">
        <v>0.00355869842951553</v>
      </c>
      <c r="AL101" s="19">
        <v>0.048809075759581697</v>
      </c>
      <c r="AM101" s="19">
        <v>119.869389381663</v>
      </c>
      <c r="AN101" s="19">
        <v>3.91558597615746</v>
      </c>
      <c r="AO101" s="19">
        <v>23.2878917092995</v>
      </c>
      <c r="AP101" s="19">
        <v>0.0026733595595594</v>
      </c>
      <c r="AQ101" s="19">
        <v>0.0346299866082107</v>
      </c>
      <c r="AR101" s="19">
        <v>124.687925216218</v>
      </c>
      <c r="AS101" s="19">
        <v>2.82729809819754</v>
      </c>
      <c r="AT101" s="19">
        <v>24.1941003661883</v>
      </c>
      <c r="AU101" s="19">
        <v>0.00299473802757461</v>
      </c>
      <c r="AV101" s="19">
        <v>0.0306729384015533</v>
      </c>
      <c r="AW101" s="19">
        <v>120.043675302936</v>
      </c>
      <c r="AX101" s="19">
        <v>3.25880205512163</v>
      </c>
      <c r="AY101" s="19">
        <v>23.3934060736522</v>
      </c>
      <c r="AZ101" s="19">
        <v>0.00306383293678066</v>
      </c>
      <c r="BA101" s="19">
        <v>0.0371459529835148</v>
      </c>
      <c r="BB101" s="19">
        <v>123.990177886556</v>
      </c>
      <c r="BC101" s="19">
        <v>5.46965719219864</v>
      </c>
      <c r="BD101" s="19">
        <v>23.1920039704568</v>
      </c>
      <c r="BE101" s="19">
        <v>0.00447146957408933</v>
      </c>
      <c r="BF101" s="19">
        <v>0.0329361953963397</v>
      </c>
      <c r="BG101" s="19">
        <v>131.118955694377</v>
      </c>
      <c r="BH101" s="19">
        <v>5.84812025935919</v>
      </c>
      <c r="BI101" s="19">
        <v>8.20329569996671</v>
      </c>
      <c r="BJ101" s="19">
        <v>0.031364564463006</v>
      </c>
      <c r="BK101" s="19">
        <v>0.12063907431962</v>
      </c>
      <c r="BL101" s="19">
        <v>130.583613709576</v>
      </c>
      <c r="BM101" s="19">
        <v>5.31918174205564</v>
      </c>
      <c r="BN101" s="19">
        <v>11.0002305210392</v>
      </c>
      <c r="BO101" s="19">
        <v>0.0296574008210777</v>
      </c>
      <c r="BP101" s="19">
        <v>0.114703903522126</v>
      </c>
      <c r="BQ101" s="19">
        <v>133.869770049418</v>
      </c>
      <c r="BR101" s="19">
        <v>27.0742603819143</v>
      </c>
      <c r="BS101" s="19">
        <v>9.13848610586437</v>
      </c>
      <c r="BT101" s="19">
        <v>0.0293576073009562</v>
      </c>
      <c r="BU101" s="19">
        <v>0.119374530207592</v>
      </c>
      <c r="BV101" s="25">
        <v>137.269436067136</v>
      </c>
      <c r="BW101" s="25">
        <v>20.677971824084</v>
      </c>
      <c r="BX101" s="25">
        <v>11.2724622705984</v>
      </c>
      <c r="BY101" s="25">
        <v>0.0205891700814151</v>
      </c>
      <c r="BZ101" s="25">
        <v>0.151495145303259</v>
      </c>
      <c r="CA101" s="25">
        <v>212.637146834838</v>
      </c>
      <c r="CB101" s="25">
        <v>41.7467446038207</v>
      </c>
      <c r="CC101" s="25">
        <v>14.9833181474066</v>
      </c>
      <c r="CD101" s="25">
        <v>0.0256589110016548</v>
      </c>
      <c r="CE101" s="25">
        <v>0.0957294862828963</v>
      </c>
      <c r="CF101" s="25">
        <v>134.626370384971</v>
      </c>
      <c r="CG101" s="25">
        <v>8.09124068152935</v>
      </c>
      <c r="CH101" s="25">
        <v>13.25168653699</v>
      </c>
      <c r="CI101" s="25">
        <v>0.0195061773265463</v>
      </c>
      <c r="CJ101" s="25">
        <v>0.123096352500976</v>
      </c>
      <c r="CK101" s="18">
        <v>13.0</v>
      </c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</row>
    <row r="102" ht="14.25" customHeight="1">
      <c r="A102" s="20" t="s">
        <v>296</v>
      </c>
      <c r="B102" s="21">
        <v>62.0</v>
      </c>
      <c r="C102" s="15" t="s">
        <v>201</v>
      </c>
      <c r="D102" s="15" t="s">
        <v>234</v>
      </c>
      <c r="E102" s="15" t="s">
        <v>235</v>
      </c>
      <c r="F102" s="15" t="s">
        <v>243</v>
      </c>
      <c r="G102" s="15" t="s">
        <v>237</v>
      </c>
      <c r="H102" s="15">
        <v>22.0</v>
      </c>
      <c r="I102" s="15">
        <v>151.0</v>
      </c>
      <c r="J102" s="15">
        <v>88.0</v>
      </c>
      <c r="K102" s="15">
        <f t="shared" si="6"/>
        <v>31</v>
      </c>
      <c r="L102" s="23">
        <v>0.11258278145695365</v>
      </c>
      <c r="M102" s="23" t="s">
        <v>263</v>
      </c>
      <c r="N102" s="15">
        <v>4.0</v>
      </c>
      <c r="O102" s="15">
        <v>4.0</v>
      </c>
      <c r="P102" s="15">
        <v>3.0</v>
      </c>
      <c r="Q102" s="24">
        <v>3.0</v>
      </c>
      <c r="R102" s="24">
        <v>1.0</v>
      </c>
      <c r="S102" s="15" t="s">
        <v>181</v>
      </c>
      <c r="T102" s="24">
        <v>2.0</v>
      </c>
      <c r="U102" s="24">
        <v>2.0</v>
      </c>
      <c r="V102" s="24">
        <v>3.0</v>
      </c>
      <c r="W102" s="24">
        <v>2.0</v>
      </c>
      <c r="X102" s="24">
        <v>2.0</v>
      </c>
      <c r="Y102" s="24">
        <v>3.0</v>
      </c>
      <c r="Z102" s="24">
        <v>2.0</v>
      </c>
      <c r="AA102" s="15" t="s">
        <v>246</v>
      </c>
      <c r="AB102" s="15">
        <v>15.0</v>
      </c>
      <c r="AC102" s="15">
        <v>51.0</v>
      </c>
      <c r="AD102" s="15">
        <v>43.0</v>
      </c>
      <c r="AE102" s="15">
        <v>0.0</v>
      </c>
      <c r="AF102" s="15">
        <v>0.0</v>
      </c>
      <c r="AG102" s="15">
        <v>0.0</v>
      </c>
      <c r="AH102" s="19">
        <v>141.125046653606</v>
      </c>
      <c r="AI102" s="19">
        <v>14.1914790121129</v>
      </c>
      <c r="AJ102" s="19">
        <v>20.9182777029808</v>
      </c>
      <c r="AK102" s="19">
        <v>0.0052602195875187</v>
      </c>
      <c r="AL102" s="19">
        <v>0.0315577213954509</v>
      </c>
      <c r="AM102" s="19">
        <v>142.423584697543</v>
      </c>
      <c r="AN102" s="19">
        <v>38.5836124812129</v>
      </c>
      <c r="AO102" s="19">
        <v>15.2616671915089</v>
      </c>
      <c r="AP102" s="19">
        <v>0.00887718696075546</v>
      </c>
      <c r="AQ102" s="19">
        <v>0.0567857492345871</v>
      </c>
      <c r="AR102" s="19">
        <v>164.713617981941</v>
      </c>
      <c r="AS102" s="19">
        <v>14.1133599039537</v>
      </c>
      <c r="AT102" s="19">
        <v>23.1147131684791</v>
      </c>
      <c r="AU102" s="19">
        <v>0.00478268742544904</v>
      </c>
      <c r="AV102" s="19">
        <v>0.0258531428489749</v>
      </c>
      <c r="AW102" s="19">
        <v>159.903852803918</v>
      </c>
      <c r="AX102" s="19">
        <v>19.9593206009248</v>
      </c>
      <c r="AY102" s="19">
        <v>18.6748842770928</v>
      </c>
      <c r="AZ102" s="19">
        <v>0.00680067964198984</v>
      </c>
      <c r="BA102" s="19">
        <v>0.038063019740309</v>
      </c>
      <c r="BB102" s="19">
        <v>167.294613548598</v>
      </c>
      <c r="BC102" s="19">
        <v>12.816357006354</v>
      </c>
      <c r="BD102" s="19">
        <v>26.0484406066145</v>
      </c>
      <c r="BE102" s="19">
        <v>0.00798964202097875</v>
      </c>
      <c r="BF102" s="19">
        <v>0.027667711442569</v>
      </c>
      <c r="BG102" s="19">
        <v>150.365611226202</v>
      </c>
      <c r="BH102" s="19">
        <v>25.4397918199179</v>
      </c>
      <c r="BI102" s="19">
        <v>8.55735943011602</v>
      </c>
      <c r="BJ102" s="19">
        <v>0.0281634382022296</v>
      </c>
      <c r="BK102" s="19">
        <v>0.0856726249782279</v>
      </c>
      <c r="BL102" s="19">
        <v>158.607126221613</v>
      </c>
      <c r="BM102" s="19">
        <v>29.2490513850969</v>
      </c>
      <c r="BN102" s="19">
        <v>9.51757874372856</v>
      </c>
      <c r="BO102" s="19">
        <v>0.0254455410912923</v>
      </c>
      <c r="BP102" s="19">
        <v>0.0955426053230016</v>
      </c>
      <c r="BQ102" s="19">
        <v>154.824276202307</v>
      </c>
      <c r="BR102" s="19">
        <v>22.5334519934775</v>
      </c>
      <c r="BS102" s="19">
        <v>8.5369170286031</v>
      </c>
      <c r="BT102" s="19">
        <v>0.0239411330032582</v>
      </c>
      <c r="BU102" s="19">
        <v>0.0993462481847357</v>
      </c>
      <c r="BV102" s="25">
        <v>130.828557263864</v>
      </c>
      <c r="BW102" s="25">
        <v>28.3731008498671</v>
      </c>
      <c r="BX102" s="25">
        <v>10.7544432191308</v>
      </c>
      <c r="BY102" s="25">
        <v>0.0257302220764487</v>
      </c>
      <c r="BZ102" s="25">
        <v>0.126827571816465</v>
      </c>
      <c r="CA102" s="25">
        <v>145.196163002429</v>
      </c>
      <c r="CB102" s="25">
        <v>19.4901982181076</v>
      </c>
      <c r="CC102" s="25">
        <v>11.83797008118</v>
      </c>
      <c r="CD102" s="25">
        <v>0.0292370393472412</v>
      </c>
      <c r="CE102" s="25">
        <v>0.129087690381893</v>
      </c>
      <c r="CF102" s="25">
        <v>144.450059927938</v>
      </c>
      <c r="CG102" s="25">
        <v>27.2928985094098</v>
      </c>
      <c r="CH102" s="25">
        <v>13.1597144361861</v>
      </c>
      <c r="CI102" s="25">
        <v>0.0265594532972708</v>
      </c>
      <c r="CJ102" s="25">
        <v>0.103259734926023</v>
      </c>
      <c r="CK102" s="18">
        <v>58.0</v>
      </c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</row>
    <row r="103" ht="14.25" customHeight="1">
      <c r="A103" s="20" t="s">
        <v>297</v>
      </c>
      <c r="B103" s="21">
        <v>77.0</v>
      </c>
      <c r="C103" s="15" t="s">
        <v>201</v>
      </c>
      <c r="D103" s="15" t="s">
        <v>234</v>
      </c>
      <c r="E103" s="15" t="s">
        <v>235</v>
      </c>
      <c r="F103" s="22" t="s">
        <v>236</v>
      </c>
      <c r="G103" s="15" t="s">
        <v>237</v>
      </c>
      <c r="H103" s="15">
        <v>13.0</v>
      </c>
      <c r="I103" s="15">
        <v>13.0</v>
      </c>
      <c r="J103" s="15">
        <v>75.0</v>
      </c>
      <c r="K103" s="15">
        <f t="shared" si="6"/>
        <v>29</v>
      </c>
      <c r="L103" s="23">
        <v>1.4615384615384615</v>
      </c>
      <c r="M103" s="23" t="s">
        <v>253</v>
      </c>
      <c r="N103" s="15">
        <v>3.0</v>
      </c>
      <c r="O103" s="15">
        <v>3.0</v>
      </c>
      <c r="P103" s="15">
        <v>4.0</v>
      </c>
      <c r="Q103" s="24">
        <v>2.0</v>
      </c>
      <c r="R103" s="24">
        <v>1.0</v>
      </c>
      <c r="S103" s="15" t="s">
        <v>181</v>
      </c>
      <c r="T103" s="24">
        <v>1.0</v>
      </c>
      <c r="U103" s="24">
        <v>1.0</v>
      </c>
      <c r="V103" s="24">
        <v>3.0</v>
      </c>
      <c r="W103" s="24">
        <v>0.0</v>
      </c>
      <c r="X103" s="24">
        <v>4.0</v>
      </c>
      <c r="Y103" s="24">
        <v>3.0</v>
      </c>
      <c r="Z103" s="24">
        <v>4.0</v>
      </c>
      <c r="AA103" s="15">
        <v>3.0</v>
      </c>
      <c r="AB103" s="15">
        <v>11.0</v>
      </c>
      <c r="AC103" s="15">
        <v>44.0</v>
      </c>
      <c r="AD103" s="15">
        <v>50.0</v>
      </c>
      <c r="AE103" s="15">
        <v>0.0</v>
      </c>
      <c r="AF103" s="15">
        <v>0.0</v>
      </c>
      <c r="AG103" s="15">
        <v>4.0</v>
      </c>
      <c r="AH103" s="19">
        <v>145.224117938966</v>
      </c>
      <c r="AI103" s="19">
        <v>10.6402071601494</v>
      </c>
      <c r="AJ103" s="19">
        <v>18.3868979314692</v>
      </c>
      <c r="AK103" s="19">
        <v>0.00648478718307018</v>
      </c>
      <c r="AL103" s="19">
        <v>0.0370005015472823</v>
      </c>
      <c r="AM103" s="19">
        <v>155.256492551094</v>
      </c>
      <c r="AN103" s="19">
        <v>19.2567137096422</v>
      </c>
      <c r="AO103" s="19">
        <v>21.1162160637611</v>
      </c>
      <c r="AP103" s="19">
        <v>0.00450690676765189</v>
      </c>
      <c r="AQ103" s="19">
        <v>0.0370141351045434</v>
      </c>
      <c r="AR103" s="19">
        <v>164.934405197557</v>
      </c>
      <c r="AS103" s="19">
        <v>10.1192933433541</v>
      </c>
      <c r="AT103" s="19">
        <v>26.0831505338793</v>
      </c>
      <c r="AU103" s="19">
        <v>0.00341757832031884</v>
      </c>
      <c r="AV103" s="19">
        <v>0.0146085958513126</v>
      </c>
      <c r="AW103" s="19">
        <v>153.116701780829</v>
      </c>
      <c r="AX103" s="19">
        <v>4.51736463923909</v>
      </c>
      <c r="AY103" s="19">
        <v>25.1716492319364</v>
      </c>
      <c r="AZ103" s="19">
        <v>0.00413935606872431</v>
      </c>
      <c r="BA103" s="19">
        <v>0.0282075879871607</v>
      </c>
      <c r="BB103" s="19">
        <v>177.494144945703</v>
      </c>
      <c r="BC103" s="19">
        <v>4.32004772286366</v>
      </c>
      <c r="BD103" s="19">
        <v>30.7324130709093</v>
      </c>
      <c r="BE103" s="19">
        <v>0.00248568068284356</v>
      </c>
      <c r="BF103" s="19">
        <v>0.0197734537205854</v>
      </c>
      <c r="BG103" s="19">
        <v>149.429525064836</v>
      </c>
      <c r="BH103" s="19">
        <v>36.5937944773856</v>
      </c>
      <c r="BI103" s="19">
        <v>12.8657251155686</v>
      </c>
      <c r="BJ103" s="19">
        <v>0.0254010313416323</v>
      </c>
      <c r="BK103" s="19">
        <v>0.0770894066341773</v>
      </c>
      <c r="BL103" s="19">
        <v>150.055014217834</v>
      </c>
      <c r="BM103" s="19">
        <v>38.6453633102512</v>
      </c>
      <c r="BN103" s="19">
        <v>12.3953103167601</v>
      </c>
      <c r="BO103" s="19">
        <v>0.0209084925323346</v>
      </c>
      <c r="BP103" s="19">
        <v>0.0879234121942475</v>
      </c>
      <c r="BQ103" s="19">
        <v>165.473836553442</v>
      </c>
      <c r="BR103" s="19">
        <v>27.7402973947207</v>
      </c>
      <c r="BS103" s="19">
        <v>11.7220724912768</v>
      </c>
      <c r="BT103" s="19">
        <v>0.0225419861059023</v>
      </c>
      <c r="BU103" s="19">
        <v>0.0908012934727759</v>
      </c>
      <c r="BV103" s="25">
        <v>150.593429431807</v>
      </c>
      <c r="BW103" s="25">
        <v>27.7891425746299</v>
      </c>
      <c r="BX103" s="25">
        <v>12.8769816264847</v>
      </c>
      <c r="BY103" s="25">
        <v>0.031541119278397</v>
      </c>
      <c r="BZ103" s="25">
        <v>0.098543840048095</v>
      </c>
      <c r="CA103" s="25">
        <v>140.746417338088</v>
      </c>
      <c r="CB103" s="25">
        <v>30.1086601556455</v>
      </c>
      <c r="CC103" s="25">
        <v>11.0901170823899</v>
      </c>
      <c r="CD103" s="25">
        <v>0.0279337694229726</v>
      </c>
      <c r="CE103" s="25">
        <v>0.12581608888851</v>
      </c>
      <c r="CF103" s="25">
        <v>159.191146102999</v>
      </c>
      <c r="CG103" s="25">
        <v>12.7062917448457</v>
      </c>
      <c r="CH103" s="25">
        <v>15.9285900435895</v>
      </c>
      <c r="CI103" s="25">
        <v>0.016316496360855</v>
      </c>
      <c r="CJ103" s="25">
        <v>0.0937689749070127</v>
      </c>
      <c r="CK103" s="18">
        <v>20.0</v>
      </c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</row>
    <row r="104" ht="14.25" customHeight="1">
      <c r="A104" s="20" t="s">
        <v>298</v>
      </c>
      <c r="B104" s="21">
        <v>50.0</v>
      </c>
      <c r="C104" s="15" t="s">
        <v>201</v>
      </c>
      <c r="D104" s="15" t="s">
        <v>234</v>
      </c>
      <c r="E104" s="15" t="s">
        <v>235</v>
      </c>
      <c r="F104" s="15" t="s">
        <v>243</v>
      </c>
      <c r="G104" s="15" t="s">
        <v>237</v>
      </c>
      <c r="H104" s="15">
        <v>8.0</v>
      </c>
      <c r="I104" s="15">
        <v>15.0</v>
      </c>
      <c r="J104" s="15">
        <v>96.0</v>
      </c>
      <c r="K104" s="15">
        <f t="shared" si="6"/>
        <v>33</v>
      </c>
      <c r="L104" s="23">
        <v>1.0</v>
      </c>
      <c r="M104" s="23" t="s">
        <v>255</v>
      </c>
      <c r="N104" s="15">
        <v>4.0</v>
      </c>
      <c r="O104" s="15">
        <v>4.0</v>
      </c>
      <c r="P104" s="15">
        <v>4.0</v>
      </c>
      <c r="Q104" s="24">
        <v>3.0</v>
      </c>
      <c r="R104" s="24">
        <v>2.0</v>
      </c>
      <c r="S104" s="15" t="s">
        <v>181</v>
      </c>
      <c r="T104" s="24">
        <v>1.0</v>
      </c>
      <c r="U104" s="24">
        <v>1.0</v>
      </c>
      <c r="V104" s="24">
        <v>2.0</v>
      </c>
      <c r="W104" s="24">
        <v>0.0</v>
      </c>
      <c r="X104" s="24">
        <v>4.0</v>
      </c>
      <c r="Y104" s="24">
        <v>4.0</v>
      </c>
      <c r="Z104" s="24">
        <v>4.0</v>
      </c>
      <c r="AA104" s="15">
        <v>2.0</v>
      </c>
      <c r="AB104" s="15">
        <v>15.0</v>
      </c>
      <c r="AC104" s="15">
        <v>40.0</v>
      </c>
      <c r="AD104" s="15">
        <v>10.0</v>
      </c>
      <c r="AE104" s="15">
        <v>1.0</v>
      </c>
      <c r="AF104" s="15">
        <v>2.0</v>
      </c>
      <c r="AG104" s="15">
        <v>2.0</v>
      </c>
      <c r="AH104" s="19">
        <v>194.537271431992</v>
      </c>
      <c r="AI104" s="19">
        <v>1.96621749880441</v>
      </c>
      <c r="AJ104" s="19">
        <v>24.2048082531295</v>
      </c>
      <c r="AK104" s="19">
        <v>0.00223399733254647</v>
      </c>
      <c r="AL104" s="19">
        <v>0.028311738696937</v>
      </c>
      <c r="AM104" s="19">
        <v>157.667044043879</v>
      </c>
      <c r="AN104" s="19">
        <v>16.5820917099704</v>
      </c>
      <c r="AO104" s="19">
        <v>16.0580476315507</v>
      </c>
      <c r="AP104" s="19">
        <v>0.00418042672962969</v>
      </c>
      <c r="AQ104" s="19">
        <v>0.0480583758780014</v>
      </c>
      <c r="AR104" s="19">
        <v>166.495403649851</v>
      </c>
      <c r="AS104" s="19">
        <v>2.36692912190474</v>
      </c>
      <c r="AT104" s="19">
        <v>20.1713387260011</v>
      </c>
      <c r="AU104" s="19">
        <v>0.00347767659645066</v>
      </c>
      <c r="AV104" s="19">
        <v>0.0257816861383412</v>
      </c>
      <c r="AW104" s="19">
        <v>163.089467578401</v>
      </c>
      <c r="AX104" s="19">
        <v>3.39660239427336</v>
      </c>
      <c r="AY104" s="19">
        <v>24.829898169132</v>
      </c>
      <c r="AZ104" s="19">
        <v>0.00514682368344106</v>
      </c>
      <c r="BA104" s="19">
        <v>0.0280525096692613</v>
      </c>
      <c r="BB104" s="19">
        <v>157.425224169345</v>
      </c>
      <c r="BC104" s="19">
        <v>1.55169518088813</v>
      </c>
      <c r="BD104" s="19">
        <v>29.7956896757943</v>
      </c>
      <c r="BE104" s="19">
        <v>0.00225605006123533</v>
      </c>
      <c r="BF104" s="19">
        <v>0.0227249881256156</v>
      </c>
      <c r="BG104" s="19">
        <v>155.231125518838</v>
      </c>
      <c r="BH104" s="19">
        <v>3.27653260219616</v>
      </c>
      <c r="BI104" s="19">
        <v>12.0311933892545</v>
      </c>
      <c r="BJ104" s="19">
        <v>0.0244700370410127</v>
      </c>
      <c r="BK104" s="19">
        <v>0.0968886417519647</v>
      </c>
      <c r="BL104" s="19">
        <v>156.481081575147</v>
      </c>
      <c r="BM104" s="19">
        <v>8.72359994342669</v>
      </c>
      <c r="BN104" s="19">
        <v>11.6273245388778</v>
      </c>
      <c r="BO104" s="19">
        <v>0.0263827739348616</v>
      </c>
      <c r="BP104" s="19">
        <v>0.11652752062415</v>
      </c>
      <c r="BQ104" s="19">
        <v>156.774322685995</v>
      </c>
      <c r="BR104" s="19">
        <v>4.94344962264578</v>
      </c>
      <c r="BS104" s="19">
        <v>11.5220210223639</v>
      </c>
      <c r="BT104" s="19">
        <v>0.0228015943457954</v>
      </c>
      <c r="BU104" s="19">
        <v>0.107338625929524</v>
      </c>
      <c r="BV104" s="25">
        <v>102.558325965416</v>
      </c>
      <c r="BW104" s="25">
        <v>23.027333669598</v>
      </c>
      <c r="BX104" s="25">
        <v>11.668908530251</v>
      </c>
      <c r="BY104" s="25">
        <v>0.0221298614007727</v>
      </c>
      <c r="BZ104" s="25">
        <v>0.114315723418079</v>
      </c>
      <c r="CA104" s="25">
        <v>152.684243205359</v>
      </c>
      <c r="CB104" s="25">
        <v>17.9264946850047</v>
      </c>
      <c r="CC104" s="25">
        <v>15.9581804095029</v>
      </c>
      <c r="CD104" s="25">
        <v>0.0203741823154208</v>
      </c>
      <c r="CE104" s="25">
        <v>0.0762652650083834</v>
      </c>
      <c r="CF104" s="25">
        <v>146.17033182185</v>
      </c>
      <c r="CG104" s="25">
        <v>10.3667118178919</v>
      </c>
      <c r="CH104" s="25">
        <v>14.089320395627</v>
      </c>
      <c r="CI104" s="25">
        <v>0.0212118625585489</v>
      </c>
      <c r="CJ104" s="25">
        <v>0.118039095318683</v>
      </c>
      <c r="CK104" s="18">
        <v>0.0</v>
      </c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</row>
    <row r="105" ht="14.25" customHeight="1">
      <c r="A105" s="20" t="s">
        <v>299</v>
      </c>
      <c r="B105" s="21">
        <v>49.0</v>
      </c>
      <c r="C105" s="15" t="s">
        <v>201</v>
      </c>
      <c r="D105" s="15" t="s">
        <v>234</v>
      </c>
      <c r="E105" s="15" t="s">
        <v>235</v>
      </c>
      <c r="F105" s="15" t="s">
        <v>243</v>
      </c>
      <c r="G105" s="15" t="s">
        <v>237</v>
      </c>
      <c r="H105" s="15">
        <v>19.0</v>
      </c>
      <c r="I105" s="15">
        <v>25.0</v>
      </c>
      <c r="J105" s="15">
        <v>96.0</v>
      </c>
      <c r="K105" s="15">
        <f t="shared" si="6"/>
        <v>41</v>
      </c>
      <c r="L105" s="23">
        <v>0.28</v>
      </c>
      <c r="M105" s="23" t="s">
        <v>240</v>
      </c>
      <c r="N105" s="15">
        <v>3.0</v>
      </c>
      <c r="O105" s="15">
        <v>4.0</v>
      </c>
      <c r="P105" s="15">
        <v>4.0</v>
      </c>
      <c r="Q105" s="24">
        <v>3.0</v>
      </c>
      <c r="R105" s="24">
        <v>3.0</v>
      </c>
      <c r="S105" s="15" t="s">
        <v>181</v>
      </c>
      <c r="T105" s="24">
        <v>3.0</v>
      </c>
      <c r="U105" s="24">
        <v>3.0</v>
      </c>
      <c r="V105" s="24">
        <v>3.0</v>
      </c>
      <c r="W105" s="24">
        <v>3.0</v>
      </c>
      <c r="X105" s="24">
        <v>4.0</v>
      </c>
      <c r="Y105" s="24">
        <v>4.0</v>
      </c>
      <c r="Z105" s="24">
        <v>4.0</v>
      </c>
      <c r="AA105" s="15">
        <v>3.0</v>
      </c>
      <c r="AB105" s="15">
        <v>13.0</v>
      </c>
      <c r="AC105" s="15">
        <v>62.0</v>
      </c>
      <c r="AD105" s="15">
        <v>57.0</v>
      </c>
      <c r="AE105" s="15">
        <v>1.0</v>
      </c>
      <c r="AF105" s="15">
        <v>4.0</v>
      </c>
      <c r="AG105" s="15">
        <v>4.0</v>
      </c>
      <c r="AH105" s="19">
        <v>93.1532485983976</v>
      </c>
      <c r="AI105" s="19">
        <v>2.12525201182715</v>
      </c>
      <c r="AJ105" s="19">
        <v>23.8857064452489</v>
      </c>
      <c r="AK105" s="19">
        <v>0.00298851999459039</v>
      </c>
      <c r="AL105" s="19">
        <v>0.0192264761493416</v>
      </c>
      <c r="AM105" s="19">
        <v>90.6027675552637</v>
      </c>
      <c r="AN105" s="19">
        <v>2.02228880244781</v>
      </c>
      <c r="AO105" s="19">
        <v>23.6994808328143</v>
      </c>
      <c r="AP105" s="19">
        <v>0.00264887497947124</v>
      </c>
      <c r="AQ105" s="19">
        <v>0.0215789372554413</v>
      </c>
      <c r="AR105" s="19">
        <v>83.9033971731863</v>
      </c>
      <c r="AS105" s="19">
        <v>1.48398995904824</v>
      </c>
      <c r="AT105" s="19">
        <v>18.9948133929902</v>
      </c>
      <c r="AU105" s="19">
        <v>0.00307635565617753</v>
      </c>
      <c r="AV105" s="19">
        <v>0.0383159838241122</v>
      </c>
      <c r="AW105" s="19">
        <v>80.7067334723129</v>
      </c>
      <c r="AX105" s="19">
        <v>2.41455528305398</v>
      </c>
      <c r="AY105" s="19">
        <v>24.9744121172903</v>
      </c>
      <c r="AZ105" s="19">
        <v>0.00334934600869634</v>
      </c>
      <c r="BA105" s="19">
        <v>0.0223748461015249</v>
      </c>
      <c r="BB105" s="19">
        <v>86.5090172502899</v>
      </c>
      <c r="BC105" s="19">
        <v>1.76494791056325</v>
      </c>
      <c r="BD105" s="19">
        <v>23.3545838469679</v>
      </c>
      <c r="BE105" s="19">
        <v>0.00247993237045323</v>
      </c>
      <c r="BF105" s="19">
        <v>0.0406084379062591</v>
      </c>
      <c r="BG105" s="19">
        <v>89.6261314092096</v>
      </c>
      <c r="BH105" s="19">
        <v>6.51641888791805</v>
      </c>
      <c r="BI105" s="19">
        <v>10.7493664872337</v>
      </c>
      <c r="BJ105" s="19">
        <v>0.0146690984205277</v>
      </c>
      <c r="BK105" s="19">
        <v>0.0575129441207038</v>
      </c>
      <c r="BL105" s="19">
        <v>81.1697231452142</v>
      </c>
      <c r="BM105" s="19">
        <v>4.67857934615137</v>
      </c>
      <c r="BN105" s="19">
        <v>4.64328073477099</v>
      </c>
      <c r="BO105" s="19">
        <v>0.0174058766360835</v>
      </c>
      <c r="BP105" s="19">
        <v>0.0677312719406561</v>
      </c>
      <c r="BQ105" s="19">
        <v>82.5871741839163</v>
      </c>
      <c r="BR105" s="19">
        <v>4.87501325468965</v>
      </c>
      <c r="BS105" s="19">
        <v>6.48140105486245</v>
      </c>
      <c r="BT105" s="19">
        <v>0.018148834667581</v>
      </c>
      <c r="BU105" s="19">
        <v>0.076613514757047</v>
      </c>
      <c r="BV105" s="25">
        <v>97.4212061558432</v>
      </c>
      <c r="BW105" s="25">
        <v>11.8366150206942</v>
      </c>
      <c r="BX105" s="25">
        <v>14.0062859480524</v>
      </c>
      <c r="BY105" s="25">
        <v>0.019513557677991</v>
      </c>
      <c r="BZ105" s="25">
        <v>0.0778948677383382</v>
      </c>
      <c r="CA105" s="25">
        <v>130.882823562486</v>
      </c>
      <c r="CB105" s="25">
        <v>24.7519772962394</v>
      </c>
      <c r="CC105" s="25">
        <v>12.5964207112657</v>
      </c>
      <c r="CD105" s="25">
        <v>0.0247496033289285</v>
      </c>
      <c r="CE105" s="25">
        <v>0.116652292346306</v>
      </c>
      <c r="CF105" s="25">
        <v>94.4391412262835</v>
      </c>
      <c r="CG105" s="25">
        <v>11.5789094877495</v>
      </c>
      <c r="CH105" s="25">
        <v>11.5712534407463</v>
      </c>
      <c r="CI105" s="25">
        <v>0.0264621763733175</v>
      </c>
      <c r="CJ105" s="25">
        <v>0.0999764953957301</v>
      </c>
      <c r="CK105" s="18">
        <v>99.0</v>
      </c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</row>
    <row r="106" ht="14.25" customHeight="1">
      <c r="A106" s="20" t="s">
        <v>300</v>
      </c>
      <c r="B106" s="21">
        <v>51.0</v>
      </c>
      <c r="C106" s="15" t="s">
        <v>179</v>
      </c>
      <c r="D106" s="15" t="s">
        <v>234</v>
      </c>
      <c r="E106" s="15" t="s">
        <v>235</v>
      </c>
      <c r="F106" s="22" t="s">
        <v>236</v>
      </c>
      <c r="G106" s="15" t="s">
        <v>237</v>
      </c>
      <c r="H106" s="15">
        <v>5.0</v>
      </c>
      <c r="I106" s="15">
        <v>5.0</v>
      </c>
      <c r="J106" s="15">
        <v>100.0</v>
      </c>
      <c r="K106" s="15">
        <f t="shared" si="6"/>
        <v>44</v>
      </c>
      <c r="L106" s="23">
        <v>0.8</v>
      </c>
      <c r="M106" s="23" t="s">
        <v>253</v>
      </c>
      <c r="N106" s="15">
        <v>4.0</v>
      </c>
      <c r="O106" s="15">
        <v>4.0</v>
      </c>
      <c r="P106" s="15">
        <v>4.0</v>
      </c>
      <c r="Q106" s="24">
        <v>3.0</v>
      </c>
      <c r="R106" s="24">
        <v>3.0</v>
      </c>
      <c r="S106" s="15" t="s">
        <v>181</v>
      </c>
      <c r="T106" s="24">
        <v>3.0</v>
      </c>
      <c r="U106" s="24">
        <v>3.0</v>
      </c>
      <c r="V106" s="24">
        <v>4.0</v>
      </c>
      <c r="W106" s="24">
        <v>4.0</v>
      </c>
      <c r="X106" s="24">
        <v>4.0</v>
      </c>
      <c r="Y106" s="24">
        <v>4.0</v>
      </c>
      <c r="Z106" s="24">
        <v>4.0</v>
      </c>
      <c r="AA106" s="15">
        <v>1.0</v>
      </c>
      <c r="AB106" s="15">
        <v>14.0</v>
      </c>
      <c r="AC106" s="15">
        <v>47.0</v>
      </c>
      <c r="AD106" s="15">
        <v>60.0</v>
      </c>
      <c r="AE106" s="15">
        <v>1.0</v>
      </c>
      <c r="AF106" s="15">
        <v>6.0</v>
      </c>
      <c r="AG106" s="15">
        <v>6.0</v>
      </c>
      <c r="AH106" s="19">
        <v>244.703736229383</v>
      </c>
      <c r="AI106" s="19">
        <v>3.35904204375618</v>
      </c>
      <c r="AJ106" s="19">
        <v>26.7005145230795</v>
      </c>
      <c r="AK106" s="19">
        <v>0.00209374688341538</v>
      </c>
      <c r="AL106" s="19">
        <v>0.0239710931107849</v>
      </c>
      <c r="AM106" s="19">
        <v>243.69806551599</v>
      </c>
      <c r="AN106" s="19">
        <v>26.4372535585162</v>
      </c>
      <c r="AO106" s="19">
        <v>26.3827321123135</v>
      </c>
      <c r="AP106" s="19">
        <v>0.00229011051231002</v>
      </c>
      <c r="AQ106" s="19">
        <v>0.021021399665047</v>
      </c>
      <c r="AR106" s="19">
        <v>251.810942580654</v>
      </c>
      <c r="AS106" s="19">
        <v>11.8034901593989</v>
      </c>
      <c r="AT106" s="19">
        <v>29.0107751607668</v>
      </c>
      <c r="AU106" s="19">
        <v>0.00258018090506081</v>
      </c>
      <c r="AV106" s="19">
        <v>0.0250644912476591</v>
      </c>
      <c r="AW106" s="19">
        <v>253.503303415356</v>
      </c>
      <c r="AX106" s="19">
        <v>2.96063714831041</v>
      </c>
      <c r="AY106" s="19">
        <v>29.9432124228465</v>
      </c>
      <c r="AZ106" s="19">
        <v>0.00190409492817273</v>
      </c>
      <c r="BA106" s="19">
        <v>0.0180182192133484</v>
      </c>
      <c r="BB106" s="19">
        <v>242.361272923556</v>
      </c>
      <c r="BC106" s="19">
        <v>54.8255736857535</v>
      </c>
      <c r="BD106" s="19">
        <v>24.0023426804978</v>
      </c>
      <c r="BE106" s="19">
        <v>0.00461755725773085</v>
      </c>
      <c r="BF106" s="19">
        <v>0.0554047596778658</v>
      </c>
      <c r="BG106" s="19">
        <v>229.010660195572</v>
      </c>
      <c r="BH106" s="19">
        <v>8.18805590207031</v>
      </c>
      <c r="BI106" s="19">
        <v>18.0579399377575</v>
      </c>
      <c r="BJ106" s="19">
        <v>0.0125422288905902</v>
      </c>
      <c r="BK106" s="19">
        <v>0.0478953153322147</v>
      </c>
      <c r="BL106" s="19">
        <v>246.939900178287</v>
      </c>
      <c r="BM106" s="19">
        <v>8.95085107015663</v>
      </c>
      <c r="BN106" s="19">
        <v>18.8502123366813</v>
      </c>
      <c r="BO106" s="19">
        <v>0.0108293909261629</v>
      </c>
      <c r="BP106" s="19">
        <v>0.0466575227404578</v>
      </c>
      <c r="BQ106" s="19">
        <v>256.241807925688</v>
      </c>
      <c r="BR106" s="19">
        <v>11.9632945482121</v>
      </c>
      <c r="BS106" s="19">
        <v>17.7337044444557</v>
      </c>
      <c r="BT106" s="19">
        <v>0.0096542857175258</v>
      </c>
      <c r="BU106" s="19">
        <v>0.0495624594922098</v>
      </c>
      <c r="BV106" s="25">
        <v>226.542177689476</v>
      </c>
      <c r="BW106" s="25">
        <v>83.1945248072513</v>
      </c>
      <c r="BX106" s="25">
        <v>13.4511044001877</v>
      </c>
      <c r="BY106" s="25">
        <v>0.0300386473737373</v>
      </c>
      <c r="BZ106" s="25">
        <v>0.137697293616695</v>
      </c>
      <c r="CA106" s="25">
        <v>90.6928582067902</v>
      </c>
      <c r="CB106" s="25">
        <v>0.133970941627482</v>
      </c>
      <c r="CC106" s="25">
        <v>-1.86376824532609</v>
      </c>
      <c r="CD106" s="25">
        <v>0.025732243542087366</v>
      </c>
      <c r="CE106" s="25">
        <v>0.10599895195931985</v>
      </c>
      <c r="CF106" s="25">
        <v>242.229918482753</v>
      </c>
      <c r="CG106" s="25">
        <v>55.8679833059692</v>
      </c>
      <c r="CH106" s="25">
        <v>15.758060058428</v>
      </c>
      <c r="CI106" s="25">
        <v>0.0241904821081124</v>
      </c>
      <c r="CJ106" s="25">
        <v>0.101895881274654</v>
      </c>
      <c r="CK106" s="18">
        <v>2.0</v>
      </c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</row>
    <row r="107" ht="14.25" customHeight="1">
      <c r="A107" s="20" t="s">
        <v>301</v>
      </c>
      <c r="B107" s="21">
        <v>68.0</v>
      </c>
      <c r="C107" s="15" t="s">
        <v>201</v>
      </c>
      <c r="D107" s="15" t="s">
        <v>234</v>
      </c>
      <c r="E107" s="15" t="s">
        <v>235</v>
      </c>
      <c r="F107" s="22" t="s">
        <v>236</v>
      </c>
      <c r="G107" s="15" t="s">
        <v>237</v>
      </c>
      <c r="H107" s="15">
        <v>5.0</v>
      </c>
      <c r="I107" s="15">
        <v>5.0</v>
      </c>
      <c r="J107" s="15">
        <v>109.0</v>
      </c>
      <c r="K107" s="15">
        <f t="shared" si="6"/>
        <v>45</v>
      </c>
      <c r="L107" s="23">
        <v>0.6</v>
      </c>
      <c r="M107" s="23" t="s">
        <v>255</v>
      </c>
      <c r="N107" s="15">
        <v>3.0</v>
      </c>
      <c r="O107" s="15">
        <v>4.0</v>
      </c>
      <c r="P107" s="15">
        <v>4.0</v>
      </c>
      <c r="Q107" s="24">
        <v>3.0</v>
      </c>
      <c r="R107" s="24">
        <v>3.0</v>
      </c>
      <c r="S107" s="15" t="s">
        <v>181</v>
      </c>
      <c r="T107" s="24">
        <v>4.0</v>
      </c>
      <c r="U107" s="24">
        <v>4.0</v>
      </c>
      <c r="V107" s="24">
        <v>4.0</v>
      </c>
      <c r="W107" s="24">
        <v>4.0</v>
      </c>
      <c r="X107" s="24">
        <v>4.0</v>
      </c>
      <c r="Y107" s="24">
        <v>4.0</v>
      </c>
      <c r="Z107" s="24">
        <v>4.0</v>
      </c>
      <c r="AA107" s="15">
        <v>2.0</v>
      </c>
      <c r="AB107" s="15">
        <v>13.0</v>
      </c>
      <c r="AC107" s="15">
        <v>67.0</v>
      </c>
      <c r="AD107" s="15">
        <v>59.0</v>
      </c>
      <c r="AE107" s="15">
        <v>1.0</v>
      </c>
      <c r="AF107" s="15">
        <v>4.0</v>
      </c>
      <c r="AG107" s="15">
        <v>6.0</v>
      </c>
      <c r="AH107" s="19">
        <v>130.99872849398</v>
      </c>
      <c r="AI107" s="19">
        <v>6.3467857455034</v>
      </c>
      <c r="AJ107" s="19">
        <v>6.92219752425244</v>
      </c>
      <c r="AK107" s="19">
        <v>0.0354476341116378</v>
      </c>
      <c r="AL107" s="19">
        <v>0.0995093119256914</v>
      </c>
      <c r="AM107" s="19">
        <v>125.794287065983</v>
      </c>
      <c r="AN107" s="19">
        <v>3.99695244368328</v>
      </c>
      <c r="AO107" s="19">
        <v>8.88853746926315</v>
      </c>
      <c r="AP107" s="19">
        <v>0.0208744692447191</v>
      </c>
      <c r="AQ107" s="19">
        <v>0.0789711884094012</v>
      </c>
      <c r="AR107" s="19">
        <v>125.402811567944</v>
      </c>
      <c r="AS107" s="19">
        <v>4.19844053099349</v>
      </c>
      <c r="AT107" s="19">
        <v>14.7210463448604</v>
      </c>
      <c r="AU107" s="19">
        <v>0.0295942416082859</v>
      </c>
      <c r="AV107" s="19">
        <v>0.0869495873805551</v>
      </c>
      <c r="AW107" s="19">
        <v>199.182772647942</v>
      </c>
      <c r="AX107" s="19">
        <v>140.377944057637</v>
      </c>
      <c r="AY107" s="19">
        <v>12.2790089174722</v>
      </c>
      <c r="AZ107" s="19">
        <v>0.0287133983431661</v>
      </c>
      <c r="BA107" s="19">
        <v>0.0996794666600843</v>
      </c>
      <c r="BB107" s="19">
        <v>125.571037931057</v>
      </c>
      <c r="BC107" s="19">
        <v>15.4670656497656</v>
      </c>
      <c r="BD107" s="19">
        <v>18.9122946516668</v>
      </c>
      <c r="BE107" s="19">
        <v>0.0134424746134782</v>
      </c>
      <c r="BF107" s="19">
        <v>0.0473867424871305</v>
      </c>
      <c r="BG107" s="19">
        <v>143.373620774608</v>
      </c>
      <c r="BH107" s="19">
        <v>69.3099867241236</v>
      </c>
      <c r="BI107" s="19">
        <v>4.90851497524018</v>
      </c>
      <c r="BJ107" s="19">
        <v>0.0439676001823108</v>
      </c>
      <c r="BK107" s="19">
        <v>0.150783841667257</v>
      </c>
      <c r="BL107" s="19">
        <v>120.284108584202</v>
      </c>
      <c r="BM107" s="19">
        <v>33.7789736751567</v>
      </c>
      <c r="BN107" s="19">
        <v>4.62620242565159</v>
      </c>
      <c r="BO107" s="19">
        <v>0.0467552853887135</v>
      </c>
      <c r="BP107" s="19">
        <v>0.163137511916054</v>
      </c>
      <c r="BQ107" s="19">
        <v>115.610299450191</v>
      </c>
      <c r="BR107" s="19">
        <v>11.8448556432202</v>
      </c>
      <c r="BS107" s="19">
        <v>4.37215362455357</v>
      </c>
      <c r="BT107" s="19">
        <v>0.0464128881794942</v>
      </c>
      <c r="BU107" s="19">
        <v>0.15202672099242</v>
      </c>
      <c r="BV107" s="25">
        <v>116.074789715196</v>
      </c>
      <c r="BW107" s="25">
        <v>26.8013236545458</v>
      </c>
      <c r="BX107" s="25">
        <v>11.2210072796765</v>
      </c>
      <c r="BY107" s="25">
        <v>0.0285643920869193</v>
      </c>
      <c r="BZ107" s="25">
        <v>0.120508544679737</v>
      </c>
      <c r="CA107" s="25">
        <v>237.495622612953</v>
      </c>
      <c r="CB107" s="25">
        <v>36.109960067561</v>
      </c>
      <c r="CC107" s="25">
        <v>15.3419823411614</v>
      </c>
      <c r="CD107" s="25">
        <v>0.0232665148563753</v>
      </c>
      <c r="CE107" s="25">
        <v>0.100412906441309</v>
      </c>
      <c r="CF107" s="25">
        <v>114.078337973595</v>
      </c>
      <c r="CG107" s="25">
        <v>44.8605636331233</v>
      </c>
      <c r="CH107" s="25">
        <v>8.46495737133186</v>
      </c>
      <c r="CI107" s="25">
        <v>0.0402767141044013</v>
      </c>
      <c r="CJ107" s="25">
        <v>0.139074133643745</v>
      </c>
      <c r="CK107" s="18">
        <v>45.0</v>
      </c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</row>
    <row r="108" ht="14.25" customHeight="1">
      <c r="A108" s="20" t="s">
        <v>302</v>
      </c>
      <c r="B108" s="21">
        <v>61.0</v>
      </c>
      <c r="C108" s="15" t="s">
        <v>179</v>
      </c>
      <c r="D108" s="15" t="s">
        <v>234</v>
      </c>
      <c r="E108" s="15" t="s">
        <v>235</v>
      </c>
      <c r="F108" s="22" t="s">
        <v>236</v>
      </c>
      <c r="G108" s="15" t="s">
        <v>237</v>
      </c>
      <c r="H108" s="15">
        <v>24.0</v>
      </c>
      <c r="I108" s="15">
        <v>24.0</v>
      </c>
      <c r="J108" s="15">
        <v>90.0</v>
      </c>
      <c r="K108" s="15">
        <f t="shared" si="6"/>
        <v>43</v>
      </c>
      <c r="L108" s="23">
        <v>0.20833333333333334</v>
      </c>
      <c r="M108" s="23" t="s">
        <v>253</v>
      </c>
      <c r="N108" s="15">
        <v>4.0</v>
      </c>
      <c r="O108" s="15">
        <v>4.0</v>
      </c>
      <c r="P108" s="15">
        <v>4.0</v>
      </c>
      <c r="Q108" s="24">
        <v>4.0</v>
      </c>
      <c r="R108" s="24">
        <v>4.0</v>
      </c>
      <c r="S108" s="15" t="s">
        <v>181</v>
      </c>
      <c r="T108" s="24">
        <v>4.0</v>
      </c>
      <c r="U108" s="24">
        <v>4.0</v>
      </c>
      <c r="V108" s="24">
        <v>2.0</v>
      </c>
      <c r="W108" s="24">
        <v>1.0</v>
      </c>
      <c r="X108" s="24">
        <v>4.0</v>
      </c>
      <c r="Y108" s="24">
        <v>4.0</v>
      </c>
      <c r="Z108" s="24">
        <v>4.0</v>
      </c>
      <c r="AA108" s="15">
        <v>1.0</v>
      </c>
      <c r="AB108" s="15">
        <v>14.0</v>
      </c>
      <c r="AC108" s="15">
        <v>70.0</v>
      </c>
      <c r="AD108" s="15">
        <v>39.0</v>
      </c>
      <c r="AE108" s="15">
        <v>1.0</v>
      </c>
      <c r="AF108" s="15">
        <v>4.0</v>
      </c>
      <c r="AG108" s="15">
        <v>6.0</v>
      </c>
      <c r="AH108" s="19">
        <v>192.030971615686</v>
      </c>
      <c r="AI108" s="19">
        <v>4.79581979482406</v>
      </c>
      <c r="AJ108" s="19">
        <v>22.7895882217146</v>
      </c>
      <c r="AK108" s="19">
        <v>0.0036840388798944</v>
      </c>
      <c r="AL108" s="19">
        <v>0.0247867850864188</v>
      </c>
      <c r="AM108" s="19">
        <v>192.818193237435</v>
      </c>
      <c r="AN108" s="19">
        <v>6.57250082664375</v>
      </c>
      <c r="AO108" s="19">
        <v>20.9960673417737</v>
      </c>
      <c r="AP108" s="19">
        <v>0.00424056141763196</v>
      </c>
      <c r="AQ108" s="19">
        <v>0.029444953677399</v>
      </c>
      <c r="AR108" s="19">
        <v>202.544097821558</v>
      </c>
      <c r="AS108" s="19">
        <v>36.4600823540663</v>
      </c>
      <c r="AT108" s="19">
        <v>23.0656140098607</v>
      </c>
      <c r="AU108" s="19">
        <v>0.0048752318603596</v>
      </c>
      <c r="AV108" s="19">
        <v>0.0258642174115529</v>
      </c>
      <c r="AW108" s="19">
        <v>194.696665882028</v>
      </c>
      <c r="AX108" s="19">
        <v>7.1277804158698</v>
      </c>
      <c r="AY108" s="19">
        <v>23.0717506718774</v>
      </c>
      <c r="AZ108" s="19">
        <v>0.00651220457845214</v>
      </c>
      <c r="BA108" s="19">
        <v>0.0293937362875501</v>
      </c>
      <c r="BB108" s="19">
        <v>222.233729192129</v>
      </c>
      <c r="BC108" s="19">
        <v>13.8161367713409</v>
      </c>
      <c r="BD108" s="19">
        <v>27.7088746985516</v>
      </c>
      <c r="BE108" s="19">
        <v>0.00562616175180047</v>
      </c>
      <c r="BF108" s="19">
        <v>0.033630517974457</v>
      </c>
      <c r="BG108" s="19">
        <v>139.977087204823</v>
      </c>
      <c r="BH108" s="19">
        <v>23.5453364032743</v>
      </c>
      <c r="BI108" s="19">
        <v>9.64974435742369</v>
      </c>
      <c r="BJ108" s="19">
        <v>0.0344461279296186</v>
      </c>
      <c r="BK108" s="19">
        <v>0.111083854837055</v>
      </c>
      <c r="BL108" s="19">
        <v>136.456874865664</v>
      </c>
      <c r="BM108" s="19">
        <v>35.2330074489901</v>
      </c>
      <c r="BN108" s="19">
        <v>8.14613704249206</v>
      </c>
      <c r="BO108" s="19">
        <v>0.0308580981335351</v>
      </c>
      <c r="BP108" s="19">
        <v>0.12278926677931</v>
      </c>
      <c r="BQ108" s="19">
        <v>139.072071110055</v>
      </c>
      <c r="BR108" s="19">
        <v>28.6206119937866</v>
      </c>
      <c r="BS108" s="19">
        <v>7.94625807888737</v>
      </c>
      <c r="BT108" s="19">
        <v>0.0267209780216772</v>
      </c>
      <c r="BU108" s="19">
        <v>0.115337871755574</v>
      </c>
      <c r="BV108" s="25">
        <v>161.903454890686</v>
      </c>
      <c r="BW108" s="25">
        <v>40.9543485004168</v>
      </c>
      <c r="BX108" s="25">
        <v>14.383305895785</v>
      </c>
      <c r="BY108" s="25">
        <v>0.0247569952293737</v>
      </c>
      <c r="BZ108" s="25">
        <v>0.104959384391763</v>
      </c>
      <c r="CA108" s="25">
        <v>117.690706837644</v>
      </c>
      <c r="CB108" s="25">
        <v>27.6393951243582</v>
      </c>
      <c r="CC108" s="25">
        <v>12.4360573754076</v>
      </c>
      <c r="CD108" s="25">
        <v>0.0266776519787866</v>
      </c>
      <c r="CE108" s="25">
        <v>0.117348187694768</v>
      </c>
      <c r="CF108" s="25">
        <v>143.526876391998</v>
      </c>
      <c r="CG108" s="25">
        <v>16.379749919263</v>
      </c>
      <c r="CH108" s="25">
        <v>14.0251018863071</v>
      </c>
      <c r="CI108" s="25">
        <v>0.0259130774745027</v>
      </c>
      <c r="CJ108" s="25">
        <v>0.0984637489253481</v>
      </c>
      <c r="CK108" s="18">
        <v>20.0</v>
      </c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</row>
    <row r="109" ht="14.25" customHeight="1">
      <c r="A109" s="28" t="s">
        <v>303</v>
      </c>
      <c r="B109" s="29">
        <v>51.0</v>
      </c>
      <c r="C109" s="30" t="s">
        <v>179</v>
      </c>
      <c r="D109" s="30" t="s">
        <v>234</v>
      </c>
      <c r="E109" s="30" t="s">
        <v>235</v>
      </c>
      <c r="F109" s="36" t="s">
        <v>236</v>
      </c>
      <c r="G109" s="30" t="s">
        <v>237</v>
      </c>
      <c r="H109" s="30">
        <v>33.0</v>
      </c>
      <c r="I109" s="30">
        <v>33.0</v>
      </c>
      <c r="J109" s="30">
        <v>109.0</v>
      </c>
      <c r="K109" s="30">
        <f t="shared" si="6"/>
        <v>38</v>
      </c>
      <c r="L109" s="31">
        <f>(48-K109)/I109</f>
        <v>0.303030303</v>
      </c>
      <c r="M109" s="31" t="s">
        <v>255</v>
      </c>
      <c r="N109" s="30">
        <v>4.0</v>
      </c>
      <c r="O109" s="30">
        <v>4.0</v>
      </c>
      <c r="P109" s="30">
        <v>4.0</v>
      </c>
      <c r="Q109" s="32">
        <v>3.0</v>
      </c>
      <c r="R109" s="32">
        <v>3.0</v>
      </c>
      <c r="S109" s="30" t="s">
        <v>181</v>
      </c>
      <c r="T109" s="32">
        <v>3.0</v>
      </c>
      <c r="U109" s="32">
        <v>3.0</v>
      </c>
      <c r="V109" s="32">
        <v>3.0</v>
      </c>
      <c r="W109" s="32">
        <v>1.0</v>
      </c>
      <c r="X109" s="32">
        <v>3.0</v>
      </c>
      <c r="Y109" s="32">
        <v>3.0</v>
      </c>
      <c r="Z109" s="32">
        <v>4.0</v>
      </c>
      <c r="AA109" s="30">
        <v>2.0</v>
      </c>
      <c r="AB109" s="30">
        <v>14.0</v>
      </c>
      <c r="AC109" s="30">
        <v>62.0</v>
      </c>
      <c r="AD109" s="30">
        <v>37.0</v>
      </c>
      <c r="AE109" s="30">
        <v>1.0</v>
      </c>
      <c r="AF109" s="30">
        <v>2.0</v>
      </c>
      <c r="AG109" s="30">
        <v>3.0</v>
      </c>
      <c r="AH109" s="33">
        <v>212.595645049552</v>
      </c>
      <c r="AI109" s="33">
        <v>31.3289186469853</v>
      </c>
      <c r="AJ109" s="33">
        <v>21.7862299991461</v>
      </c>
      <c r="AK109" s="33">
        <v>0.00253236976422859</v>
      </c>
      <c r="AL109" s="33">
        <v>0.0225645071714067</v>
      </c>
      <c r="AM109" s="33">
        <v>246.942342217156</v>
      </c>
      <c r="AN109" s="33">
        <v>27.1947972260876</v>
      </c>
      <c r="AO109" s="33">
        <v>22.0366899291699</v>
      </c>
      <c r="AP109" s="33">
        <v>0.00364570683983128</v>
      </c>
      <c r="AQ109" s="33">
        <v>0.0309296042160731</v>
      </c>
      <c r="AR109" s="33">
        <v>166.626845033127</v>
      </c>
      <c r="AS109" s="33">
        <v>56.3033884213086</v>
      </c>
      <c r="AT109" s="33">
        <v>17.3336824523556</v>
      </c>
      <c r="AU109" s="33">
        <v>0.00893241719138091</v>
      </c>
      <c r="AV109" s="33">
        <v>0.0720762747093517</v>
      </c>
      <c r="AW109" s="33">
        <v>253.360291720092</v>
      </c>
      <c r="AX109" s="33">
        <v>38.653113156223</v>
      </c>
      <c r="AY109" s="33">
        <v>24.5037046174476</v>
      </c>
      <c r="AZ109" s="33">
        <v>0.00282268130821074</v>
      </c>
      <c r="BA109" s="33">
        <v>0.0408402978646431</v>
      </c>
      <c r="BB109" s="33">
        <v>322.329863394977</v>
      </c>
      <c r="BC109" s="33">
        <v>9.55844305081267</v>
      </c>
      <c r="BD109" s="33">
        <v>34.5979110230947</v>
      </c>
      <c r="BE109" s="33">
        <v>0.00248453157011374</v>
      </c>
      <c r="BF109" s="33">
        <v>0.0250075840657101</v>
      </c>
      <c r="BG109" s="33">
        <v>214.251656960534</v>
      </c>
      <c r="BH109" s="33">
        <v>11.0393090199314</v>
      </c>
      <c r="BI109" s="33">
        <v>16.6366497808848</v>
      </c>
      <c r="BJ109" s="33">
        <v>0.0119473887394616</v>
      </c>
      <c r="BK109" s="33">
        <v>0.0711268541178284</v>
      </c>
      <c r="BL109" s="33">
        <v>208.651153168819</v>
      </c>
      <c r="BM109" s="33">
        <v>11.1056689527108</v>
      </c>
      <c r="BN109" s="33">
        <v>17.159848923955</v>
      </c>
      <c r="BO109" s="33">
        <v>0.00653036421470556</v>
      </c>
      <c r="BP109" s="33">
        <v>0.055686406640913</v>
      </c>
      <c r="BQ109" s="33">
        <v>209.061486057699</v>
      </c>
      <c r="BR109" s="33">
        <v>10.1294220735801</v>
      </c>
      <c r="BS109" s="33">
        <v>18.5101348469409</v>
      </c>
      <c r="BT109" s="33">
        <v>0.00796940039085199</v>
      </c>
      <c r="BU109" s="33">
        <v>0.0508819243978366</v>
      </c>
      <c r="BV109" s="34">
        <v>204.897633953978</v>
      </c>
      <c r="BW109" s="34">
        <v>31.34554937278</v>
      </c>
      <c r="BX109" s="34">
        <v>16.6020234720768</v>
      </c>
      <c r="BY109" s="34">
        <v>0.0204755689001004</v>
      </c>
      <c r="BZ109" s="34">
        <v>0.0941057674413704</v>
      </c>
      <c r="CA109" s="34">
        <v>179.197999139515</v>
      </c>
      <c r="CB109" s="34">
        <v>42.3764798583684</v>
      </c>
      <c r="CC109" s="34">
        <v>12.6777207284976</v>
      </c>
      <c r="CD109" s="34">
        <v>0.026504124891546</v>
      </c>
      <c r="CE109" s="34">
        <v>0.120066571693471</v>
      </c>
      <c r="CF109" s="34">
        <v>214.754706546075</v>
      </c>
      <c r="CG109" s="34">
        <v>24.7579648376492</v>
      </c>
      <c r="CH109" s="34">
        <v>18.0588056331098</v>
      </c>
      <c r="CI109" s="34">
        <v>0.0170037389585448</v>
      </c>
      <c r="CJ109" s="34">
        <v>0.0895165289353397</v>
      </c>
      <c r="CK109" s="35">
        <v>13.0</v>
      </c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</row>
    <row r="110" ht="14.25" customHeight="1">
      <c r="A110" s="20" t="s">
        <v>304</v>
      </c>
      <c r="B110" s="21">
        <v>72.0</v>
      </c>
      <c r="C110" s="15" t="s">
        <v>179</v>
      </c>
      <c r="D110" s="15" t="s">
        <v>234</v>
      </c>
      <c r="E110" s="15" t="s">
        <v>242</v>
      </c>
      <c r="F110" s="22" t="s">
        <v>236</v>
      </c>
      <c r="G110" s="15" t="s">
        <v>237</v>
      </c>
      <c r="H110" s="15">
        <v>3.0</v>
      </c>
      <c r="I110" s="15">
        <v>3.0</v>
      </c>
      <c r="J110" s="15">
        <v>14.0</v>
      </c>
      <c r="K110" s="15">
        <f t="shared" si="6"/>
        <v>27</v>
      </c>
      <c r="L110" s="23">
        <v>7.0</v>
      </c>
      <c r="M110" s="23" t="s">
        <v>240</v>
      </c>
      <c r="N110" s="15">
        <v>1.0</v>
      </c>
      <c r="O110" s="15">
        <v>1.0</v>
      </c>
      <c r="P110" s="15">
        <v>2.0</v>
      </c>
      <c r="Q110" s="24">
        <v>2.0</v>
      </c>
      <c r="R110" s="24">
        <v>2.0</v>
      </c>
      <c r="S110" s="15" t="s">
        <v>181</v>
      </c>
      <c r="T110" s="24">
        <v>2.0</v>
      </c>
      <c r="U110" s="24">
        <v>3.0</v>
      </c>
      <c r="V110" s="24">
        <v>3.0</v>
      </c>
      <c r="W110" s="24">
        <v>1.0</v>
      </c>
      <c r="X110" s="24">
        <v>3.0</v>
      </c>
      <c r="Y110" s="24">
        <v>3.0</v>
      </c>
      <c r="Z110" s="24">
        <v>4.0</v>
      </c>
      <c r="AA110" s="15">
        <v>3.0</v>
      </c>
      <c r="AB110" s="15">
        <v>8.0</v>
      </c>
      <c r="AC110" s="15">
        <v>64.0</v>
      </c>
      <c r="AD110" s="15">
        <v>46.0</v>
      </c>
      <c r="AE110" s="15">
        <v>4.0</v>
      </c>
      <c r="AF110" s="15">
        <v>8.0</v>
      </c>
      <c r="AG110" s="15">
        <v>8.0</v>
      </c>
      <c r="AH110" s="19">
        <v>148.366267936441</v>
      </c>
      <c r="AI110" s="19">
        <v>41.8854494022907</v>
      </c>
      <c r="AJ110" s="19">
        <v>11.2051957398269</v>
      </c>
      <c r="AK110" s="19">
        <v>0.0269924558248728</v>
      </c>
      <c r="AL110" s="19">
        <v>0.102931363162805</v>
      </c>
      <c r="AM110" s="19">
        <v>146.132776581573</v>
      </c>
      <c r="AN110" s="19">
        <v>35.1217516912444</v>
      </c>
      <c r="AO110" s="19">
        <v>15.6538033783214</v>
      </c>
      <c r="AP110" s="19">
        <v>0.0177473919577169</v>
      </c>
      <c r="AQ110" s="19">
        <v>0.0426479440005345</v>
      </c>
      <c r="AR110" s="19">
        <v>151.167346537965</v>
      </c>
      <c r="AS110" s="19">
        <v>30.5332275487694</v>
      </c>
      <c r="AT110" s="19">
        <v>18.7170891489166</v>
      </c>
      <c r="AU110" s="19">
        <v>0.0180965684950072</v>
      </c>
      <c r="AV110" s="19">
        <v>0.106260319735827</v>
      </c>
      <c r="AW110" s="19">
        <v>154.116037647649</v>
      </c>
      <c r="AX110" s="19">
        <v>30.1150688184485</v>
      </c>
      <c r="AY110" s="19">
        <v>13.531704661856</v>
      </c>
      <c r="AZ110" s="19">
        <v>0.0389874542690251</v>
      </c>
      <c r="BA110" s="19">
        <v>0.0932418926885235</v>
      </c>
      <c r="BB110" s="19">
        <v>178.581321346739</v>
      </c>
      <c r="BC110" s="19">
        <v>24.6938698289139</v>
      </c>
      <c r="BD110" s="19">
        <v>26.3735388449129</v>
      </c>
      <c r="BE110" s="19">
        <v>0.00854166461847703</v>
      </c>
      <c r="BF110" s="19">
        <v>0.0349057958421414</v>
      </c>
      <c r="BG110" s="19">
        <v>127.778511010019</v>
      </c>
      <c r="BH110" s="19">
        <v>19.4403202852638</v>
      </c>
      <c r="BI110" s="19">
        <v>11.7163568087539</v>
      </c>
      <c r="BJ110" s="19">
        <v>0.0208043099028024</v>
      </c>
      <c r="BK110" s="19">
        <v>0.0672346918357883</v>
      </c>
      <c r="BL110" s="19">
        <v>136.153103681657</v>
      </c>
      <c r="BM110" s="19">
        <v>22.9667094188862</v>
      </c>
      <c r="BN110" s="19">
        <v>11.4096637409165</v>
      </c>
      <c r="BO110" s="19">
        <v>0.0246411677880449</v>
      </c>
      <c r="BP110" s="19">
        <v>0.0844610649719637</v>
      </c>
      <c r="BQ110" s="19">
        <v>145.902875694914</v>
      </c>
      <c r="BR110" s="19">
        <v>15.8419306795785</v>
      </c>
      <c r="BS110" s="19">
        <v>14.2171856420091</v>
      </c>
      <c r="BT110" s="19">
        <v>0.0180280620057617</v>
      </c>
      <c r="BU110" s="19">
        <v>0.11537511462796</v>
      </c>
      <c r="BV110" s="25">
        <v>158.52327254009631</v>
      </c>
      <c r="BW110" s="25">
        <v>40.78756518445007</v>
      </c>
      <c r="BX110" s="25">
        <v>13.096922959709751</v>
      </c>
      <c r="BY110" s="25">
        <v>0.026461873969845968</v>
      </c>
      <c r="BZ110" s="25">
        <v>0.10983549965222233</v>
      </c>
      <c r="CA110" s="25">
        <v>198.306018525473</v>
      </c>
      <c r="CB110" s="25">
        <v>31.2831522407844</v>
      </c>
      <c r="CC110" s="25">
        <v>14.9335783022412</v>
      </c>
      <c r="CD110" s="25">
        <v>0.0236241754299912</v>
      </c>
      <c r="CE110" s="25">
        <v>0.11266575208057</v>
      </c>
      <c r="CF110" s="25">
        <v>149.061698640274</v>
      </c>
      <c r="CG110" s="25">
        <v>25.1617662176693</v>
      </c>
      <c r="CH110" s="25">
        <v>15.783993218349</v>
      </c>
      <c r="CI110" s="25">
        <v>0.0174768891015018</v>
      </c>
      <c r="CJ110" s="25">
        <v>0.0722471370419782</v>
      </c>
      <c r="CK110" s="18">
        <v>130.0</v>
      </c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</row>
    <row r="111" ht="14.25" customHeight="1">
      <c r="A111" s="20" t="s">
        <v>305</v>
      </c>
      <c r="B111" s="21">
        <v>62.0</v>
      </c>
      <c r="C111" s="15" t="s">
        <v>201</v>
      </c>
      <c r="D111" s="15" t="s">
        <v>234</v>
      </c>
      <c r="E111" s="15" t="s">
        <v>235</v>
      </c>
      <c r="F111" s="15" t="s">
        <v>243</v>
      </c>
      <c r="G111" s="15" t="s">
        <v>237</v>
      </c>
      <c r="H111" s="15">
        <v>22.0</v>
      </c>
      <c r="I111" s="15">
        <v>63.0</v>
      </c>
      <c r="J111" s="15">
        <v>102.0</v>
      </c>
      <c r="K111" s="15">
        <f t="shared" si="6"/>
        <v>37</v>
      </c>
      <c r="L111" s="23">
        <v>0.1746031746031746</v>
      </c>
      <c r="M111" s="23" t="s">
        <v>255</v>
      </c>
      <c r="N111" s="15">
        <v>3.0</v>
      </c>
      <c r="O111" s="15">
        <v>3.0</v>
      </c>
      <c r="P111" s="15">
        <v>3.0</v>
      </c>
      <c r="Q111" s="24">
        <v>2.0</v>
      </c>
      <c r="R111" s="24">
        <v>2.0</v>
      </c>
      <c r="S111" s="15" t="s">
        <v>181</v>
      </c>
      <c r="T111" s="24">
        <v>2.0</v>
      </c>
      <c r="U111" s="24">
        <v>2.0</v>
      </c>
      <c r="V111" s="24">
        <v>4.0</v>
      </c>
      <c r="W111" s="24">
        <v>4.0</v>
      </c>
      <c r="X111" s="24">
        <v>4.0</v>
      </c>
      <c r="Y111" s="24">
        <v>4.0</v>
      </c>
      <c r="Z111" s="24">
        <v>4.0</v>
      </c>
      <c r="AA111" s="15">
        <v>2.0</v>
      </c>
      <c r="AB111" s="15">
        <v>12.0</v>
      </c>
      <c r="AC111" s="15">
        <v>36.0</v>
      </c>
      <c r="AD111" s="15">
        <v>60.0</v>
      </c>
      <c r="AE111" s="15">
        <v>1.0</v>
      </c>
      <c r="AF111" s="15">
        <v>0.0</v>
      </c>
      <c r="AG111" s="15">
        <v>5.0</v>
      </c>
      <c r="AH111" s="19">
        <v>133.703958714353</v>
      </c>
      <c r="AI111" s="19">
        <v>3.16999235973354</v>
      </c>
      <c r="AJ111" s="19">
        <v>16.767891962158</v>
      </c>
      <c r="AK111" s="19">
        <v>0.00714358458721875</v>
      </c>
      <c r="AL111" s="19">
        <v>0.0516652050886265</v>
      </c>
      <c r="AM111" s="19">
        <v>170.004688594748</v>
      </c>
      <c r="AN111" s="19">
        <v>6.10923843450639</v>
      </c>
      <c r="AO111" s="19">
        <v>22.624327829665</v>
      </c>
      <c r="AP111" s="19">
        <v>0.00336063896033792</v>
      </c>
      <c r="AQ111" s="19">
        <v>0.0440517679347989</v>
      </c>
      <c r="AR111" s="19">
        <v>170.064200494613</v>
      </c>
      <c r="AS111" s="19">
        <v>5.62057142986055</v>
      </c>
      <c r="AT111" s="19">
        <v>23.5119686864266</v>
      </c>
      <c r="AU111" s="19">
        <v>0.00485917038208836</v>
      </c>
      <c r="AV111" s="19">
        <v>0.0355497506335806</v>
      </c>
      <c r="AW111" s="19">
        <v>158.181325741607</v>
      </c>
      <c r="AX111" s="19">
        <v>4.73370825796247</v>
      </c>
      <c r="AY111" s="19">
        <v>24.9757205286324</v>
      </c>
      <c r="AZ111" s="19">
        <v>0.00293990969525515</v>
      </c>
      <c r="BA111" s="19">
        <v>0.0444390932671737</v>
      </c>
      <c r="BB111" s="19">
        <v>168.048151055547</v>
      </c>
      <c r="BC111" s="19">
        <v>5.30233664749006</v>
      </c>
      <c r="BD111" s="19">
        <v>27.6194726204334</v>
      </c>
      <c r="BE111" s="19">
        <v>0.00413049452721388</v>
      </c>
      <c r="BF111" s="19">
        <v>0.0366988535390737</v>
      </c>
      <c r="BG111" s="19">
        <v>175.73702450023</v>
      </c>
      <c r="BH111" s="19">
        <v>24.3044978034222</v>
      </c>
      <c r="BI111" s="19">
        <v>9.80915195843974</v>
      </c>
      <c r="BJ111" s="19">
        <v>0.0190443949423071</v>
      </c>
      <c r="BK111" s="19">
        <v>0.11107812620028</v>
      </c>
      <c r="BL111" s="19">
        <v>167.072689885084</v>
      </c>
      <c r="BM111" s="19">
        <v>18.5789367638248</v>
      </c>
      <c r="BN111" s="19">
        <v>8.75786329039228</v>
      </c>
      <c r="BO111" s="19">
        <v>0.0179412335551204</v>
      </c>
      <c r="BP111" s="19">
        <v>0.122864663484659</v>
      </c>
      <c r="BQ111" s="19">
        <v>167.73977827811</v>
      </c>
      <c r="BR111" s="19">
        <v>17.0406371671313</v>
      </c>
      <c r="BS111" s="19">
        <v>10.1193699264354</v>
      </c>
      <c r="BT111" s="19">
        <v>0.0164069383550646</v>
      </c>
      <c r="BU111" s="19">
        <v>0.114644791665317</v>
      </c>
      <c r="BV111" s="25">
        <v>127.534089081163</v>
      </c>
      <c r="BW111" s="25">
        <v>25.9883102191691</v>
      </c>
      <c r="BX111" s="25">
        <v>13.0069836980831</v>
      </c>
      <c r="BY111" s="25">
        <v>0.0296461900352399</v>
      </c>
      <c r="BZ111" s="25">
        <v>0.11027620716446</v>
      </c>
      <c r="CA111" s="25">
        <v>145.915630726823</v>
      </c>
      <c r="CB111" s="25">
        <v>23.7998108852859</v>
      </c>
      <c r="CC111" s="25">
        <v>18.035946403709</v>
      </c>
      <c r="CD111" s="25">
        <v>0.0183463583528463</v>
      </c>
      <c r="CE111" s="25">
        <v>0.0721256456852883</v>
      </c>
      <c r="CF111" s="25">
        <v>161.730645047164</v>
      </c>
      <c r="CG111" s="25">
        <v>14.3323026115682</v>
      </c>
      <c r="CH111" s="25">
        <v>15.3712054920959</v>
      </c>
      <c r="CI111" s="25">
        <v>0.0159767229881906</v>
      </c>
      <c r="CJ111" s="25">
        <v>0.111544639785975</v>
      </c>
      <c r="CK111" s="18">
        <v>50.0</v>
      </c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</row>
    <row r="112" ht="14.25" customHeight="1">
      <c r="A112" s="20" t="s">
        <v>306</v>
      </c>
      <c r="B112" s="21">
        <v>81.0</v>
      </c>
      <c r="C112" s="15" t="s">
        <v>179</v>
      </c>
      <c r="D112" s="15" t="s">
        <v>234</v>
      </c>
      <c r="E112" s="15" t="s">
        <v>242</v>
      </c>
      <c r="F112" s="22" t="s">
        <v>236</v>
      </c>
      <c r="G112" s="15" t="s">
        <v>237</v>
      </c>
      <c r="H112" s="15">
        <v>7.0</v>
      </c>
      <c r="I112" s="15">
        <v>7.0</v>
      </c>
      <c r="J112" s="15">
        <v>54.0</v>
      </c>
      <c r="K112" s="15">
        <f t="shared" si="6"/>
        <v>31</v>
      </c>
      <c r="L112" s="23">
        <v>2.4285714285714284</v>
      </c>
      <c r="M112" s="23" t="s">
        <v>240</v>
      </c>
      <c r="N112" s="15">
        <v>3.0</v>
      </c>
      <c r="O112" s="15">
        <v>3.0</v>
      </c>
      <c r="P112" s="15">
        <v>2.0</v>
      </c>
      <c r="Q112" s="24">
        <v>3.0</v>
      </c>
      <c r="R112" s="24">
        <v>2.0</v>
      </c>
      <c r="S112" s="15" t="s">
        <v>181</v>
      </c>
      <c r="T112" s="24">
        <v>2.0</v>
      </c>
      <c r="U112" s="24">
        <v>2.0</v>
      </c>
      <c r="V112" s="24">
        <v>2.0</v>
      </c>
      <c r="W112" s="24">
        <v>1.0</v>
      </c>
      <c r="X112" s="24">
        <v>3.0</v>
      </c>
      <c r="Y112" s="24">
        <v>4.0</v>
      </c>
      <c r="Z112" s="24">
        <v>4.0</v>
      </c>
      <c r="AA112" s="15">
        <v>3.0</v>
      </c>
      <c r="AB112" s="15">
        <v>9.0</v>
      </c>
      <c r="AC112" s="15">
        <v>60.0</v>
      </c>
      <c r="AD112" s="15">
        <v>39.0</v>
      </c>
      <c r="AE112" s="15">
        <v>4.0</v>
      </c>
      <c r="AF112" s="15">
        <v>10.0</v>
      </c>
      <c r="AG112" s="15">
        <v>10.0</v>
      </c>
      <c r="AH112" s="19">
        <v>205.026989088469</v>
      </c>
      <c r="AI112" s="19">
        <v>42.4753624854939</v>
      </c>
      <c r="AJ112" s="19">
        <v>23.6880596420325</v>
      </c>
      <c r="AK112" s="19">
        <v>0.00255761257655269</v>
      </c>
      <c r="AL112" s="19">
        <v>0.0309302274500035</v>
      </c>
      <c r="AM112" s="19">
        <v>235.20444158918</v>
      </c>
      <c r="AN112" s="19">
        <v>40.8097264560947</v>
      </c>
      <c r="AO112" s="19">
        <v>22.9634130767543</v>
      </c>
      <c r="AP112" s="19">
        <v>0.00382055767215</v>
      </c>
      <c r="AQ112" s="19">
        <v>0.0297165171222631</v>
      </c>
      <c r="AR112" s="19">
        <v>251.403259290674</v>
      </c>
      <c r="AS112" s="19">
        <v>31.9487932190142</v>
      </c>
      <c r="AT112" s="19">
        <v>25.0173384587944</v>
      </c>
      <c r="AU112" s="19">
        <v>0.00317193335484341</v>
      </c>
      <c r="AV112" s="19">
        <v>0.0258970137940425</v>
      </c>
      <c r="AW112" s="19">
        <v>233.970213804422</v>
      </c>
      <c r="AX112" s="19">
        <v>47.393923544373</v>
      </c>
      <c r="AY112" s="19">
        <v>25.6272371686439</v>
      </c>
      <c r="AZ112" s="19">
        <v>0.00361107224415692</v>
      </c>
      <c r="BA112" s="19">
        <v>0.0258717942154976</v>
      </c>
      <c r="BB112" s="19">
        <v>225.407732795826</v>
      </c>
      <c r="BC112" s="19">
        <v>62.0807091878472</v>
      </c>
      <c r="BD112" s="19">
        <v>23.9312771555072</v>
      </c>
      <c r="BE112" s="19">
        <v>0.00604411447889744</v>
      </c>
      <c r="BF112" s="19">
        <v>0.0399971575610906</v>
      </c>
      <c r="BG112" s="19">
        <v>205.225442919072</v>
      </c>
      <c r="BH112" s="19">
        <v>41.897065303726</v>
      </c>
      <c r="BI112" s="19">
        <v>14.3052218914873</v>
      </c>
      <c r="BJ112" s="19">
        <v>0.0184796597329584</v>
      </c>
      <c r="BK112" s="19">
        <v>0.0627886701672078</v>
      </c>
      <c r="BL112" s="19">
        <v>174.898673165328</v>
      </c>
      <c r="BM112" s="19">
        <v>63.8150266837126</v>
      </c>
      <c r="BN112" s="19">
        <v>10.3978491200495</v>
      </c>
      <c r="BO112" s="19">
        <v>0.0233038430549594</v>
      </c>
      <c r="BP112" s="19">
        <v>0.0932552475557032</v>
      </c>
      <c r="BQ112" s="19">
        <v>172.042128032572</v>
      </c>
      <c r="BR112" s="19">
        <v>66.8138776420647</v>
      </c>
      <c r="BS112" s="19">
        <v>9.38291176401035</v>
      </c>
      <c r="BT112" s="19">
        <v>0.0213606937066939</v>
      </c>
      <c r="BU112" s="19">
        <v>0.0773906169299715</v>
      </c>
      <c r="BV112" s="25">
        <v>197.591573014407</v>
      </c>
      <c r="BW112" s="25">
        <v>54.6070233983876</v>
      </c>
      <c r="BX112" s="25">
        <v>13.7763949652944</v>
      </c>
      <c r="BY112" s="25">
        <v>0.0260642345932449</v>
      </c>
      <c r="BZ112" s="25">
        <v>0.104038569885167</v>
      </c>
      <c r="CA112" s="25">
        <v>189.108280229463</v>
      </c>
      <c r="CB112" s="25">
        <v>44.3452487299445</v>
      </c>
      <c r="CC112" s="25">
        <v>15.1381005123052</v>
      </c>
      <c r="CD112" s="25">
        <v>0.0189549528676628</v>
      </c>
      <c r="CE112" s="25">
        <v>0.111731343743409</v>
      </c>
      <c r="CF112" s="25">
        <v>187.303681880288</v>
      </c>
      <c r="CG112" s="25">
        <v>58.907325318412</v>
      </c>
      <c r="CH112" s="25">
        <v>15.6159614130404</v>
      </c>
      <c r="CI112" s="25">
        <v>0.0258235594060575</v>
      </c>
      <c r="CJ112" s="25">
        <v>0.0982969796841953</v>
      </c>
      <c r="CK112" s="18">
        <v>70.0</v>
      </c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</row>
    <row r="113" ht="14.25" customHeight="1">
      <c r="A113" s="20" t="s">
        <v>307</v>
      </c>
      <c r="B113" s="21">
        <v>42.0</v>
      </c>
      <c r="C113" s="15" t="s">
        <v>201</v>
      </c>
      <c r="D113" s="15" t="s">
        <v>234</v>
      </c>
      <c r="E113" s="15" t="s">
        <v>235</v>
      </c>
      <c r="F113" s="15" t="s">
        <v>243</v>
      </c>
      <c r="G113" s="15" t="s">
        <v>237</v>
      </c>
      <c r="H113" s="15">
        <v>4.0</v>
      </c>
      <c r="I113" s="15">
        <v>14.0</v>
      </c>
      <c r="J113" s="15">
        <v>76.0</v>
      </c>
      <c r="K113" s="15">
        <f t="shared" si="6"/>
        <v>36</v>
      </c>
      <c r="L113" s="23">
        <v>0.8571428571428571</v>
      </c>
      <c r="M113" s="23" t="s">
        <v>240</v>
      </c>
      <c r="N113" s="15">
        <v>4.0</v>
      </c>
      <c r="O113" s="15">
        <v>4.0</v>
      </c>
      <c r="P113" s="15">
        <v>4.0</v>
      </c>
      <c r="Q113" s="24">
        <v>2.0</v>
      </c>
      <c r="R113" s="24">
        <v>2.0</v>
      </c>
      <c r="S113" s="15" t="s">
        <v>181</v>
      </c>
      <c r="T113" s="24">
        <v>2.0</v>
      </c>
      <c r="U113" s="24">
        <v>2.0</v>
      </c>
      <c r="V113" s="24">
        <v>3.0</v>
      </c>
      <c r="W113" s="24">
        <v>1.0</v>
      </c>
      <c r="X113" s="24">
        <v>4.0</v>
      </c>
      <c r="Y113" s="24">
        <v>4.0</v>
      </c>
      <c r="Z113" s="24">
        <v>4.0</v>
      </c>
      <c r="AA113" s="15">
        <v>2.0</v>
      </c>
      <c r="AB113" s="15">
        <v>10.0</v>
      </c>
      <c r="AC113" s="15">
        <v>18.0</v>
      </c>
      <c r="AD113" s="15">
        <v>42.0</v>
      </c>
      <c r="AE113" s="15">
        <v>3.0</v>
      </c>
      <c r="AF113" s="15">
        <v>9.0</v>
      </c>
      <c r="AG113" s="15">
        <v>14.0</v>
      </c>
      <c r="AH113" s="19">
        <v>142.495528143205</v>
      </c>
      <c r="AI113" s="19">
        <v>3.66508664783132</v>
      </c>
      <c r="AJ113" s="19">
        <v>21.4817118226474</v>
      </c>
      <c r="AK113" s="19">
        <v>0.00308594627290774</v>
      </c>
      <c r="AL113" s="19">
        <v>0.0294017530442031</v>
      </c>
      <c r="AM113" s="19">
        <v>139.994415675484</v>
      </c>
      <c r="AN113" s="19">
        <v>2.35966202197886</v>
      </c>
      <c r="AO113" s="19">
        <v>19.7085656766813</v>
      </c>
      <c r="AP113" s="19">
        <v>0.00282753125745121</v>
      </c>
      <c r="AQ113" s="19">
        <v>0.0300684025752136</v>
      </c>
      <c r="AR113" s="19">
        <v>152.112207394914</v>
      </c>
      <c r="AS113" s="19">
        <v>3.70589452159412</v>
      </c>
      <c r="AT113" s="19">
        <v>25.8126325304895</v>
      </c>
      <c r="AU113" s="19">
        <v>0.00196756212567883</v>
      </c>
      <c r="AV113" s="19">
        <v>0.0239558285568429</v>
      </c>
      <c r="AW113" s="19">
        <v>141.09317201966</v>
      </c>
      <c r="AX113" s="19">
        <v>2.78355070100784</v>
      </c>
      <c r="AY113" s="19">
        <v>23.3441274554019</v>
      </c>
      <c r="AZ113" s="19">
        <v>0.00262648792274167</v>
      </c>
      <c r="BA113" s="19">
        <v>0.0275887154468918</v>
      </c>
      <c r="BB113" s="19">
        <v>140.036706634742</v>
      </c>
      <c r="BC113" s="19">
        <v>4.36440483429828</v>
      </c>
      <c r="BD113" s="19">
        <v>28.1389041117345</v>
      </c>
      <c r="BE113" s="19">
        <v>0.00244887708568314</v>
      </c>
      <c r="BF113" s="19">
        <v>0.023247213080596</v>
      </c>
      <c r="BG113" s="19">
        <v>139.886784284756</v>
      </c>
      <c r="BH113" s="19">
        <v>13.0950508982588</v>
      </c>
      <c r="BI113" s="19">
        <v>6.78303136956641</v>
      </c>
      <c r="BJ113" s="19">
        <v>0.0190157382795754</v>
      </c>
      <c r="BK113" s="19">
        <v>0.120722104020668</v>
      </c>
      <c r="BL113" s="19">
        <v>112.365708087754</v>
      </c>
      <c r="BM113" s="19">
        <v>10.6029831732635</v>
      </c>
      <c r="BN113" s="19">
        <v>7.82988955980052</v>
      </c>
      <c r="BO113" s="19">
        <v>0.0272774076879287</v>
      </c>
      <c r="BP113" s="19">
        <v>0.0969061639774575</v>
      </c>
      <c r="BQ113" s="19">
        <v>113.07584490942</v>
      </c>
      <c r="BR113" s="19">
        <v>5.97754709539369</v>
      </c>
      <c r="BS113" s="19">
        <v>7.640291418039</v>
      </c>
      <c r="BT113" s="19">
        <v>0.0271676548469121</v>
      </c>
      <c r="BU113" s="19">
        <v>0.129019297162937</v>
      </c>
      <c r="BV113" s="25">
        <v>107.15408756249</v>
      </c>
      <c r="BW113" s="25">
        <v>11.7140400418961</v>
      </c>
      <c r="BX113" s="25">
        <v>12.7218378380629</v>
      </c>
      <c r="BY113" s="25">
        <v>0.0192986835912746</v>
      </c>
      <c r="BZ113" s="25">
        <v>0.106962834739683</v>
      </c>
      <c r="CA113" s="25">
        <v>173.79911388051</v>
      </c>
      <c r="CB113" s="25">
        <v>72.337792624813</v>
      </c>
      <c r="CC113" s="25">
        <v>12.6278387159457</v>
      </c>
      <c r="CD113" s="25">
        <v>0.0303589206334408</v>
      </c>
      <c r="CE113" s="25">
        <v>0.118502375599177</v>
      </c>
      <c r="CF113" s="25">
        <v>113.521911653574</v>
      </c>
      <c r="CG113" s="25">
        <v>10.5085906017896</v>
      </c>
      <c r="CH113" s="25">
        <v>10.7567835282321</v>
      </c>
      <c r="CI113" s="25">
        <v>0.0256629089909544</v>
      </c>
      <c r="CJ113" s="25">
        <v>0.139112928342871</v>
      </c>
      <c r="CK113" s="18">
        <v>10.0</v>
      </c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</row>
    <row r="114" ht="14.25" customHeight="1">
      <c r="A114" s="20" t="s">
        <v>308</v>
      </c>
      <c r="B114" s="21">
        <v>68.0</v>
      </c>
      <c r="C114" s="15" t="s">
        <v>179</v>
      </c>
      <c r="D114" s="15" t="s">
        <v>234</v>
      </c>
      <c r="E114" s="15" t="s">
        <v>235</v>
      </c>
      <c r="F114" s="22" t="s">
        <v>236</v>
      </c>
      <c r="G114" s="15" t="s">
        <v>237</v>
      </c>
      <c r="H114" s="15">
        <v>20.0</v>
      </c>
      <c r="I114" s="15">
        <v>20.0</v>
      </c>
      <c r="J114" s="15">
        <v>52.0</v>
      </c>
      <c r="K114" s="15">
        <f t="shared" si="6"/>
        <v>29</v>
      </c>
      <c r="L114" s="23">
        <v>0.95</v>
      </c>
      <c r="M114" s="23" t="s">
        <v>240</v>
      </c>
      <c r="N114" s="15">
        <v>3.0</v>
      </c>
      <c r="O114" s="15">
        <v>4.0</v>
      </c>
      <c r="P114" s="15">
        <v>4.0</v>
      </c>
      <c r="Q114" s="24">
        <v>3.0</v>
      </c>
      <c r="R114" s="24">
        <v>3.0</v>
      </c>
      <c r="S114" s="15" t="s">
        <v>181</v>
      </c>
      <c r="T114" s="24">
        <v>1.0</v>
      </c>
      <c r="U114" s="24">
        <v>1.0</v>
      </c>
      <c r="V114" s="24">
        <v>0.0</v>
      </c>
      <c r="W114" s="24">
        <v>0.0</v>
      </c>
      <c r="X114" s="24">
        <v>4.0</v>
      </c>
      <c r="Y114" s="24">
        <v>2.0</v>
      </c>
      <c r="Z114" s="24">
        <v>4.0</v>
      </c>
      <c r="AA114" s="15">
        <v>3.0</v>
      </c>
      <c r="AB114" s="15">
        <v>11.0</v>
      </c>
      <c r="AC114" s="15">
        <v>55.0</v>
      </c>
      <c r="AD114" s="15">
        <v>2.0</v>
      </c>
      <c r="AE114" s="15">
        <v>1.0</v>
      </c>
      <c r="AF114" s="15">
        <v>5.0</v>
      </c>
      <c r="AG114" s="15">
        <v>4.0</v>
      </c>
      <c r="AH114" s="19">
        <v>156.313274008378</v>
      </c>
      <c r="AI114" s="19">
        <v>72.3697814487446</v>
      </c>
      <c r="AJ114" s="19">
        <v>10.779475844544</v>
      </c>
      <c r="AK114" s="19">
        <v>0.0191537789503574</v>
      </c>
      <c r="AL114" s="19">
        <v>0.0764671191585125</v>
      </c>
      <c r="AM114" s="19">
        <v>152.923307167183</v>
      </c>
      <c r="AN114" s="19">
        <v>25.7113730368031</v>
      </c>
      <c r="AO114" s="19">
        <v>13.5374108097054</v>
      </c>
      <c r="AP114" s="19">
        <v>0.0151788919818514</v>
      </c>
      <c r="AQ114" s="19">
        <v>0.0661299820482975</v>
      </c>
      <c r="AR114" s="19">
        <v>211.865867495909</v>
      </c>
      <c r="AS114" s="19">
        <v>90.5707989855662</v>
      </c>
      <c r="AT114" s="19">
        <v>14.7447888116249</v>
      </c>
      <c r="AU114" s="19">
        <v>0.0276755617631686</v>
      </c>
      <c r="AV114" s="19">
        <v>0.0815239086581047</v>
      </c>
      <c r="AW114" s="19">
        <v>138.067669203707</v>
      </c>
      <c r="AX114" s="19">
        <v>34.9345511830228</v>
      </c>
      <c r="AY114" s="19">
        <v>10.464820883006</v>
      </c>
      <c r="AZ114" s="19">
        <v>0.0232264720234007</v>
      </c>
      <c r="BA114" s="19">
        <v>0.0851199288203892</v>
      </c>
      <c r="BB114" s="19">
        <v>172.736586778041</v>
      </c>
      <c r="BC114" s="19">
        <v>41.3363977324447</v>
      </c>
      <c r="BD114" s="19">
        <v>18.7904302582317</v>
      </c>
      <c r="BE114" s="19">
        <v>0.0159024115403855</v>
      </c>
      <c r="BF114" s="19">
        <v>0.0588458369611692</v>
      </c>
      <c r="BG114" s="19">
        <v>143.540471504479</v>
      </c>
      <c r="BH114" s="19">
        <v>63.73140948579</v>
      </c>
      <c r="BI114" s="19">
        <v>8.56344000064625</v>
      </c>
      <c r="BJ114" s="19">
        <v>0.028473836181617</v>
      </c>
      <c r="BK114" s="19">
        <v>0.082390440136614</v>
      </c>
      <c r="BL114" s="19">
        <v>120.839226864475</v>
      </c>
      <c r="BM114" s="19">
        <v>28.0648078178237</v>
      </c>
      <c r="BN114" s="19">
        <v>6.7656793978145</v>
      </c>
      <c r="BO114" s="19">
        <v>0.0372572336226428</v>
      </c>
      <c r="BP114" s="19">
        <v>0.0769352530453681</v>
      </c>
      <c r="BQ114" s="19">
        <v>132.517656396723</v>
      </c>
      <c r="BR114" s="19">
        <v>40.0324011265551</v>
      </c>
      <c r="BS114" s="19">
        <v>5.76409800664349</v>
      </c>
      <c r="BT114" s="19">
        <v>0.050654658992839</v>
      </c>
      <c r="BU114" s="19">
        <v>0.114863164205513</v>
      </c>
      <c r="BV114" s="25">
        <v>160.274318655366</v>
      </c>
      <c r="BW114" s="25">
        <v>29.5884883834001</v>
      </c>
      <c r="BX114" s="25">
        <v>12.8260282171253</v>
      </c>
      <c r="BY114" s="25">
        <v>0.0252550233695568</v>
      </c>
      <c r="BZ114" s="25">
        <v>0.10085145102469</v>
      </c>
      <c r="CA114" s="25">
        <v>112.154102287319</v>
      </c>
      <c r="CB114" s="25">
        <v>18.3438028353244</v>
      </c>
      <c r="CC114" s="25">
        <v>11.3232594788721</v>
      </c>
      <c r="CD114" s="25">
        <v>0.0249449692169653</v>
      </c>
      <c r="CE114" s="25">
        <v>0.12035153219072</v>
      </c>
      <c r="CF114" s="25">
        <v>150.210206832214</v>
      </c>
      <c r="CG114" s="25">
        <v>37.4006783146138</v>
      </c>
      <c r="CH114" s="25">
        <v>12.1879547877366</v>
      </c>
      <c r="CI114" s="25">
        <v>0.0350272631253395</v>
      </c>
      <c r="CJ114" s="25">
        <v>0.0876101374447332</v>
      </c>
      <c r="CK114" s="18">
        <v>8.0</v>
      </c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</row>
    <row r="115" ht="14.25" customHeight="1">
      <c r="A115" s="20" t="s">
        <v>309</v>
      </c>
      <c r="B115" s="21">
        <v>68.0</v>
      </c>
      <c r="C115" s="15" t="s">
        <v>201</v>
      </c>
      <c r="D115" s="15" t="s">
        <v>234</v>
      </c>
      <c r="E115" s="15" t="s">
        <v>235</v>
      </c>
      <c r="F115" s="15" t="s">
        <v>243</v>
      </c>
      <c r="G115" s="15" t="s">
        <v>237</v>
      </c>
      <c r="H115" s="15">
        <v>26.0</v>
      </c>
      <c r="I115" s="15">
        <v>39.0</v>
      </c>
      <c r="J115" s="15">
        <v>53.0</v>
      </c>
      <c r="K115" s="15">
        <f t="shared" si="6"/>
        <v>10</v>
      </c>
      <c r="L115" s="23">
        <v>0.9743589743589743</v>
      </c>
      <c r="M115" s="23" t="s">
        <v>240</v>
      </c>
      <c r="N115" s="15">
        <v>1.0</v>
      </c>
      <c r="O115" s="15">
        <v>3.0</v>
      </c>
      <c r="P115" s="15">
        <v>0.0</v>
      </c>
      <c r="Q115" s="24">
        <v>1.0</v>
      </c>
      <c r="R115" s="24" t="s">
        <v>181</v>
      </c>
      <c r="S115" s="24">
        <v>1.0</v>
      </c>
      <c r="T115" s="24">
        <v>0.0</v>
      </c>
      <c r="U115" s="24">
        <v>1.0</v>
      </c>
      <c r="V115" s="24">
        <v>1.0</v>
      </c>
      <c r="W115" s="24">
        <v>0.0</v>
      </c>
      <c r="X115" s="24">
        <v>0.0</v>
      </c>
      <c r="Y115" s="24">
        <v>0.0</v>
      </c>
      <c r="Z115" s="24">
        <v>2.0</v>
      </c>
      <c r="AA115" s="15" t="s">
        <v>310</v>
      </c>
      <c r="AB115" s="15">
        <v>9.0</v>
      </c>
      <c r="AC115" s="15">
        <v>51.0</v>
      </c>
      <c r="AD115" s="15">
        <v>38.0</v>
      </c>
      <c r="AE115" s="15">
        <v>2.0</v>
      </c>
      <c r="AF115" s="15">
        <v>12.0</v>
      </c>
      <c r="AG115" s="15">
        <v>10.0</v>
      </c>
      <c r="AH115" s="19">
        <v>137.455406801489</v>
      </c>
      <c r="AI115" s="19">
        <v>10.3594951789941</v>
      </c>
      <c r="AJ115" s="19">
        <v>15.6254315646549</v>
      </c>
      <c r="AK115" s="19">
        <v>0.00719946600634226</v>
      </c>
      <c r="AL115" s="19">
        <v>0.071548112285037</v>
      </c>
      <c r="AM115" s="19">
        <v>138.965823725857</v>
      </c>
      <c r="AN115" s="19">
        <v>49.9797114608784</v>
      </c>
      <c r="AO115" s="19">
        <v>9.61954187452552</v>
      </c>
      <c r="AP115" s="19">
        <v>0.015737061302056</v>
      </c>
      <c r="AQ115" s="19">
        <v>0.0895502857882225</v>
      </c>
      <c r="AR115" s="19">
        <v>149.282093826115</v>
      </c>
      <c r="AS115" s="19">
        <v>14.1448999242745</v>
      </c>
      <c r="AT115" s="19">
        <v>21.3325287376278</v>
      </c>
      <c r="AU115" s="19">
        <v>0.00856540440345425</v>
      </c>
      <c r="AV115" s="19">
        <v>0.0350221999272303</v>
      </c>
      <c r="AW115" s="19">
        <v>127.915880878129</v>
      </c>
      <c r="AX115" s="19">
        <v>12.4921958431148</v>
      </c>
      <c r="AY115" s="19">
        <v>15.1262332427211</v>
      </c>
      <c r="AZ115" s="19">
        <v>0.00932905191410598</v>
      </c>
      <c r="BA115" s="19">
        <v>0.0738206615730777</v>
      </c>
      <c r="BB115" s="19">
        <v>142.260977250667</v>
      </c>
      <c r="BC115" s="19">
        <v>16.5145401377186</v>
      </c>
      <c r="BD115" s="19">
        <v>20.8037659788933</v>
      </c>
      <c r="BE115" s="19">
        <v>0.00682614876585219</v>
      </c>
      <c r="BF115" s="19">
        <v>0.0437665804082869</v>
      </c>
      <c r="BG115" s="19">
        <v>141.705404255993</v>
      </c>
      <c r="BH115" s="19">
        <v>21.825168043031</v>
      </c>
      <c r="BI115" s="19">
        <v>17.1615236818808</v>
      </c>
      <c r="BJ115" s="19">
        <v>0.00751046365946868</v>
      </c>
      <c r="BK115" s="19">
        <v>0.062053271199492</v>
      </c>
      <c r="BL115" s="19">
        <v>145.29178051375</v>
      </c>
      <c r="BM115" s="19">
        <v>12.4418766357639</v>
      </c>
      <c r="BN115" s="19">
        <v>11.2636590206385</v>
      </c>
      <c r="BO115" s="19">
        <v>0.0236062263073445</v>
      </c>
      <c r="BP115" s="19">
        <v>0.124414161341316</v>
      </c>
      <c r="BQ115" s="19">
        <v>224.38202266566</v>
      </c>
      <c r="BR115" s="19">
        <v>6.8230925528653</v>
      </c>
      <c r="BS115" s="19">
        <v>0.697297829096533</v>
      </c>
      <c r="BT115" s="19">
        <v>0.0813753810882867</v>
      </c>
      <c r="BU115" s="19">
        <v>0.243107397734994</v>
      </c>
      <c r="BV115" s="25">
        <v>171.82928859823667</v>
      </c>
      <c r="BW115" s="25">
        <v>28.246619550827763</v>
      </c>
      <c r="BX115" s="25">
        <v>-1.21776468794329</v>
      </c>
      <c r="BY115" s="25">
        <v>0.01757609974537844</v>
      </c>
      <c r="BZ115" s="25">
        <v>0.0846031484452095</v>
      </c>
      <c r="CA115" s="25">
        <v>155.621930582614</v>
      </c>
      <c r="CB115" s="25">
        <v>31.4286444682421</v>
      </c>
      <c r="CC115" s="25">
        <v>15.2210318175357</v>
      </c>
      <c r="CD115" s="25">
        <v>0.0245429554320994</v>
      </c>
      <c r="CE115" s="25">
        <v>0.0902795559463186</v>
      </c>
      <c r="CF115" s="25">
        <v>141.227163811052</v>
      </c>
      <c r="CG115" s="25">
        <v>42.0426055316525</v>
      </c>
      <c r="CH115" s="25">
        <v>3.88012742159233</v>
      </c>
      <c r="CI115" s="25">
        <v>0.021495300099099533</v>
      </c>
      <c r="CJ115" s="25">
        <v>0.09548744480212847</v>
      </c>
      <c r="CK115" s="18">
        <v>104.0</v>
      </c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</row>
    <row r="116" ht="14.25" customHeight="1">
      <c r="A116" s="20" t="s">
        <v>311</v>
      </c>
      <c r="B116" s="21">
        <v>36.0</v>
      </c>
      <c r="C116" s="15" t="s">
        <v>179</v>
      </c>
      <c r="D116" s="15" t="s">
        <v>234</v>
      </c>
      <c r="E116" s="15" t="s">
        <v>235</v>
      </c>
      <c r="F116" s="15" t="s">
        <v>243</v>
      </c>
      <c r="G116" s="15" t="s">
        <v>237</v>
      </c>
      <c r="H116" s="15">
        <v>3.0</v>
      </c>
      <c r="I116" s="15">
        <v>21.0</v>
      </c>
      <c r="J116" s="15">
        <v>22.0</v>
      </c>
      <c r="K116" s="15">
        <f t="shared" si="6"/>
        <v>22</v>
      </c>
      <c r="L116" s="23">
        <v>1.2380952380952381</v>
      </c>
      <c r="M116" s="23" t="s">
        <v>240</v>
      </c>
      <c r="N116" s="15">
        <v>3.0</v>
      </c>
      <c r="O116" s="15">
        <v>2.0</v>
      </c>
      <c r="P116" s="15">
        <v>3.0</v>
      </c>
      <c r="Q116" s="24">
        <v>0.0</v>
      </c>
      <c r="R116" s="24">
        <v>0.0</v>
      </c>
      <c r="S116" s="15" t="s">
        <v>181</v>
      </c>
      <c r="T116" s="24">
        <v>1.0</v>
      </c>
      <c r="U116" s="24">
        <v>1.0</v>
      </c>
      <c r="V116" s="24">
        <v>1.0</v>
      </c>
      <c r="W116" s="24">
        <v>0.0</v>
      </c>
      <c r="X116" s="24">
        <v>4.0</v>
      </c>
      <c r="Y116" s="24">
        <v>3.0</v>
      </c>
      <c r="Z116" s="24">
        <v>4.0</v>
      </c>
      <c r="AA116" s="15">
        <v>3.0</v>
      </c>
      <c r="AB116" s="15">
        <v>7.0</v>
      </c>
      <c r="AC116" s="15">
        <v>18.0</v>
      </c>
      <c r="AD116" s="15">
        <v>22.0</v>
      </c>
      <c r="AE116" s="15">
        <v>3.0</v>
      </c>
      <c r="AF116" s="15">
        <v>11.0</v>
      </c>
      <c r="AG116" s="15">
        <v>12.0</v>
      </c>
      <c r="AH116" s="19">
        <v>202.843805880446</v>
      </c>
      <c r="AI116" s="19">
        <v>4.09599146985233</v>
      </c>
      <c r="AJ116" s="19">
        <v>20.5636676858467</v>
      </c>
      <c r="AK116" s="19">
        <v>0.0061432983158703</v>
      </c>
      <c r="AL116" s="19">
        <v>0.0348879631585255</v>
      </c>
      <c r="AM116" s="19">
        <v>197.256601526066</v>
      </c>
      <c r="AN116" s="19">
        <v>5.41175575664116</v>
      </c>
      <c r="AO116" s="19">
        <v>22.8751071648238</v>
      </c>
      <c r="AP116" s="19">
        <v>0.00500403621700346</v>
      </c>
      <c r="AQ116" s="19">
        <v>0.0324559888335904</v>
      </c>
      <c r="AR116" s="19">
        <v>200.816967647774</v>
      </c>
      <c r="AS116" s="19">
        <v>7.00284476565651</v>
      </c>
      <c r="AT116" s="19">
        <v>23.5721301591578</v>
      </c>
      <c r="AU116" s="19">
        <v>0.00728781760229302</v>
      </c>
      <c r="AV116" s="19">
        <v>0.0408955967584173</v>
      </c>
      <c r="AW116" s="19">
        <v>206.813812985034</v>
      </c>
      <c r="AX116" s="19">
        <v>4.26921599540163</v>
      </c>
      <c r="AY116" s="19">
        <v>20.7315493931579</v>
      </c>
      <c r="AZ116" s="19">
        <v>0.00860244656305692</v>
      </c>
      <c r="BA116" s="19">
        <v>0.0511856608952283</v>
      </c>
      <c r="BB116" s="19">
        <v>190.62991074142</v>
      </c>
      <c r="BC116" s="19">
        <v>37.0226727440852</v>
      </c>
      <c r="BD116" s="19">
        <v>23.6535393799878</v>
      </c>
      <c r="BE116" s="19">
        <v>0.00560917728640975</v>
      </c>
      <c r="BF116" s="19">
        <v>0.037542473552701</v>
      </c>
      <c r="BG116" s="19">
        <v>164.747042439193</v>
      </c>
      <c r="BH116" s="19">
        <v>43.2959238824656</v>
      </c>
      <c r="BI116" s="19">
        <v>15.5980930844627</v>
      </c>
      <c r="BJ116" s="19">
        <v>0.0123185315340115</v>
      </c>
      <c r="BK116" s="19">
        <v>0.0675958687239244</v>
      </c>
      <c r="BL116" s="19">
        <v>184.465471524899</v>
      </c>
      <c r="BM116" s="19">
        <v>30.3867536512248</v>
      </c>
      <c r="BN116" s="19">
        <v>19.3144680743492</v>
      </c>
      <c r="BO116" s="19">
        <v>0.00998922236691833</v>
      </c>
      <c r="BP116" s="19">
        <v>0.0476935204524668</v>
      </c>
      <c r="BQ116" s="19">
        <v>172.054568064774</v>
      </c>
      <c r="BR116" s="19">
        <v>42.9179562506839</v>
      </c>
      <c r="BS116" s="19">
        <v>14.680989078283</v>
      </c>
      <c r="BT116" s="19">
        <v>0.0162214340755169</v>
      </c>
      <c r="BU116" s="19">
        <v>0.0700233584359719</v>
      </c>
      <c r="BV116" s="25">
        <v>210.742205217813</v>
      </c>
      <c r="BW116" s="25">
        <v>18.4187952121996</v>
      </c>
      <c r="BX116" s="25">
        <v>22.7673801239965</v>
      </c>
      <c r="BY116" s="25">
        <v>0.00736538105161583</v>
      </c>
      <c r="BZ116" s="25">
        <v>0.0428080407107785</v>
      </c>
      <c r="CA116" s="25">
        <v>110.786336003732</v>
      </c>
      <c r="CB116" s="25">
        <v>0.629679402863742</v>
      </c>
      <c r="CC116" s="25">
        <v>1.31537647543775</v>
      </c>
      <c r="CD116" s="25">
        <v>0.0429021523269726</v>
      </c>
      <c r="CE116" s="25">
        <v>0.22715508891534</v>
      </c>
      <c r="CF116" s="25">
        <v>203.493549796621</v>
      </c>
      <c r="CG116" s="25">
        <v>9.64934022789093</v>
      </c>
      <c r="CH116" s="25">
        <v>22.1207863708289</v>
      </c>
      <c r="CI116" s="25">
        <v>0.0106849386275433</v>
      </c>
      <c r="CJ116" s="25">
        <v>0.048091406589573</v>
      </c>
      <c r="CK116" s="18">
        <v>74.0</v>
      </c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</row>
    <row r="117" ht="14.25" customHeight="1">
      <c r="A117" s="20" t="s">
        <v>312</v>
      </c>
      <c r="B117" s="21">
        <v>78.0</v>
      </c>
      <c r="C117" s="15" t="s">
        <v>179</v>
      </c>
      <c r="D117" s="15" t="s">
        <v>234</v>
      </c>
      <c r="E117" s="15" t="s">
        <v>235</v>
      </c>
      <c r="F117" s="22" t="s">
        <v>236</v>
      </c>
      <c r="G117" s="15" t="s">
        <v>237</v>
      </c>
      <c r="H117" s="15">
        <v>14.0</v>
      </c>
      <c r="I117" s="15">
        <v>14.0</v>
      </c>
      <c r="J117" s="15">
        <v>45.0</v>
      </c>
      <c r="K117" s="15">
        <f t="shared" si="6"/>
        <v>21</v>
      </c>
      <c r="L117" s="23">
        <v>1.9285714285714286</v>
      </c>
      <c r="M117" s="23" t="s">
        <v>240</v>
      </c>
      <c r="N117" s="15">
        <v>3.0</v>
      </c>
      <c r="O117" s="15">
        <v>4.0</v>
      </c>
      <c r="P117" s="15">
        <v>4.0</v>
      </c>
      <c r="Q117" s="24">
        <v>0.0</v>
      </c>
      <c r="R117" s="24">
        <v>1.0</v>
      </c>
      <c r="S117" s="15" t="s">
        <v>181</v>
      </c>
      <c r="T117" s="24">
        <v>1.0</v>
      </c>
      <c r="U117" s="24">
        <v>3.0</v>
      </c>
      <c r="V117" s="24">
        <v>3.0</v>
      </c>
      <c r="W117" s="24">
        <v>1.0</v>
      </c>
      <c r="X117" s="24">
        <v>0.0</v>
      </c>
      <c r="Y117" s="24">
        <v>0.0</v>
      </c>
      <c r="Z117" s="24">
        <v>1.0</v>
      </c>
      <c r="AA117" s="15" t="s">
        <v>246</v>
      </c>
      <c r="AB117" s="15">
        <v>11.0</v>
      </c>
      <c r="AC117" s="15">
        <v>29.0</v>
      </c>
      <c r="AD117" s="15">
        <v>45.0</v>
      </c>
      <c r="AE117" s="15">
        <v>1.0</v>
      </c>
      <c r="AF117" s="15">
        <v>7.0</v>
      </c>
      <c r="AG117" s="15">
        <v>5.0</v>
      </c>
      <c r="AH117" s="19">
        <v>145.433086244453</v>
      </c>
      <c r="AI117" s="19">
        <v>48.5213755930959</v>
      </c>
      <c r="AJ117" s="19">
        <v>15.0730908689938</v>
      </c>
      <c r="AK117" s="19">
        <v>0.00681698508364234</v>
      </c>
      <c r="AL117" s="19">
        <v>0.0757835121145435</v>
      </c>
      <c r="AM117" s="19">
        <v>176.882010864443</v>
      </c>
      <c r="AN117" s="19">
        <v>43.9789335721619</v>
      </c>
      <c r="AO117" s="19">
        <v>14.885529015374</v>
      </c>
      <c r="AP117" s="19">
        <v>0.00789844953785755</v>
      </c>
      <c r="AQ117" s="19">
        <v>0.0915015262653055</v>
      </c>
      <c r="AR117" s="19">
        <v>196.441541439367</v>
      </c>
      <c r="AS117" s="19">
        <v>40.1198726331142</v>
      </c>
      <c r="AT117" s="19">
        <v>20.9907948849023</v>
      </c>
      <c r="AU117" s="19">
        <v>0.00769049196802744</v>
      </c>
      <c r="AV117" s="19">
        <v>0.075491873166722</v>
      </c>
      <c r="AW117" s="19">
        <v>181.923578311473</v>
      </c>
      <c r="AX117" s="19">
        <v>22.2213239627693</v>
      </c>
      <c r="AY117" s="19">
        <v>17.8299195894482</v>
      </c>
      <c r="AZ117" s="19">
        <v>0.00611249316308838</v>
      </c>
      <c r="BA117" s="19">
        <v>0.0694096151843948</v>
      </c>
      <c r="BB117" s="19">
        <v>208.748021068741</v>
      </c>
      <c r="BC117" s="19">
        <v>24.1761018753286</v>
      </c>
      <c r="BD117" s="19">
        <v>22.924921903118</v>
      </c>
      <c r="BE117" s="19">
        <v>0.00944285626459223</v>
      </c>
      <c r="BF117" s="19">
        <v>0.0566758357118522</v>
      </c>
      <c r="BG117" s="19">
        <v>206.362358112639</v>
      </c>
      <c r="BH117" s="19">
        <v>37.2498479707502</v>
      </c>
      <c r="BI117" s="19">
        <v>9.72000632747382</v>
      </c>
      <c r="BJ117" s="19">
        <v>0.0202396105977802</v>
      </c>
      <c r="BK117" s="19">
        <v>0.13322821293513</v>
      </c>
      <c r="BL117" s="19">
        <v>167.796993587073</v>
      </c>
      <c r="BM117" s="19">
        <v>54.8373464691426</v>
      </c>
      <c r="BN117" s="19">
        <v>3.66386079829885</v>
      </c>
      <c r="BO117" s="19">
        <v>0.0365414193780505</v>
      </c>
      <c r="BP117" s="19">
        <v>0.179224842000542</v>
      </c>
      <c r="BQ117" s="19">
        <v>169.631733100684</v>
      </c>
      <c r="BR117" s="19">
        <v>54.4695315408068</v>
      </c>
      <c r="BS117" s="19">
        <v>4.23753674101217</v>
      </c>
      <c r="BT117" s="19">
        <v>0.0356291431298617</v>
      </c>
      <c r="BU117" s="19">
        <v>0.183454380256952</v>
      </c>
      <c r="BV117" s="25">
        <v>206.120593730196</v>
      </c>
      <c r="BW117" s="25">
        <v>34.847256380636</v>
      </c>
      <c r="BX117" s="25">
        <v>14.0425270541048</v>
      </c>
      <c r="BY117" s="25">
        <v>0.026709915266311</v>
      </c>
      <c r="BZ117" s="25">
        <v>0.109568886752454</v>
      </c>
      <c r="CA117" s="25">
        <v>206.828198603112</v>
      </c>
      <c r="CB117" s="25">
        <v>14.4223138848978</v>
      </c>
      <c r="CC117" s="25">
        <v>22.2266158155193</v>
      </c>
      <c r="CD117" s="25">
        <v>0.00958498793474332</v>
      </c>
      <c r="CE117" s="25">
        <v>0.045555305477181</v>
      </c>
      <c r="CF117" s="25">
        <v>198.333919636646</v>
      </c>
      <c r="CG117" s="25">
        <v>39.3819017176532</v>
      </c>
      <c r="CH117" s="25">
        <v>13.0633271448615</v>
      </c>
      <c r="CI117" s="25">
        <v>0.0302728485986771</v>
      </c>
      <c r="CJ117" s="25">
        <v>0.115852946319917</v>
      </c>
      <c r="CK117" s="18">
        <v>90.0</v>
      </c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</row>
    <row r="118" ht="14.25" customHeight="1">
      <c r="A118" s="20" t="s">
        <v>313</v>
      </c>
      <c r="B118" s="21">
        <v>51.0</v>
      </c>
      <c r="C118" s="15" t="s">
        <v>201</v>
      </c>
      <c r="D118" s="15" t="s">
        <v>234</v>
      </c>
      <c r="E118" s="15" t="s">
        <v>235</v>
      </c>
      <c r="F118" s="22" t="s">
        <v>236</v>
      </c>
      <c r="G118" s="15" t="s">
        <v>237</v>
      </c>
      <c r="H118" s="15">
        <v>9.0</v>
      </c>
      <c r="I118" s="15">
        <v>9.0</v>
      </c>
      <c r="J118" s="15">
        <v>96.0</v>
      </c>
      <c r="K118" s="15">
        <f t="shared" si="6"/>
        <v>41</v>
      </c>
      <c r="L118" s="23">
        <v>0.7777777777777778</v>
      </c>
      <c r="M118" s="23" t="s">
        <v>240</v>
      </c>
      <c r="N118" s="15">
        <v>3.0</v>
      </c>
      <c r="O118" s="15">
        <v>4.0</v>
      </c>
      <c r="P118" s="15">
        <v>3.0</v>
      </c>
      <c r="Q118" s="24">
        <v>4.0</v>
      </c>
      <c r="R118" s="24">
        <v>3.0</v>
      </c>
      <c r="S118" s="15" t="s">
        <v>181</v>
      </c>
      <c r="T118" s="24">
        <v>3.0</v>
      </c>
      <c r="U118" s="24">
        <v>3.0</v>
      </c>
      <c r="V118" s="24">
        <v>3.0</v>
      </c>
      <c r="W118" s="24">
        <v>3.0</v>
      </c>
      <c r="X118" s="24">
        <v>4.0</v>
      </c>
      <c r="Y118" s="24">
        <v>4.0</v>
      </c>
      <c r="Z118" s="24">
        <v>4.0</v>
      </c>
      <c r="AA118" s="15">
        <v>3.0</v>
      </c>
      <c r="AB118" s="15">
        <v>12.0</v>
      </c>
      <c r="AC118" s="15">
        <v>61.0</v>
      </c>
      <c r="AD118" s="15">
        <v>54.0</v>
      </c>
      <c r="AE118" s="15">
        <v>2.0</v>
      </c>
      <c r="AF118" s="15">
        <v>4.0</v>
      </c>
      <c r="AG118" s="15">
        <v>2.0</v>
      </c>
      <c r="AH118" s="19">
        <v>101.004385309227</v>
      </c>
      <c r="AI118" s="19">
        <v>3.03839073698892</v>
      </c>
      <c r="AJ118" s="19">
        <v>7.42580363732805</v>
      </c>
      <c r="AK118" s="19">
        <v>0.00833992806093465</v>
      </c>
      <c r="AL118" s="19">
        <v>0.109652273638169</v>
      </c>
      <c r="AM118" s="19">
        <v>117.925780490927</v>
      </c>
      <c r="AN118" s="19">
        <v>6.98168484753256</v>
      </c>
      <c r="AO118" s="19">
        <v>13.7287912673045</v>
      </c>
      <c r="AP118" s="19">
        <v>0.0050335395986358</v>
      </c>
      <c r="AQ118" s="19">
        <v>0.0577307066353413</v>
      </c>
      <c r="AR118" s="19">
        <v>130.035090033587</v>
      </c>
      <c r="AS118" s="19">
        <v>4.90725345683867</v>
      </c>
      <c r="AT118" s="19">
        <v>19.1073558969153</v>
      </c>
      <c r="AU118" s="19">
        <v>0.00525969945162422</v>
      </c>
      <c r="AV118" s="19">
        <v>0.0438500793891641</v>
      </c>
      <c r="AW118" s="19">
        <v>122.924278073104</v>
      </c>
      <c r="AX118" s="19">
        <v>7.39498008594767</v>
      </c>
      <c r="AY118" s="19">
        <v>16.833772394224</v>
      </c>
      <c r="AZ118" s="19">
        <v>0.00592202562646286</v>
      </c>
      <c r="BA118" s="19">
        <v>0.0751908200334101</v>
      </c>
      <c r="BB118" s="19">
        <v>126.966207509205</v>
      </c>
      <c r="BC118" s="19">
        <v>4.62922499607969</v>
      </c>
      <c r="BD118" s="19">
        <v>23.2583030866012</v>
      </c>
      <c r="BE118" s="19">
        <v>0.00583972554153359</v>
      </c>
      <c r="BF118" s="19">
        <v>0.0352050790809303</v>
      </c>
      <c r="BG118" s="19">
        <v>109.297962387803</v>
      </c>
      <c r="BH118" s="19">
        <v>10.0572275738624</v>
      </c>
      <c r="BI118" s="19">
        <v>6.19545924858131</v>
      </c>
      <c r="BJ118" s="19">
        <v>0.0160655848705013</v>
      </c>
      <c r="BK118" s="19">
        <v>0.154047855460728</v>
      </c>
      <c r="BL118" s="19">
        <v>105.627716442071</v>
      </c>
      <c r="BM118" s="19">
        <v>6.24862401435635</v>
      </c>
      <c r="BN118" s="19">
        <v>6.7063067880828</v>
      </c>
      <c r="BO118" s="19">
        <v>0.02459761282978</v>
      </c>
      <c r="BP118" s="19">
        <v>0.153452734208275</v>
      </c>
      <c r="BQ118" s="19">
        <v>108.668762100562</v>
      </c>
      <c r="BR118" s="19">
        <v>8.34641099790644</v>
      </c>
      <c r="BS118" s="19">
        <v>7.16929269670544</v>
      </c>
      <c r="BT118" s="19">
        <v>0.02021317484988</v>
      </c>
      <c r="BU118" s="19">
        <v>0.128560155836812</v>
      </c>
      <c r="BV118" s="25">
        <v>98.9158184165764</v>
      </c>
      <c r="BW118" s="25">
        <v>10.7700195938795</v>
      </c>
      <c r="BX118" s="25">
        <v>13.0097570664887</v>
      </c>
      <c r="BY118" s="25">
        <v>0.0208137609128737</v>
      </c>
      <c r="BZ118" s="25">
        <v>0.105170742227889</v>
      </c>
      <c r="CA118" s="25">
        <v>202.089057067842</v>
      </c>
      <c r="CB118" s="25">
        <v>34.1214215627104</v>
      </c>
      <c r="CC118" s="25">
        <v>13.4035922143798</v>
      </c>
      <c r="CD118" s="25">
        <v>0.0316991882201309</v>
      </c>
      <c r="CE118" s="25">
        <v>0.10744372596015</v>
      </c>
      <c r="CF118" s="25">
        <v>98.776318094325</v>
      </c>
      <c r="CG118" s="25">
        <v>9.41326622261306</v>
      </c>
      <c r="CH118" s="25">
        <v>11.2435619934422</v>
      </c>
      <c r="CI118" s="25">
        <v>0.0252471408145465</v>
      </c>
      <c r="CJ118" s="25">
        <v>0.119521281625822</v>
      </c>
      <c r="CK118" s="18">
        <v>43.0</v>
      </c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</row>
    <row r="119" ht="14.25" customHeight="1">
      <c r="A119" s="20" t="s">
        <v>314</v>
      </c>
      <c r="B119" s="21">
        <v>68.0</v>
      </c>
      <c r="C119" s="15" t="s">
        <v>201</v>
      </c>
      <c r="D119" s="15" t="s">
        <v>234</v>
      </c>
      <c r="E119" s="15" t="s">
        <v>235</v>
      </c>
      <c r="F119" s="15" t="s">
        <v>243</v>
      </c>
      <c r="G119" s="15" t="s">
        <v>237</v>
      </c>
      <c r="H119" s="15">
        <v>6.0</v>
      </c>
      <c r="I119" s="15">
        <v>93.0</v>
      </c>
      <c r="J119" s="15">
        <v>65.0</v>
      </c>
      <c r="K119" s="15">
        <f t="shared" si="6"/>
        <v>18</v>
      </c>
      <c r="L119" s="23">
        <v>0.3125</v>
      </c>
      <c r="M119" s="23" t="s">
        <v>240</v>
      </c>
      <c r="N119" s="15">
        <v>2.0</v>
      </c>
      <c r="O119" s="15">
        <v>2.0</v>
      </c>
      <c r="P119" s="15">
        <v>2.0</v>
      </c>
      <c r="Q119" s="24">
        <v>2.0</v>
      </c>
      <c r="R119" s="24">
        <v>1.0</v>
      </c>
      <c r="S119" s="15" t="s">
        <v>181</v>
      </c>
      <c r="T119" s="24">
        <v>1.0</v>
      </c>
      <c r="U119" s="24">
        <v>2.0</v>
      </c>
      <c r="V119" s="24">
        <v>3.0</v>
      </c>
      <c r="W119" s="24">
        <v>1.0</v>
      </c>
      <c r="X119" s="24">
        <v>0.0</v>
      </c>
      <c r="Y119" s="24">
        <v>0.0</v>
      </c>
      <c r="Z119" s="24">
        <v>2.0</v>
      </c>
      <c r="AA119" s="15" t="s">
        <v>246</v>
      </c>
      <c r="AB119" s="15">
        <v>6.0</v>
      </c>
      <c r="AC119" s="15">
        <v>26.0</v>
      </c>
      <c r="AD119" s="15">
        <v>36.0</v>
      </c>
      <c r="AE119" s="15">
        <v>1.0</v>
      </c>
      <c r="AF119" s="15">
        <v>0.0</v>
      </c>
      <c r="AG119" s="15">
        <v>8.0</v>
      </c>
      <c r="AH119" s="19">
        <v>195.536471215977</v>
      </c>
      <c r="AI119" s="19">
        <v>6.75177103084978</v>
      </c>
      <c r="AJ119" s="19">
        <v>23.1351281209393</v>
      </c>
      <c r="AK119" s="19">
        <v>0.0055500527959847</v>
      </c>
      <c r="AL119" s="19">
        <v>0.0347640543080873</v>
      </c>
      <c r="AM119" s="19">
        <v>179.692047190612</v>
      </c>
      <c r="AN119" s="19">
        <v>22.7049561086728</v>
      </c>
      <c r="AO119" s="19">
        <v>18.4540632308253</v>
      </c>
      <c r="AP119" s="19">
        <v>0.0119934471540948</v>
      </c>
      <c r="AQ119" s="19">
        <v>0.0647837446146186</v>
      </c>
      <c r="AR119" s="19">
        <v>143.835394042824</v>
      </c>
      <c r="AS119" s="19">
        <v>47.7762142596288</v>
      </c>
      <c r="AT119" s="19">
        <v>24.8345994971635</v>
      </c>
      <c r="AU119" s="19">
        <v>0.00516003331564115</v>
      </c>
      <c r="AV119" s="19">
        <v>0.0283339977049123</v>
      </c>
      <c r="AW119" s="19">
        <v>124.56465729291</v>
      </c>
      <c r="AX119" s="19">
        <v>43.856575886009</v>
      </c>
      <c r="AY119" s="19">
        <v>22.2740905297851</v>
      </c>
      <c r="AZ119" s="19">
        <v>0.0058384506789654</v>
      </c>
      <c r="BA119" s="19">
        <v>0.0375441779097234</v>
      </c>
      <c r="BB119" s="19">
        <v>104.038152762322</v>
      </c>
      <c r="BC119" s="19">
        <v>27.8543369277066</v>
      </c>
      <c r="BD119" s="19">
        <v>19.8088668626302</v>
      </c>
      <c r="BE119" s="19">
        <v>0.00972219579268217</v>
      </c>
      <c r="BF119" s="19">
        <v>0.0690028503130341</v>
      </c>
      <c r="BG119" s="19">
        <v>209.380382382258</v>
      </c>
      <c r="BH119" s="19">
        <v>28.6902190326021</v>
      </c>
      <c r="BI119" s="19">
        <v>10.1027908699254</v>
      </c>
      <c r="BJ119" s="19">
        <v>0.0322679205885085</v>
      </c>
      <c r="BK119" s="19">
        <v>0.139557873079984</v>
      </c>
      <c r="BL119" s="19">
        <v>190.640088676135</v>
      </c>
      <c r="BM119" s="19">
        <v>15.736902649395</v>
      </c>
      <c r="BN119" s="19">
        <v>7.55230650260303</v>
      </c>
      <c r="BO119" s="19">
        <v>0.0365973935998283</v>
      </c>
      <c r="BP119" s="19">
        <v>0.153239616100138</v>
      </c>
      <c r="BQ119" s="19">
        <v>206.802600211117</v>
      </c>
      <c r="BR119" s="19">
        <v>25.1084337492504</v>
      </c>
      <c r="BS119" s="19">
        <v>9.76683559581461</v>
      </c>
      <c r="BT119" s="19">
        <v>0.0241866843437718</v>
      </c>
      <c r="BU119" s="19">
        <v>0.110549806361624</v>
      </c>
      <c r="BV119" s="25">
        <v>173.435054958645</v>
      </c>
      <c r="BW119" s="25">
        <v>33.1825310939223</v>
      </c>
      <c r="BX119" s="25">
        <v>17.1315661038678</v>
      </c>
      <c r="BY119" s="25">
        <v>0.0218158372149481</v>
      </c>
      <c r="BZ119" s="25">
        <v>0.0855482490768548</v>
      </c>
      <c r="CA119" s="25">
        <v>109.177906254291</v>
      </c>
      <c r="CB119" s="25">
        <v>14.9316559886777</v>
      </c>
      <c r="CC119" s="25">
        <v>12.7092399793925</v>
      </c>
      <c r="CD119" s="25">
        <v>0.0244753135409211</v>
      </c>
      <c r="CE119" s="25">
        <v>0.121579939076798</v>
      </c>
      <c r="CF119" s="25">
        <v>159.254186710245</v>
      </c>
      <c r="CG119" s="25">
        <v>23.8770920101954</v>
      </c>
      <c r="CH119" s="25">
        <v>14.8915864768682</v>
      </c>
      <c r="CI119" s="25">
        <v>0.0264132783447523</v>
      </c>
      <c r="CJ119" s="25">
        <v>0.0991837150049996</v>
      </c>
      <c r="CK119" s="18">
        <v>46.0</v>
      </c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</row>
    <row r="120" ht="14.25" customHeight="1">
      <c r="A120" s="20" t="s">
        <v>315</v>
      </c>
      <c r="B120" s="21">
        <v>77.0</v>
      </c>
      <c r="C120" s="15" t="s">
        <v>201</v>
      </c>
      <c r="D120" s="15" t="s">
        <v>234</v>
      </c>
      <c r="E120" s="15" t="s">
        <v>235</v>
      </c>
      <c r="F120" s="22" t="s">
        <v>236</v>
      </c>
      <c r="G120" s="15" t="s">
        <v>237</v>
      </c>
      <c r="H120" s="15">
        <v>37.0</v>
      </c>
      <c r="I120" s="15">
        <v>37.0</v>
      </c>
      <c r="J120" s="15">
        <v>99.0</v>
      </c>
      <c r="K120" s="15">
        <f t="shared" si="6"/>
        <v>40</v>
      </c>
      <c r="L120" s="23">
        <v>0.21621621621621623</v>
      </c>
      <c r="M120" s="23" t="s">
        <v>253</v>
      </c>
      <c r="N120" s="15">
        <v>3.0</v>
      </c>
      <c r="O120" s="15">
        <v>4.0</v>
      </c>
      <c r="P120" s="15">
        <v>4.0</v>
      </c>
      <c r="Q120" s="24">
        <v>4.0</v>
      </c>
      <c r="R120" s="24">
        <v>4.0</v>
      </c>
      <c r="S120" s="15" t="s">
        <v>181</v>
      </c>
      <c r="T120" s="24">
        <v>3.0</v>
      </c>
      <c r="U120" s="24">
        <v>3.0</v>
      </c>
      <c r="V120" s="24">
        <v>2.0</v>
      </c>
      <c r="W120" s="24">
        <v>1.0</v>
      </c>
      <c r="X120" s="24">
        <v>4.0</v>
      </c>
      <c r="Y120" s="24">
        <v>4.0</v>
      </c>
      <c r="Z120" s="24">
        <v>4.0</v>
      </c>
      <c r="AA120" s="15">
        <v>2.0</v>
      </c>
      <c r="AB120" s="15">
        <v>14.0</v>
      </c>
      <c r="AC120" s="15">
        <v>70.0</v>
      </c>
      <c r="AD120" s="15">
        <v>44.0</v>
      </c>
      <c r="AE120" s="15">
        <v>0.0</v>
      </c>
      <c r="AF120" s="15">
        <v>5.0</v>
      </c>
      <c r="AG120" s="15">
        <v>5.0</v>
      </c>
      <c r="AH120" s="19">
        <v>144.947021276631</v>
      </c>
      <c r="AI120" s="19">
        <v>47.7639486564239</v>
      </c>
      <c r="AJ120" s="19">
        <v>11.2057665788149</v>
      </c>
      <c r="AK120" s="19">
        <v>0.0271632057257838</v>
      </c>
      <c r="AL120" s="19">
        <v>0.112227365996737</v>
      </c>
      <c r="AM120" s="19">
        <v>137.446288871337</v>
      </c>
      <c r="AN120" s="19">
        <v>37.4927823635646</v>
      </c>
      <c r="AO120" s="19">
        <v>12.5889970454781</v>
      </c>
      <c r="AP120" s="19">
        <v>0.025474363449948</v>
      </c>
      <c r="AQ120" s="19">
        <v>0.121935217375644</v>
      </c>
      <c r="AR120" s="19">
        <v>105.0396054089</v>
      </c>
      <c r="AS120" s="19">
        <v>41.6687617525767</v>
      </c>
      <c r="AT120" s="19">
        <v>18.3840212841519</v>
      </c>
      <c r="AU120" s="19">
        <v>0.00981226204253772</v>
      </c>
      <c r="AV120" s="19">
        <v>0.0578567839758529</v>
      </c>
      <c r="AW120" s="19">
        <v>130.719570954875</v>
      </c>
      <c r="AX120" s="19">
        <v>35.3956774561571</v>
      </c>
      <c r="AY120" s="19">
        <v>14.2507262783951</v>
      </c>
      <c r="AZ120" s="19">
        <v>0.0445934604464803</v>
      </c>
      <c r="BA120" s="19">
        <v>0.0882593350432844</v>
      </c>
      <c r="BB120" s="19">
        <v>136.743988645476</v>
      </c>
      <c r="BC120" s="19">
        <v>73.3367861455377</v>
      </c>
      <c r="BD120" s="19">
        <v>12.6302736331469</v>
      </c>
      <c r="BE120" s="19">
        <v>0.0157709484119082</v>
      </c>
      <c r="BF120" s="19">
        <v>0.0896093638263963</v>
      </c>
      <c r="BG120" s="19">
        <v>224.089221137647</v>
      </c>
      <c r="BH120" s="19">
        <v>56.7576284774375</v>
      </c>
      <c r="BI120" s="19">
        <v>8.49953446084476</v>
      </c>
      <c r="BJ120" s="19">
        <v>0.0367281751090821</v>
      </c>
      <c r="BK120" s="19">
        <v>0.14449373345311</v>
      </c>
      <c r="BL120" s="19">
        <v>211.244283636551</v>
      </c>
      <c r="BM120" s="19">
        <v>44.5380796292119</v>
      </c>
      <c r="BN120" s="19">
        <v>10.1295544799141</v>
      </c>
      <c r="BO120" s="19">
        <v>0.0297529383151242</v>
      </c>
      <c r="BP120" s="19">
        <v>0.17515603785655</v>
      </c>
      <c r="BQ120" s="19">
        <v>256.176655004079</v>
      </c>
      <c r="BR120" s="19">
        <v>36.1993417682535</v>
      </c>
      <c r="BS120" s="19">
        <v>11.3590292840694</v>
      </c>
      <c r="BT120" s="19">
        <v>0.0194560716216723</v>
      </c>
      <c r="BU120" s="19">
        <v>0.113028754450714</v>
      </c>
      <c r="BV120" s="25">
        <v>115.200806446371</v>
      </c>
      <c r="BW120" s="25">
        <v>26.7949925361053</v>
      </c>
      <c r="BX120" s="25">
        <v>10.0067807900214</v>
      </c>
      <c r="BY120" s="25">
        <v>0.0385948762676812</v>
      </c>
      <c r="BZ120" s="25">
        <v>0.150688940823033</v>
      </c>
      <c r="CA120" s="25">
        <v>179.639179000405</v>
      </c>
      <c r="CB120" s="25">
        <v>32.1857347787375</v>
      </c>
      <c r="CC120" s="25">
        <v>16.471981893631</v>
      </c>
      <c r="CD120" s="25">
        <v>0.0265989907808566</v>
      </c>
      <c r="CE120" s="25">
        <v>0.0945496500938003</v>
      </c>
      <c r="CF120" s="25">
        <v>143.224404042076</v>
      </c>
      <c r="CG120" s="25">
        <v>13.7360306549045</v>
      </c>
      <c r="CH120" s="25">
        <v>9.92365417479978</v>
      </c>
      <c r="CI120" s="25">
        <v>0.0529970512741991</v>
      </c>
      <c r="CJ120" s="25">
        <v>0.174521833733452</v>
      </c>
      <c r="CK120" s="18">
        <v>44.0</v>
      </c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</row>
    <row r="121" ht="14.25" customHeight="1">
      <c r="A121" s="20" t="s">
        <v>316</v>
      </c>
      <c r="B121" s="21">
        <v>53.0</v>
      </c>
      <c r="C121" s="15" t="s">
        <v>179</v>
      </c>
      <c r="D121" s="15" t="s">
        <v>234</v>
      </c>
      <c r="E121" s="15" t="s">
        <v>242</v>
      </c>
      <c r="F121" s="22" t="s">
        <v>236</v>
      </c>
      <c r="G121" s="15" t="s">
        <v>237</v>
      </c>
      <c r="H121" s="15">
        <v>19.0</v>
      </c>
      <c r="I121" s="15">
        <v>19.0</v>
      </c>
      <c r="J121" s="15">
        <v>63.0</v>
      </c>
      <c r="K121" s="15">
        <f t="shared" si="6"/>
        <v>45</v>
      </c>
      <c r="L121" s="23">
        <v>0.15789473684210525</v>
      </c>
      <c r="M121" s="23" t="s">
        <v>253</v>
      </c>
      <c r="N121" s="15">
        <v>1.0</v>
      </c>
      <c r="O121" s="15">
        <v>4.0</v>
      </c>
      <c r="P121" s="15">
        <v>4.0</v>
      </c>
      <c r="Q121" s="24">
        <v>4.0</v>
      </c>
      <c r="R121" s="24">
        <v>4.0</v>
      </c>
      <c r="S121" s="15" t="s">
        <v>181</v>
      </c>
      <c r="T121" s="24">
        <v>4.0</v>
      </c>
      <c r="U121" s="24">
        <v>4.0</v>
      </c>
      <c r="V121" s="24">
        <v>4.0</v>
      </c>
      <c r="W121" s="24">
        <v>4.0</v>
      </c>
      <c r="X121" s="24">
        <v>4.0</v>
      </c>
      <c r="Y121" s="24">
        <v>4.0</v>
      </c>
      <c r="Z121" s="24">
        <v>4.0</v>
      </c>
      <c r="AA121" s="15">
        <v>1.0</v>
      </c>
      <c r="AB121" s="15">
        <v>12.0</v>
      </c>
      <c r="AC121" s="15">
        <v>70.0</v>
      </c>
      <c r="AD121" s="15">
        <v>59.0</v>
      </c>
      <c r="AE121" s="15">
        <v>3.0</v>
      </c>
      <c r="AF121" s="15">
        <v>8.0</v>
      </c>
      <c r="AG121" s="15">
        <v>10.0</v>
      </c>
      <c r="AH121" s="19">
        <v>256.888272474067</v>
      </c>
      <c r="AI121" s="19">
        <v>6.84328743387774</v>
      </c>
      <c r="AJ121" s="19">
        <v>26.4450800578694</v>
      </c>
      <c r="AK121" s="19">
        <v>0.00226742678853499</v>
      </c>
      <c r="AL121" s="19">
        <v>0.0227314560213075</v>
      </c>
      <c r="AM121" s="19">
        <v>305.974247042608</v>
      </c>
      <c r="AN121" s="19">
        <v>11.5965621190236</v>
      </c>
      <c r="AO121" s="19">
        <v>29.1792852176563</v>
      </c>
      <c r="AP121" s="19">
        <v>0.00151144230870695</v>
      </c>
      <c r="AQ121" s="19">
        <v>0.0188764229691367</v>
      </c>
      <c r="AR121" s="19">
        <v>324.322880586552</v>
      </c>
      <c r="AS121" s="19">
        <v>28.3324782321065</v>
      </c>
      <c r="AT121" s="19">
        <v>32.432859673509</v>
      </c>
      <c r="AU121" s="19">
        <v>0.00237920478040365</v>
      </c>
      <c r="AV121" s="19">
        <v>0.0154406845235921</v>
      </c>
      <c r="AW121" s="19">
        <v>322.842534976908</v>
      </c>
      <c r="AX121" s="19">
        <v>11.4080588442414</v>
      </c>
      <c r="AY121" s="19">
        <v>32.8180252419414</v>
      </c>
      <c r="AZ121" s="19">
        <v>0.00160451108375329</v>
      </c>
      <c r="BA121" s="19">
        <v>0.0171521717629533</v>
      </c>
      <c r="BB121" s="19">
        <v>341.570003308968</v>
      </c>
      <c r="BC121" s="19">
        <v>25.9801107218547</v>
      </c>
      <c r="BD121" s="19">
        <v>31.3400322471816</v>
      </c>
      <c r="BE121" s="19">
        <v>0.0044846076967389</v>
      </c>
      <c r="BF121" s="19">
        <v>0.0215471191724836</v>
      </c>
      <c r="BG121" s="19">
        <v>229.752215027111</v>
      </c>
      <c r="BH121" s="19">
        <v>48.5723842965588</v>
      </c>
      <c r="BI121" s="19">
        <v>10.1652187013495</v>
      </c>
      <c r="BJ121" s="19">
        <v>0.0222996745241294</v>
      </c>
      <c r="BK121" s="19">
        <v>0.0847787534416145</v>
      </c>
      <c r="BL121" s="19">
        <v>224.999025973471</v>
      </c>
      <c r="BM121" s="19">
        <v>38.2277654211859</v>
      </c>
      <c r="BN121" s="19">
        <v>11.3972075829662</v>
      </c>
      <c r="BO121" s="19">
        <v>0.0204384878694323</v>
      </c>
      <c r="BP121" s="19">
        <v>0.0581983845402903</v>
      </c>
      <c r="BQ121" s="19">
        <v>240.139195586106</v>
      </c>
      <c r="BR121" s="19">
        <v>47.8498371767427</v>
      </c>
      <c r="BS121" s="19">
        <v>10.5267122443341</v>
      </c>
      <c r="BT121" s="19">
        <v>0.02457462187554</v>
      </c>
      <c r="BU121" s="19">
        <v>0.0674500980527438</v>
      </c>
      <c r="BV121" s="25">
        <v>233.933796644778</v>
      </c>
      <c r="BW121" s="25">
        <v>39.7927796194279</v>
      </c>
      <c r="BX121" s="25">
        <v>17.3669278408167</v>
      </c>
      <c r="BY121" s="25">
        <v>0.01338760124242</v>
      </c>
      <c r="BZ121" s="25">
        <v>0.0669815500797929</v>
      </c>
      <c r="CA121" s="25">
        <v>122.99384872141</v>
      </c>
      <c r="CB121" s="25">
        <v>34.896888857365</v>
      </c>
      <c r="CC121" s="25">
        <v>9.44695351288476</v>
      </c>
      <c r="CD121" s="25">
        <v>0.0429442143659863</v>
      </c>
      <c r="CE121" s="25">
        <v>0.161014340447409</v>
      </c>
      <c r="CF121" s="25">
        <v>231.058184830963</v>
      </c>
      <c r="CG121" s="25">
        <v>33.4680631733381</v>
      </c>
      <c r="CH121" s="25">
        <v>18.518481398343</v>
      </c>
      <c r="CI121" s="25">
        <v>0.0132923905853769</v>
      </c>
      <c r="CJ121" s="25">
        <v>0.0558094252280263</v>
      </c>
      <c r="CK121" s="18">
        <v>80.0</v>
      </c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</row>
    <row r="122" ht="14.25" customHeight="1">
      <c r="A122" s="20" t="s">
        <v>317</v>
      </c>
      <c r="B122" s="21">
        <v>62.0</v>
      </c>
      <c r="C122" s="15" t="s">
        <v>179</v>
      </c>
      <c r="D122" s="15" t="s">
        <v>234</v>
      </c>
      <c r="E122" s="15" t="s">
        <v>235</v>
      </c>
      <c r="F122" s="22" t="s">
        <v>236</v>
      </c>
      <c r="G122" s="15" t="s">
        <v>237</v>
      </c>
      <c r="H122" s="15">
        <v>27.0</v>
      </c>
      <c r="I122" s="15">
        <v>27.0</v>
      </c>
      <c r="J122" s="15">
        <v>84.0</v>
      </c>
      <c r="K122" s="15">
        <f t="shared" si="6"/>
        <v>35</v>
      </c>
      <c r="L122" s="23">
        <v>0.48148148148148145</v>
      </c>
      <c r="M122" s="23" t="s">
        <v>253</v>
      </c>
      <c r="N122" s="15">
        <v>4.0</v>
      </c>
      <c r="O122" s="15">
        <v>4.0</v>
      </c>
      <c r="P122" s="15">
        <v>4.0</v>
      </c>
      <c r="Q122" s="24">
        <v>3.0</v>
      </c>
      <c r="R122" s="24">
        <v>3.0</v>
      </c>
      <c r="S122" s="15" t="s">
        <v>181</v>
      </c>
      <c r="T122" s="24">
        <v>2.0</v>
      </c>
      <c r="U122" s="24">
        <v>2.0</v>
      </c>
      <c r="V122" s="24">
        <v>2.0</v>
      </c>
      <c r="W122" s="24">
        <v>0.0</v>
      </c>
      <c r="X122" s="24">
        <v>4.0</v>
      </c>
      <c r="Y122" s="24">
        <v>3.0</v>
      </c>
      <c r="Z122" s="24">
        <v>4.0</v>
      </c>
      <c r="AA122" s="15">
        <v>2.0</v>
      </c>
      <c r="AB122" s="15">
        <v>15.0</v>
      </c>
      <c r="AC122" s="15">
        <v>68.0</v>
      </c>
      <c r="AD122" s="15">
        <v>33.0</v>
      </c>
      <c r="AE122" s="15">
        <v>0.0</v>
      </c>
      <c r="AF122" s="15">
        <v>0.0</v>
      </c>
      <c r="AG122" s="15">
        <v>4.0</v>
      </c>
      <c r="AH122" s="19">
        <v>199.988862211988</v>
      </c>
      <c r="AI122" s="19">
        <v>35.9578280810743</v>
      </c>
      <c r="AJ122" s="19">
        <v>15.7453493898973</v>
      </c>
      <c r="AK122" s="19">
        <v>0.00544668745641714</v>
      </c>
      <c r="AL122" s="19">
        <v>0.0594035541899018</v>
      </c>
      <c r="AM122" s="19">
        <v>215.561103610534</v>
      </c>
      <c r="AN122" s="19">
        <v>25.8221019843587</v>
      </c>
      <c r="AO122" s="19">
        <v>20.5993283350217</v>
      </c>
      <c r="AP122" s="19">
        <v>0.004091510539891</v>
      </c>
      <c r="AQ122" s="19">
        <v>0.0332397531949315</v>
      </c>
      <c r="AR122" s="19">
        <v>239.330133528998</v>
      </c>
      <c r="AS122" s="19">
        <v>6.03021755164091</v>
      </c>
      <c r="AT122" s="19">
        <v>30.4498894259968</v>
      </c>
      <c r="AU122" s="19">
        <v>0.00414613344127513</v>
      </c>
      <c r="AV122" s="19">
        <v>0.0193536412068133</v>
      </c>
      <c r="AW122" s="19">
        <v>218.757794565724</v>
      </c>
      <c r="AX122" s="19">
        <v>18.9086889878394</v>
      </c>
      <c r="AY122" s="19">
        <v>25.7002997155381</v>
      </c>
      <c r="AZ122" s="19">
        <v>0.00306900938916338</v>
      </c>
      <c r="BA122" s="19">
        <v>0.0251561564172426</v>
      </c>
      <c r="BB122" s="19">
        <v>228.758817579799</v>
      </c>
      <c r="BC122" s="19">
        <v>18.5594740044126</v>
      </c>
      <c r="BD122" s="19">
        <v>26.6997082248731</v>
      </c>
      <c r="BE122" s="19">
        <v>0.0055054538750487</v>
      </c>
      <c r="BF122" s="19">
        <v>0.0313270930570477</v>
      </c>
      <c r="BG122" s="19">
        <v>202.817800623658</v>
      </c>
      <c r="BH122" s="19">
        <v>6.88646921294335</v>
      </c>
      <c r="BI122" s="19">
        <v>10.7711740639369</v>
      </c>
      <c r="BJ122" s="19">
        <v>0.020112076794345</v>
      </c>
      <c r="BK122" s="19">
        <v>0.123612260532198</v>
      </c>
      <c r="BL122" s="19">
        <v>210.121948500238</v>
      </c>
      <c r="BM122" s="19">
        <v>7.8630345828021</v>
      </c>
      <c r="BN122" s="19">
        <v>11.464859330801</v>
      </c>
      <c r="BO122" s="19">
        <v>0.0137926251198019</v>
      </c>
      <c r="BP122" s="19">
        <v>0.0930950292361161</v>
      </c>
      <c r="BQ122" s="19">
        <v>211.421201661043</v>
      </c>
      <c r="BR122" s="19">
        <v>17.9970918405646</v>
      </c>
      <c r="BS122" s="19">
        <v>12.5237919594139</v>
      </c>
      <c r="BT122" s="19">
        <v>0.0118434915553517</v>
      </c>
      <c r="BU122" s="19">
        <v>0.0870700491525085</v>
      </c>
      <c r="BV122" s="25">
        <v>215.486650953845</v>
      </c>
      <c r="BW122" s="25">
        <v>37.2126001671615</v>
      </c>
      <c r="BX122" s="25">
        <v>17.7547349218592</v>
      </c>
      <c r="BY122" s="25">
        <v>0.0154489096637562</v>
      </c>
      <c r="BZ122" s="25">
        <v>0.093761803336198</v>
      </c>
      <c r="CA122" s="25">
        <v>240.995035760544</v>
      </c>
      <c r="CB122" s="25">
        <v>42.5672489039936</v>
      </c>
      <c r="CC122" s="25">
        <v>18.7364966008029</v>
      </c>
      <c r="CD122" s="25">
        <v>0.0136326790548227</v>
      </c>
      <c r="CE122" s="25">
        <v>0.0570224021355092</v>
      </c>
      <c r="CF122" s="25">
        <v>210.197207661178</v>
      </c>
      <c r="CG122" s="25">
        <v>21.8250854005678</v>
      </c>
      <c r="CH122" s="25">
        <v>16.4017589752857</v>
      </c>
      <c r="CI122" s="25">
        <v>0.0225341700069637</v>
      </c>
      <c r="CJ122" s="25">
        <v>0.112826623832451</v>
      </c>
      <c r="CK122" s="18">
        <v>10.0</v>
      </c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</row>
    <row r="123" ht="14.25" customHeight="1">
      <c r="A123" s="20" t="s">
        <v>318</v>
      </c>
      <c r="B123" s="21">
        <v>72.0</v>
      </c>
      <c r="C123" s="15" t="s">
        <v>179</v>
      </c>
      <c r="D123" s="15" t="s">
        <v>234</v>
      </c>
      <c r="E123" s="15" t="s">
        <v>242</v>
      </c>
      <c r="F123" s="22" t="s">
        <v>236</v>
      </c>
      <c r="G123" s="15" t="s">
        <v>237</v>
      </c>
      <c r="H123" s="15">
        <v>4.0</v>
      </c>
      <c r="I123" s="15">
        <v>4.0</v>
      </c>
      <c r="J123" s="15">
        <v>4.0</v>
      </c>
      <c r="K123" s="15">
        <f t="shared" si="6"/>
        <v>17</v>
      </c>
      <c r="L123" s="23">
        <v>7.75</v>
      </c>
      <c r="M123" s="23" t="s">
        <v>240</v>
      </c>
      <c r="N123" s="15">
        <v>2.0</v>
      </c>
      <c r="O123" s="15">
        <v>4.0</v>
      </c>
      <c r="P123" s="15">
        <v>2.0</v>
      </c>
      <c r="Q123" s="24">
        <v>0.0</v>
      </c>
      <c r="R123" s="24">
        <v>0.0</v>
      </c>
      <c r="S123" s="15" t="s">
        <v>181</v>
      </c>
      <c r="T123" s="24">
        <v>1.0</v>
      </c>
      <c r="U123" s="24">
        <v>1.0</v>
      </c>
      <c r="V123" s="24">
        <v>1.0</v>
      </c>
      <c r="W123" s="24">
        <v>0.0</v>
      </c>
      <c r="X123" s="24">
        <v>1.0</v>
      </c>
      <c r="Y123" s="24">
        <v>1.0</v>
      </c>
      <c r="Z123" s="24">
        <v>4.0</v>
      </c>
      <c r="AA123" s="15">
        <v>3.0</v>
      </c>
      <c r="AB123" s="15">
        <v>8.0</v>
      </c>
      <c r="AC123" s="15">
        <v>10.0</v>
      </c>
      <c r="AD123" s="15">
        <v>20.0</v>
      </c>
      <c r="AE123" s="15">
        <v>4.0</v>
      </c>
      <c r="AF123" s="15">
        <v>11.0</v>
      </c>
      <c r="AG123" s="15">
        <v>14.0</v>
      </c>
      <c r="AH123" s="19">
        <v>209.064657902506</v>
      </c>
      <c r="AI123" s="19">
        <v>34.9760612224989</v>
      </c>
      <c r="AJ123" s="19">
        <v>19.8968634007326</v>
      </c>
      <c r="AK123" s="19">
        <v>0.0251763613095238</v>
      </c>
      <c r="AL123" s="19">
        <v>0.0495477751888538</v>
      </c>
      <c r="AM123" s="19">
        <v>200.562544268885</v>
      </c>
      <c r="AN123" s="19">
        <v>62.1103292494275</v>
      </c>
      <c r="AO123" s="19">
        <v>16.4204615227921</v>
      </c>
      <c r="AP123" s="19">
        <v>0.0217142620670397</v>
      </c>
      <c r="AQ123" s="19">
        <v>0.0613893821253209</v>
      </c>
      <c r="AR123" s="19">
        <v>242.522476888369</v>
      </c>
      <c r="AS123" s="19">
        <v>57.018171308004</v>
      </c>
      <c r="AT123" s="19">
        <v>25.504875743557</v>
      </c>
      <c r="AU123" s="19">
        <v>0.0173915883858089</v>
      </c>
      <c r="AV123" s="19">
        <v>0.0303376047437627</v>
      </c>
      <c r="AW123" s="19">
        <v>189.424877151818</v>
      </c>
      <c r="AX123" s="19">
        <v>54.5471578117281</v>
      </c>
      <c r="AY123" s="19">
        <v>11.6154443585027</v>
      </c>
      <c r="AZ123" s="19">
        <v>0.0457601540364059</v>
      </c>
      <c r="BA123" s="19">
        <v>0.138792265103594</v>
      </c>
      <c r="BB123" s="19">
        <v>203.235477890401</v>
      </c>
      <c r="BC123" s="19">
        <v>66.1858616816441</v>
      </c>
      <c r="BD123" s="19">
        <v>15.8063211380936</v>
      </c>
      <c r="BE123" s="19">
        <v>0.0561048355644717</v>
      </c>
      <c r="BF123" s="19">
        <v>0.139668140160354</v>
      </c>
      <c r="BG123" s="19">
        <v>225.164174391208</v>
      </c>
      <c r="BH123" s="19">
        <v>16.709431810511</v>
      </c>
      <c r="BI123" s="19">
        <v>13.6677172474702</v>
      </c>
      <c r="BJ123" s="19">
        <v>0.0297199026939622</v>
      </c>
      <c r="BK123" s="19">
        <v>0.128344112931835</v>
      </c>
      <c r="BL123" s="19">
        <v>219.470948578247</v>
      </c>
      <c r="BM123" s="19">
        <v>13.3306049858368</v>
      </c>
      <c r="BN123" s="19">
        <v>18.9994681798139</v>
      </c>
      <c r="BO123" s="19">
        <v>0.0222480879803015</v>
      </c>
      <c r="BP123" s="19">
        <v>0.0830638702790945</v>
      </c>
      <c r="BQ123" s="19">
        <v>223.040244379788</v>
      </c>
      <c r="BR123" s="19">
        <v>45.2547695453735</v>
      </c>
      <c r="BS123" s="19">
        <v>11.5912444496984</v>
      </c>
      <c r="BT123" s="19">
        <v>0.035837599562963</v>
      </c>
      <c r="BU123" s="19">
        <v>0.123212504468674</v>
      </c>
      <c r="BV123" s="25">
        <v>206.468850782185</v>
      </c>
      <c r="BW123" s="25">
        <v>28.1257894107274</v>
      </c>
      <c r="BX123" s="25">
        <v>18.3786294843998</v>
      </c>
      <c r="BY123" s="25">
        <v>0.0256221274787774</v>
      </c>
      <c r="BZ123" s="25">
        <v>0.0900672666233877</v>
      </c>
      <c r="CA123" s="25">
        <v>211.468079220536</v>
      </c>
      <c r="CB123" s="25">
        <v>30.1092263465565</v>
      </c>
      <c r="CC123" s="25">
        <v>15.0480318776744</v>
      </c>
      <c r="CD123" s="25">
        <v>0.0230398512751473</v>
      </c>
      <c r="CE123" s="25">
        <v>0.117219107862021</v>
      </c>
      <c r="CF123" s="25">
        <v>218.457718927161</v>
      </c>
      <c r="CG123" s="25">
        <v>22.0359462035914</v>
      </c>
      <c r="CH123" s="25">
        <v>17.3514710059492</v>
      </c>
      <c r="CI123" s="25">
        <v>0.0302474482573517</v>
      </c>
      <c r="CJ123" s="25">
        <v>0.0991112647016892</v>
      </c>
      <c r="CK123" s="18">
        <v>90.0</v>
      </c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</row>
    <row r="124" ht="14.25" customHeight="1">
      <c r="A124" s="20" t="s">
        <v>319</v>
      </c>
      <c r="B124" s="21">
        <v>40.0</v>
      </c>
      <c r="C124" s="15" t="s">
        <v>201</v>
      </c>
      <c r="D124" s="15" t="s">
        <v>234</v>
      </c>
      <c r="E124" s="15" t="s">
        <v>235</v>
      </c>
      <c r="F124" s="15" t="s">
        <v>243</v>
      </c>
      <c r="G124" s="15" t="s">
        <v>237</v>
      </c>
      <c r="H124" s="15">
        <v>13.0</v>
      </c>
      <c r="I124" s="15">
        <v>39.0</v>
      </c>
      <c r="J124" s="15">
        <v>67.5</v>
      </c>
      <c r="K124" s="15">
        <f t="shared" si="6"/>
        <v>31</v>
      </c>
      <c r="L124" s="23">
        <v>0.4358974358974359</v>
      </c>
      <c r="M124" s="23" t="s">
        <v>255</v>
      </c>
      <c r="N124" s="15">
        <v>4.0</v>
      </c>
      <c r="O124" s="15">
        <v>4.0</v>
      </c>
      <c r="P124" s="15">
        <v>4.0</v>
      </c>
      <c r="Q124" s="24">
        <v>3.0</v>
      </c>
      <c r="R124" s="24">
        <v>2.0</v>
      </c>
      <c r="S124" s="15" t="s">
        <v>181</v>
      </c>
      <c r="T124" s="24">
        <v>1.0</v>
      </c>
      <c r="U124" s="24">
        <v>1.0</v>
      </c>
      <c r="V124" s="24">
        <v>0.0</v>
      </c>
      <c r="W124" s="24">
        <v>0.0</v>
      </c>
      <c r="X124" s="24">
        <v>4.0</v>
      </c>
      <c r="Y124" s="24">
        <v>4.0</v>
      </c>
      <c r="Z124" s="24">
        <v>4.0</v>
      </c>
      <c r="AA124" s="15">
        <v>2.0</v>
      </c>
      <c r="AB124" s="15">
        <v>13.0</v>
      </c>
      <c r="AC124" s="15">
        <v>45.0</v>
      </c>
      <c r="AD124" s="15">
        <v>4.0</v>
      </c>
      <c r="AE124" s="15">
        <v>1.0</v>
      </c>
      <c r="AF124" s="15">
        <v>5.0</v>
      </c>
      <c r="AG124" s="15">
        <v>2.0</v>
      </c>
      <c r="AH124" s="19">
        <v>112.201437451852</v>
      </c>
      <c r="AI124" s="19">
        <v>4.39514342081966</v>
      </c>
      <c r="AJ124" s="19">
        <v>12.2626739756109</v>
      </c>
      <c r="AK124" s="19">
        <v>0.00446517752335183</v>
      </c>
      <c r="AL124" s="19">
        <v>0.0930291598731334</v>
      </c>
      <c r="AM124" s="19">
        <v>106.984676447901</v>
      </c>
      <c r="AN124" s="19">
        <v>5.30787243691771</v>
      </c>
      <c r="AO124" s="19">
        <v>12.9118295815903</v>
      </c>
      <c r="AP124" s="19">
        <v>0.00376513804350843</v>
      </c>
      <c r="AQ124" s="19">
        <v>0.0857236836522567</v>
      </c>
      <c r="AR124" s="19">
        <v>121.217823112656</v>
      </c>
      <c r="AS124" s="19">
        <v>11.6215270098355</v>
      </c>
      <c r="AT124" s="19">
        <v>14.2053302640522</v>
      </c>
      <c r="AU124" s="19">
        <v>0.00599741702643488</v>
      </c>
      <c r="AV124" s="19">
        <v>0.0907717280308632</v>
      </c>
      <c r="AW124" s="19">
        <v>124.191550184551</v>
      </c>
      <c r="AX124" s="19">
        <v>3.8616202481705</v>
      </c>
      <c r="AY124" s="19">
        <v>23.8684910812071</v>
      </c>
      <c r="AZ124" s="19">
        <v>0.00265778962369609</v>
      </c>
      <c r="BA124" s="19">
        <v>0.0317065333125079</v>
      </c>
      <c r="BB124" s="19">
        <v>128.752126064973</v>
      </c>
      <c r="BC124" s="19">
        <v>4.80756532112832</v>
      </c>
      <c r="BD124" s="19">
        <v>25.9524969379882</v>
      </c>
      <c r="BE124" s="19">
        <v>0.00290563935753237</v>
      </c>
      <c r="BF124" s="19">
        <v>0.0248643917236967</v>
      </c>
      <c r="BG124" s="19">
        <v>127.113927186871</v>
      </c>
      <c r="BH124" s="19">
        <v>8.29262920991451</v>
      </c>
      <c r="BI124" s="19">
        <v>10.7479972985825</v>
      </c>
      <c r="BJ124" s="19">
        <v>0.0224160291761108</v>
      </c>
      <c r="BK124" s="19">
        <v>0.0700125261933717</v>
      </c>
      <c r="BL124" s="19">
        <v>128.514857195818</v>
      </c>
      <c r="BM124" s="19">
        <v>7.07492771622232</v>
      </c>
      <c r="BN124" s="19">
        <v>10.2696338446234</v>
      </c>
      <c r="BO124" s="19">
        <v>0.0224817671906747</v>
      </c>
      <c r="BP124" s="19">
        <v>0.0852525070989</v>
      </c>
      <c r="BQ124" s="19">
        <v>116.882851124269</v>
      </c>
      <c r="BR124" s="19">
        <v>4.86873617840906</v>
      </c>
      <c r="BS124" s="19">
        <v>7.78557674387731</v>
      </c>
      <c r="BT124" s="19">
        <v>0.0240395877112973</v>
      </c>
      <c r="BU124" s="19">
        <v>0.110236408227405</v>
      </c>
      <c r="BV124" s="25">
        <v>106.755857892491</v>
      </c>
      <c r="BW124" s="25">
        <v>20.732478574555</v>
      </c>
      <c r="BX124" s="25">
        <v>12.4776311911117</v>
      </c>
      <c r="BY124" s="25">
        <v>0.0267509510273921</v>
      </c>
      <c r="BZ124" s="25">
        <v>0.104755822548367</v>
      </c>
      <c r="CA124" s="25">
        <v>202.751199386044</v>
      </c>
      <c r="CB124" s="25">
        <v>32.3015792539043</v>
      </c>
      <c r="CC124" s="25">
        <v>19.817116686907</v>
      </c>
      <c r="CD124" s="25">
        <v>0.0266377110227051</v>
      </c>
      <c r="CE124" s="25">
        <v>0.0868568194960874</v>
      </c>
      <c r="CF124" s="25">
        <v>126.554846937448</v>
      </c>
      <c r="CG124" s="25">
        <v>11.8808051227694</v>
      </c>
      <c r="CH124" s="25">
        <v>14.1450893141442</v>
      </c>
      <c r="CI124" s="25">
        <v>0.023687050224646</v>
      </c>
      <c r="CJ124" s="25">
        <v>0.10855954175648</v>
      </c>
      <c r="CK124" s="18">
        <v>4.0</v>
      </c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</row>
    <row r="125" ht="14.25" customHeight="1">
      <c r="A125" s="20" t="s">
        <v>320</v>
      </c>
      <c r="B125" s="21">
        <v>70.0</v>
      </c>
      <c r="C125" s="15" t="s">
        <v>179</v>
      </c>
      <c r="D125" s="15" t="s">
        <v>234</v>
      </c>
      <c r="E125" s="15" t="s">
        <v>235</v>
      </c>
      <c r="F125" s="15" t="s">
        <v>243</v>
      </c>
      <c r="G125" s="15" t="s">
        <v>249</v>
      </c>
      <c r="H125" s="15">
        <v>2.0</v>
      </c>
      <c r="I125" s="15">
        <v>22.0</v>
      </c>
      <c r="J125" s="15">
        <v>91.0</v>
      </c>
      <c r="K125" s="15">
        <f t="shared" si="6"/>
        <v>45</v>
      </c>
      <c r="L125" s="23">
        <v>0.13636363636363635</v>
      </c>
      <c r="M125" s="23" t="s">
        <v>263</v>
      </c>
      <c r="N125" s="15">
        <v>4.0</v>
      </c>
      <c r="O125" s="15">
        <v>4.0</v>
      </c>
      <c r="P125" s="15">
        <v>4.0</v>
      </c>
      <c r="Q125" s="24">
        <v>2.0</v>
      </c>
      <c r="R125" s="24">
        <v>3.0</v>
      </c>
      <c r="S125" s="15" t="s">
        <v>181</v>
      </c>
      <c r="T125" s="24">
        <v>4.0</v>
      </c>
      <c r="U125" s="24">
        <v>4.0</v>
      </c>
      <c r="V125" s="24">
        <v>4.0</v>
      </c>
      <c r="W125" s="24">
        <v>4.0</v>
      </c>
      <c r="X125" s="24">
        <v>4.0</v>
      </c>
      <c r="Y125" s="24">
        <v>4.0</v>
      </c>
      <c r="Z125" s="24">
        <v>4.0</v>
      </c>
      <c r="AA125" s="15">
        <v>1.0</v>
      </c>
      <c r="AB125" s="15">
        <v>14.0</v>
      </c>
      <c r="AC125" s="15">
        <v>58.0</v>
      </c>
      <c r="AD125" s="15">
        <v>60.0</v>
      </c>
      <c r="AE125" s="15">
        <v>1.0</v>
      </c>
      <c r="AF125" s="15">
        <v>8.0</v>
      </c>
      <c r="AG125" s="15">
        <v>6.0</v>
      </c>
      <c r="AH125" s="19">
        <v>99.4019711497392</v>
      </c>
      <c r="AI125" s="19">
        <v>31.4513010766433</v>
      </c>
      <c r="AJ125" s="19">
        <v>12.9153233150251</v>
      </c>
      <c r="AK125" s="19">
        <v>0.00800496886541153</v>
      </c>
      <c r="AL125" s="19">
        <v>0.0850824491127685</v>
      </c>
      <c r="AM125" s="19">
        <v>106.752570765969</v>
      </c>
      <c r="AN125" s="19">
        <v>45.1687946944518</v>
      </c>
      <c r="AO125" s="19">
        <v>11.5723709738632</v>
      </c>
      <c r="AP125" s="19">
        <v>0.0122564565522712</v>
      </c>
      <c r="AQ125" s="19">
        <v>0.108219895262261</v>
      </c>
      <c r="AR125" s="19">
        <v>110.955961588315</v>
      </c>
      <c r="AS125" s="19">
        <v>43.8043421757071</v>
      </c>
      <c r="AT125" s="19">
        <v>18.853587497722</v>
      </c>
      <c r="AU125" s="19">
        <v>0.0159127832609009</v>
      </c>
      <c r="AV125" s="19">
        <v>0.0995726879426614</v>
      </c>
      <c r="AW125" s="19">
        <v>109.267885529009</v>
      </c>
      <c r="AX125" s="19">
        <v>48.180990554691</v>
      </c>
      <c r="AY125" s="19">
        <v>14.0456442813242</v>
      </c>
      <c r="AZ125" s="19">
        <v>0.0236467154585102</v>
      </c>
      <c r="BA125" s="19">
        <v>0.149676195959615</v>
      </c>
      <c r="BB125" s="19">
        <v>103.030642973595</v>
      </c>
      <c r="BC125" s="19">
        <v>36.9752981136803</v>
      </c>
      <c r="BD125" s="19">
        <v>11.8819262497552</v>
      </c>
      <c r="BE125" s="19">
        <v>0.012943276605243</v>
      </c>
      <c r="BF125" s="19">
        <v>0.175404120377129</v>
      </c>
      <c r="BG125" s="19">
        <v>169.387258098075</v>
      </c>
      <c r="BH125" s="19">
        <v>49.5756420295585</v>
      </c>
      <c r="BI125" s="19">
        <v>10.6254078368509</v>
      </c>
      <c r="BJ125" s="19">
        <v>0.0179161030263278</v>
      </c>
      <c r="BK125" s="19">
        <v>0.108558386992736</v>
      </c>
      <c r="BL125" s="19">
        <v>167.60085190056</v>
      </c>
      <c r="BM125" s="19">
        <v>40.9666647017447</v>
      </c>
      <c r="BN125" s="19">
        <v>8.39456671491575</v>
      </c>
      <c r="BO125" s="19">
        <v>0.027189253188114</v>
      </c>
      <c r="BP125" s="19">
        <v>0.131822773581351</v>
      </c>
      <c r="BQ125" s="19">
        <v>151.217506555307</v>
      </c>
      <c r="BR125" s="19">
        <v>49.0764367897732</v>
      </c>
      <c r="BS125" s="19">
        <v>7.69004252672812</v>
      </c>
      <c r="BT125" s="19">
        <v>0.028925575011617</v>
      </c>
      <c r="BU125" s="19">
        <v>0.119604930997438</v>
      </c>
      <c r="BV125" s="25">
        <v>168.514905570118</v>
      </c>
      <c r="BW125" s="25">
        <v>50.1157529473764</v>
      </c>
      <c r="BX125" s="25">
        <v>13.8224384239453</v>
      </c>
      <c r="BY125" s="25">
        <v>0.0305390713851107</v>
      </c>
      <c r="BZ125" s="25">
        <v>0.127906431674071</v>
      </c>
      <c r="CA125" s="25">
        <v>126.499062330145</v>
      </c>
      <c r="CB125" s="25">
        <v>17.7206004677997</v>
      </c>
      <c r="CC125" s="25">
        <v>12.1435364974693</v>
      </c>
      <c r="CD125" s="25">
        <v>0.0266079029381147</v>
      </c>
      <c r="CE125" s="25">
        <v>0.114437113317549</v>
      </c>
      <c r="CF125" s="25">
        <v>162.215054335263</v>
      </c>
      <c r="CG125" s="25">
        <v>37.5233517129162</v>
      </c>
      <c r="CH125" s="25">
        <v>15.2796367156652</v>
      </c>
      <c r="CI125" s="25">
        <v>0.0210488685028491</v>
      </c>
      <c r="CJ125" s="25">
        <v>0.0956480636798222</v>
      </c>
      <c r="CK125" s="18">
        <v>16.0</v>
      </c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</row>
    <row r="126" ht="14.25" customHeight="1">
      <c r="A126" s="20" t="s">
        <v>321</v>
      </c>
      <c r="B126" s="21">
        <v>87.0</v>
      </c>
      <c r="C126" s="15" t="s">
        <v>201</v>
      </c>
      <c r="D126" s="15" t="s">
        <v>234</v>
      </c>
      <c r="E126" s="15" t="s">
        <v>235</v>
      </c>
      <c r="F126" s="22" t="s">
        <v>236</v>
      </c>
      <c r="G126" s="15" t="s">
        <v>237</v>
      </c>
      <c r="H126" s="15">
        <v>4.0</v>
      </c>
      <c r="I126" s="15">
        <v>4.0</v>
      </c>
      <c r="J126" s="15">
        <v>76.0</v>
      </c>
      <c r="K126" s="15">
        <f t="shared" si="6"/>
        <v>34</v>
      </c>
      <c r="L126" s="23">
        <v>3.5</v>
      </c>
      <c r="M126" s="23" t="s">
        <v>238</v>
      </c>
      <c r="N126" s="15">
        <v>3.0</v>
      </c>
      <c r="O126" s="15">
        <v>2.0</v>
      </c>
      <c r="P126" s="15">
        <v>2.0</v>
      </c>
      <c r="Q126" s="24">
        <v>2.0</v>
      </c>
      <c r="R126" s="24">
        <v>3.0</v>
      </c>
      <c r="S126" s="15" t="s">
        <v>181</v>
      </c>
      <c r="T126" s="24">
        <v>2.0</v>
      </c>
      <c r="U126" s="24">
        <v>2.0</v>
      </c>
      <c r="V126" s="24">
        <v>4.0</v>
      </c>
      <c r="W126" s="24">
        <v>2.0</v>
      </c>
      <c r="X126" s="24">
        <v>4.0</v>
      </c>
      <c r="Y126" s="24">
        <v>4.0</v>
      </c>
      <c r="Z126" s="24">
        <v>4.0</v>
      </c>
      <c r="AA126" s="15">
        <v>2.0</v>
      </c>
      <c r="AB126" s="15">
        <v>9.0</v>
      </c>
      <c r="AC126" s="15">
        <v>42.0</v>
      </c>
      <c r="AD126" s="15">
        <v>47.0</v>
      </c>
      <c r="AE126" s="15">
        <v>1.0</v>
      </c>
      <c r="AF126" s="15">
        <v>7.0</v>
      </c>
      <c r="AG126" s="15">
        <v>8.0</v>
      </c>
      <c r="AH126" s="19">
        <v>107.981451947944</v>
      </c>
      <c r="AI126" s="19">
        <v>6.97767533453562</v>
      </c>
      <c r="AJ126" s="19">
        <v>11.6658632505207</v>
      </c>
      <c r="AK126" s="19">
        <v>0.0138112392267229</v>
      </c>
      <c r="AL126" s="19">
        <v>0.0628488497823563</v>
      </c>
      <c r="AM126" s="19">
        <v>106.607596173243</v>
      </c>
      <c r="AN126" s="19">
        <v>9.18208724967102</v>
      </c>
      <c r="AO126" s="19">
        <v>12.7512964377136</v>
      </c>
      <c r="AP126" s="19">
        <v>0.0129342323462628</v>
      </c>
      <c r="AQ126" s="19">
        <v>0.0529333061515181</v>
      </c>
      <c r="AR126" s="19">
        <v>111.446562933458</v>
      </c>
      <c r="AS126" s="19">
        <v>28.2437646969427</v>
      </c>
      <c r="AT126" s="19">
        <v>13.8720021463476</v>
      </c>
      <c r="AU126" s="19">
        <v>0.0241582993472877</v>
      </c>
      <c r="AV126" s="19">
        <v>0.0729538649074323</v>
      </c>
      <c r="AW126" s="19">
        <v>97.1007145666595</v>
      </c>
      <c r="AX126" s="19">
        <v>4.5602788838558</v>
      </c>
      <c r="AY126" s="19">
        <v>12.2401377449048</v>
      </c>
      <c r="AZ126" s="19">
        <v>0.0165496365870517</v>
      </c>
      <c r="BA126" s="19">
        <v>0.0912056768211128</v>
      </c>
      <c r="BB126" s="19">
        <v>102.035369339309</v>
      </c>
      <c r="BC126" s="19">
        <v>11.3832543631929</v>
      </c>
      <c r="BD126" s="19">
        <v>17.2085621487816</v>
      </c>
      <c r="BE126" s="19">
        <v>0.0146279781470496</v>
      </c>
      <c r="BF126" s="19">
        <v>0.0667514014590793</v>
      </c>
      <c r="BG126" s="19">
        <v>85.9893255862674</v>
      </c>
      <c r="BH126" s="19">
        <v>5.18211840476489</v>
      </c>
      <c r="BI126" s="19">
        <v>-0.365387274830177</v>
      </c>
      <c r="BJ126" s="19">
        <v>0.0797856132501178</v>
      </c>
      <c r="BK126" s="19">
        <v>0.264929784964168</v>
      </c>
      <c r="BL126" s="19">
        <v>114.182175199228</v>
      </c>
      <c r="BM126" s="19">
        <v>59.5734707755671</v>
      </c>
      <c r="BN126" s="19">
        <v>2.65540750094108</v>
      </c>
      <c r="BO126" s="19">
        <v>0.0580190117601181</v>
      </c>
      <c r="BP126" s="19">
        <v>0.17073823203282</v>
      </c>
      <c r="BQ126" s="19">
        <v>101.341271346148</v>
      </c>
      <c r="BR126" s="19">
        <v>40.8544776385221</v>
      </c>
      <c r="BS126" s="19">
        <v>4.43778818701527</v>
      </c>
      <c r="BT126" s="19">
        <v>0.0555893110585749</v>
      </c>
      <c r="BU126" s="19">
        <v>0.158891437814244</v>
      </c>
      <c r="BV126" s="25">
        <v>99.6801789927913</v>
      </c>
      <c r="BW126" s="25">
        <v>15.7932478442194</v>
      </c>
      <c r="BX126" s="25">
        <v>11.3006603705173</v>
      </c>
      <c r="BY126" s="25">
        <v>0.0359756712780956</v>
      </c>
      <c r="BZ126" s="25">
        <v>0.0989300323076799</v>
      </c>
      <c r="CA126" s="25">
        <v>174.77083576181</v>
      </c>
      <c r="CB126" s="25">
        <v>36.2369975946404</v>
      </c>
      <c r="CC126" s="25">
        <v>13.5861669304021</v>
      </c>
      <c r="CD126" s="25">
        <v>0.0257174187006534</v>
      </c>
      <c r="CE126" s="25">
        <v>0.132421533400119</v>
      </c>
      <c r="CF126" s="25">
        <v>102.906815098531</v>
      </c>
      <c r="CG126" s="25">
        <v>11.1499609435943</v>
      </c>
      <c r="CH126" s="25">
        <v>14.0844052612283</v>
      </c>
      <c r="CI126" s="25">
        <v>0.0226305954296744</v>
      </c>
      <c r="CJ126" s="25">
        <v>0.0644388521939279</v>
      </c>
      <c r="CK126" s="18">
        <v>50.0</v>
      </c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</row>
    <row r="127" ht="14.25" customHeight="1">
      <c r="A127" s="20" t="s">
        <v>322</v>
      </c>
      <c r="B127" s="21">
        <v>37.0</v>
      </c>
      <c r="C127" s="15" t="s">
        <v>201</v>
      </c>
      <c r="D127" s="15" t="s">
        <v>234</v>
      </c>
      <c r="E127" s="15" t="s">
        <v>235</v>
      </c>
      <c r="F127" s="15" t="s">
        <v>243</v>
      </c>
      <c r="G127" s="15" t="s">
        <v>237</v>
      </c>
      <c r="H127" s="15">
        <v>7.0</v>
      </c>
      <c r="I127" s="15">
        <v>8.0</v>
      </c>
      <c r="J127" s="15">
        <v>104.0</v>
      </c>
      <c r="K127" s="15">
        <f t="shared" si="6"/>
        <v>43</v>
      </c>
      <c r="L127" s="23">
        <v>0.625</v>
      </c>
      <c r="M127" s="23" t="s">
        <v>263</v>
      </c>
      <c r="N127" s="15">
        <v>4.0</v>
      </c>
      <c r="O127" s="15">
        <v>4.0</v>
      </c>
      <c r="P127" s="15">
        <v>4.0</v>
      </c>
      <c r="Q127" s="24">
        <v>2.0</v>
      </c>
      <c r="R127" s="24">
        <v>2.0</v>
      </c>
      <c r="S127" s="15" t="s">
        <v>181</v>
      </c>
      <c r="T127" s="24">
        <v>3.0</v>
      </c>
      <c r="U127" s="24">
        <v>4.0</v>
      </c>
      <c r="V127" s="24">
        <v>4.0</v>
      </c>
      <c r="W127" s="24">
        <v>4.0</v>
      </c>
      <c r="X127" s="24">
        <v>4.0</v>
      </c>
      <c r="Y127" s="24">
        <v>4.0</v>
      </c>
      <c r="Z127" s="24">
        <v>4.0</v>
      </c>
      <c r="AA127" s="15">
        <v>1.0</v>
      </c>
      <c r="AB127" s="15">
        <v>15.0</v>
      </c>
      <c r="AC127" s="15">
        <v>56.0</v>
      </c>
      <c r="AD127" s="15">
        <v>60.0</v>
      </c>
      <c r="AE127" s="15">
        <v>1.0</v>
      </c>
      <c r="AF127" s="15">
        <v>8.0</v>
      </c>
      <c r="AG127" s="15">
        <v>8.0</v>
      </c>
      <c r="AH127" s="19">
        <v>124.456069700739</v>
      </c>
      <c r="AI127" s="19">
        <v>5.55241320963287</v>
      </c>
      <c r="AJ127" s="19">
        <v>16.8330743146106</v>
      </c>
      <c r="AK127" s="19">
        <v>0.00533479440563038</v>
      </c>
      <c r="AL127" s="19">
        <v>0.0555889268528257</v>
      </c>
      <c r="AM127" s="19">
        <v>120.351574139056</v>
      </c>
      <c r="AN127" s="19">
        <v>2.50784087627654</v>
      </c>
      <c r="AO127" s="19">
        <v>14.8004110169242</v>
      </c>
      <c r="AP127" s="19">
        <v>0.00591758611687437</v>
      </c>
      <c r="AQ127" s="19">
        <v>0.0535388765158514</v>
      </c>
      <c r="AR127" s="19">
        <v>123.942225257389</v>
      </c>
      <c r="AS127" s="19">
        <v>8.30603285770116</v>
      </c>
      <c r="AT127" s="19">
        <v>23.8898047207109</v>
      </c>
      <c r="AU127" s="19">
        <v>0.00345245609906536</v>
      </c>
      <c r="AV127" s="19">
        <v>0.0423770323310913</v>
      </c>
      <c r="AW127" s="19">
        <v>120.370224275089</v>
      </c>
      <c r="AX127" s="19">
        <v>4.10861254405785</v>
      </c>
      <c r="AY127" s="19">
        <v>19.5241307838008</v>
      </c>
      <c r="AZ127" s="19">
        <v>0.00433034879396721</v>
      </c>
      <c r="BA127" s="19">
        <v>0.0476153360147597</v>
      </c>
      <c r="BB127" s="19">
        <v>121.566261597056</v>
      </c>
      <c r="BC127" s="19">
        <v>5.06943345582458</v>
      </c>
      <c r="BD127" s="19">
        <v>25.6791258072486</v>
      </c>
      <c r="BE127" s="19">
        <v>0.00388202475369051</v>
      </c>
      <c r="BF127" s="19">
        <v>0.0369004340086843</v>
      </c>
      <c r="BG127" s="19">
        <v>138.518420438427</v>
      </c>
      <c r="BH127" s="19">
        <v>16.3615724102072</v>
      </c>
      <c r="BI127" s="19">
        <v>9.8628532890118</v>
      </c>
      <c r="BJ127" s="19">
        <v>0.0289108306434537</v>
      </c>
      <c r="BK127" s="19">
        <v>0.13787290072489</v>
      </c>
      <c r="BL127" s="19">
        <v>123.003850531588</v>
      </c>
      <c r="BM127" s="19">
        <v>8.58277653107944</v>
      </c>
      <c r="BN127" s="19">
        <v>9.33865086962245</v>
      </c>
      <c r="BO127" s="19">
        <v>0.0332300943455021</v>
      </c>
      <c r="BP127" s="19">
        <v>0.160832176650899</v>
      </c>
      <c r="BQ127" s="19">
        <v>122.630847035148</v>
      </c>
      <c r="BR127" s="19">
        <v>9.2179262181941</v>
      </c>
      <c r="BS127" s="19">
        <v>8.78545923839348</v>
      </c>
      <c r="BT127" s="19">
        <v>0.0302584070412099</v>
      </c>
      <c r="BU127" s="19">
        <v>0.14313737321692</v>
      </c>
      <c r="BV127" s="25">
        <v>134.221004636275</v>
      </c>
      <c r="BW127" s="25">
        <v>26.0419326451006</v>
      </c>
      <c r="BX127" s="25">
        <v>12.8114313830453</v>
      </c>
      <c r="BY127" s="25">
        <v>0.0274937130658618</v>
      </c>
      <c r="BZ127" s="25">
        <v>0.135424845793731</v>
      </c>
      <c r="CA127" s="25">
        <v>108.691346841036</v>
      </c>
      <c r="CB127" s="25">
        <v>13.1097167649742</v>
      </c>
      <c r="CC127" s="25">
        <v>15.4126324463561</v>
      </c>
      <c r="CD127" s="25">
        <v>0.0232390371706505</v>
      </c>
      <c r="CE127" s="25">
        <v>0.0681688702867159</v>
      </c>
      <c r="CF127" s="25">
        <v>124.091176708647</v>
      </c>
      <c r="CG127" s="25">
        <v>13.9947862472408</v>
      </c>
      <c r="CH127" s="25">
        <v>11.3924354234398</v>
      </c>
      <c r="CI127" s="25">
        <v>0.0262736438182741</v>
      </c>
      <c r="CJ127" s="25">
        <v>0.132941824176179</v>
      </c>
      <c r="CK127" s="18">
        <v>3.0</v>
      </c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</row>
    <row r="128" ht="14.25" customHeight="1">
      <c r="A128" s="20" t="s">
        <v>323</v>
      </c>
      <c r="B128" s="21">
        <v>73.0</v>
      </c>
      <c r="C128" s="15" t="s">
        <v>179</v>
      </c>
      <c r="D128" s="15" t="s">
        <v>234</v>
      </c>
      <c r="E128" s="15" t="s">
        <v>235</v>
      </c>
      <c r="F128" s="22" t="s">
        <v>236</v>
      </c>
      <c r="G128" s="15" t="s">
        <v>237</v>
      </c>
      <c r="H128" s="15">
        <v>26.0</v>
      </c>
      <c r="I128" s="15">
        <v>26.0</v>
      </c>
      <c r="J128" s="15">
        <v>50.0</v>
      </c>
      <c r="K128" s="15">
        <f t="shared" si="6"/>
        <v>19</v>
      </c>
      <c r="L128" s="23">
        <v>1.1153846153846154</v>
      </c>
      <c r="M128" s="23" t="s">
        <v>240</v>
      </c>
      <c r="N128" s="15">
        <v>4.0</v>
      </c>
      <c r="O128" s="15">
        <v>3.0</v>
      </c>
      <c r="P128" s="15">
        <v>3.0</v>
      </c>
      <c r="Q128" s="24">
        <v>1.0</v>
      </c>
      <c r="R128" s="24">
        <v>2.0</v>
      </c>
      <c r="S128" s="15" t="s">
        <v>181</v>
      </c>
      <c r="T128" s="24">
        <v>2.0</v>
      </c>
      <c r="U128" s="24">
        <v>1.0</v>
      </c>
      <c r="V128" s="24">
        <v>1.0</v>
      </c>
      <c r="W128" s="24">
        <v>0.0</v>
      </c>
      <c r="X128" s="24">
        <v>0.0</v>
      </c>
      <c r="Y128" s="24">
        <v>0.0</v>
      </c>
      <c r="Z128" s="24">
        <v>2.0</v>
      </c>
      <c r="AA128" s="15" t="s">
        <v>246</v>
      </c>
      <c r="AB128" s="15">
        <v>11.0</v>
      </c>
      <c r="AC128" s="15">
        <v>46.0</v>
      </c>
      <c r="AD128" s="15">
        <v>20.0</v>
      </c>
      <c r="AE128" s="15">
        <v>2.0</v>
      </c>
      <c r="AF128" s="15">
        <v>8.0</v>
      </c>
      <c r="AG128" s="15">
        <v>5.0</v>
      </c>
      <c r="AH128" s="19">
        <v>145.65328712632</v>
      </c>
      <c r="AI128" s="19">
        <v>37.1266119896584</v>
      </c>
      <c r="AJ128" s="19">
        <v>8.59348735706139</v>
      </c>
      <c r="AK128" s="19">
        <v>0.0547548545343175</v>
      </c>
      <c r="AL128" s="19">
        <v>0.202736216230273</v>
      </c>
      <c r="AM128" s="19">
        <v>165.433028331211</v>
      </c>
      <c r="AN128" s="19">
        <v>25.4260172426849</v>
      </c>
      <c r="AO128" s="19">
        <v>17.987962710302</v>
      </c>
      <c r="AP128" s="19">
        <v>0.0106504870678512</v>
      </c>
      <c r="AQ128" s="19">
        <v>0.0782856138504395</v>
      </c>
      <c r="AR128" s="19">
        <v>182.869065278137</v>
      </c>
      <c r="AS128" s="19">
        <v>11.4377415508787</v>
      </c>
      <c r="AT128" s="19">
        <v>21.5778110253632</v>
      </c>
      <c r="AU128" s="19">
        <v>0.012973853706202</v>
      </c>
      <c r="AV128" s="19">
        <v>0.0492216140261937</v>
      </c>
      <c r="AW128" s="19">
        <v>171.394352511563</v>
      </c>
      <c r="AX128" s="19">
        <v>46.9466558080303</v>
      </c>
      <c r="AY128" s="19">
        <v>17.4537315845513</v>
      </c>
      <c r="AZ128" s="19">
        <v>0.0241899662824033</v>
      </c>
      <c r="BA128" s="19">
        <v>0.11123553006143</v>
      </c>
      <c r="BB128" s="19">
        <v>172.882946495362</v>
      </c>
      <c r="BC128" s="19">
        <v>29.0738668106088</v>
      </c>
      <c r="BD128" s="19">
        <v>21.9791640595932</v>
      </c>
      <c r="BE128" s="19">
        <v>0.0123314459562857</v>
      </c>
      <c r="BF128" s="19">
        <v>0.0582481518329573</v>
      </c>
      <c r="BG128" s="19">
        <v>119.538356238836</v>
      </c>
      <c r="BH128" s="19">
        <v>41.6680443188257</v>
      </c>
      <c r="BI128" s="19">
        <v>5.70745000430429</v>
      </c>
      <c r="BJ128" s="19">
        <v>0.034005970328809</v>
      </c>
      <c r="BK128" s="19">
        <v>0.162369604536494</v>
      </c>
      <c r="BL128" s="19">
        <v>153.313383101629</v>
      </c>
      <c r="BM128" s="19">
        <v>36.4161704579251</v>
      </c>
      <c r="BN128" s="19">
        <v>8.74993797415091</v>
      </c>
      <c r="BO128" s="19">
        <v>0.0349925618415342</v>
      </c>
      <c r="BP128" s="19">
        <v>0.171010872288235</v>
      </c>
      <c r="BQ128" s="19">
        <v>142.774930249019</v>
      </c>
      <c r="BR128" s="19">
        <v>42.2716540369916</v>
      </c>
      <c r="BS128" s="19">
        <v>8.19050071610586</v>
      </c>
      <c r="BT128" s="19">
        <v>0.0316480615696821</v>
      </c>
      <c r="BU128" s="19">
        <v>0.149679088404151</v>
      </c>
      <c r="BV128" s="25">
        <v>153.3890557309</v>
      </c>
      <c r="BW128" s="25">
        <v>47.8250198598525</v>
      </c>
      <c r="BX128" s="25">
        <v>11.0767754096633</v>
      </c>
      <c r="BY128" s="25">
        <v>0.0333466173428846</v>
      </c>
      <c r="BZ128" s="25">
        <v>0.128549324326577</v>
      </c>
      <c r="CA128" s="25">
        <v>127.752555766106</v>
      </c>
      <c r="CB128" s="25">
        <v>21.1480470057067</v>
      </c>
      <c r="CC128" s="25">
        <v>11.2328507303039</v>
      </c>
      <c r="CD128" s="25">
        <v>0.0310346658265935</v>
      </c>
      <c r="CE128" s="25">
        <v>0.15160484277185</v>
      </c>
      <c r="CF128" s="25">
        <v>151.778228036668</v>
      </c>
      <c r="CG128" s="25">
        <v>42.1166682537619</v>
      </c>
      <c r="CH128" s="25">
        <v>12.8078070680228</v>
      </c>
      <c r="CI128" s="25">
        <v>0.0287855838402302</v>
      </c>
      <c r="CJ128" s="25">
        <v>0.111094781873116</v>
      </c>
      <c r="CK128" s="18">
        <v>15.0</v>
      </c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</row>
    <row r="129" ht="14.25" customHeight="1">
      <c r="A129" s="20" t="s">
        <v>324</v>
      </c>
      <c r="B129" s="21">
        <v>77.0</v>
      </c>
      <c r="C129" s="15" t="s">
        <v>179</v>
      </c>
      <c r="D129" s="15" t="s">
        <v>234</v>
      </c>
      <c r="E129" s="15" t="s">
        <v>235</v>
      </c>
      <c r="F129" s="22" t="s">
        <v>236</v>
      </c>
      <c r="G129" s="15" t="s">
        <v>237</v>
      </c>
      <c r="H129" s="15">
        <v>3.0</v>
      </c>
      <c r="I129" s="15">
        <v>3.0</v>
      </c>
      <c r="J129" s="15">
        <v>126.0</v>
      </c>
      <c r="K129" s="15">
        <f t="shared" si="6"/>
        <v>40</v>
      </c>
      <c r="L129" s="23">
        <v>2.6666666666666665</v>
      </c>
      <c r="M129" s="23" t="s">
        <v>255</v>
      </c>
      <c r="N129" s="15">
        <v>4.0</v>
      </c>
      <c r="O129" s="15">
        <v>4.0</v>
      </c>
      <c r="P129" s="15">
        <v>4.0</v>
      </c>
      <c r="Q129" s="24">
        <v>2.0</v>
      </c>
      <c r="R129" s="24">
        <v>3.0</v>
      </c>
      <c r="S129" s="15" t="s">
        <v>181</v>
      </c>
      <c r="T129" s="24">
        <v>3.0</v>
      </c>
      <c r="U129" s="24">
        <v>3.0</v>
      </c>
      <c r="V129" s="24">
        <v>3.0</v>
      </c>
      <c r="W129" s="24">
        <v>2.0</v>
      </c>
      <c r="X129" s="24">
        <v>4.0</v>
      </c>
      <c r="Y129" s="24">
        <v>4.0</v>
      </c>
      <c r="Z129" s="24">
        <v>4.0</v>
      </c>
      <c r="AA129" s="15">
        <v>2.0</v>
      </c>
      <c r="AB129" s="15">
        <v>14.0</v>
      </c>
      <c r="AC129" s="15">
        <v>62.0</v>
      </c>
      <c r="AD129" s="15">
        <v>47.0</v>
      </c>
      <c r="AE129" s="15">
        <v>0.0</v>
      </c>
      <c r="AF129" s="15">
        <v>3.0</v>
      </c>
      <c r="AG129" s="15">
        <v>8.0</v>
      </c>
      <c r="AH129" s="19">
        <v>152.552336015626</v>
      </c>
      <c r="AI129" s="19">
        <v>48.8943819130011</v>
      </c>
      <c r="AJ129" s="19">
        <v>13.2542271656472</v>
      </c>
      <c r="AK129" s="19">
        <v>0.0122467498736791</v>
      </c>
      <c r="AL129" s="19">
        <v>0.0975246734240324</v>
      </c>
      <c r="AM129" s="19">
        <v>186.313880529337</v>
      </c>
      <c r="AN129" s="19">
        <v>24.5488844438007</v>
      </c>
      <c r="AO129" s="19">
        <v>12.6606456098351</v>
      </c>
      <c r="AP129" s="19">
        <v>0.00781298582746511</v>
      </c>
      <c r="AQ129" s="19">
        <v>0.0516526368271721</v>
      </c>
      <c r="AR129" s="19">
        <v>213.054206441274</v>
      </c>
      <c r="AS129" s="19">
        <v>32.0475272233275</v>
      </c>
      <c r="AT129" s="19">
        <v>23.1086367798381</v>
      </c>
      <c r="AU129" s="19">
        <v>0.00803038259270555</v>
      </c>
      <c r="AV129" s="19">
        <v>0.0306699582087301</v>
      </c>
      <c r="AW129" s="19">
        <v>219.984158983384</v>
      </c>
      <c r="AX129" s="19">
        <v>18.2553681052717</v>
      </c>
      <c r="AY129" s="19">
        <v>17.6452943334661</v>
      </c>
      <c r="AZ129" s="19">
        <v>0.0236082756872958</v>
      </c>
      <c r="BA129" s="19">
        <v>0.069912667577959</v>
      </c>
      <c r="BB129" s="19">
        <v>223.655042185187</v>
      </c>
      <c r="BC129" s="19">
        <v>7.033207048706</v>
      </c>
      <c r="BD129" s="19">
        <v>24.6358950008213</v>
      </c>
      <c r="BE129" s="19">
        <v>0.00837359257430667</v>
      </c>
      <c r="BF129" s="19">
        <v>0.0528597682969763</v>
      </c>
      <c r="BG129" s="19">
        <v>171.85519156996</v>
      </c>
      <c r="BH129" s="19">
        <v>17.5654149317692</v>
      </c>
      <c r="BI129" s="19">
        <v>10.0691283958398</v>
      </c>
      <c r="BJ129" s="19">
        <v>0.0177315450918123</v>
      </c>
      <c r="BK129" s="19">
        <v>0.0665299223093085</v>
      </c>
      <c r="BL129" s="19">
        <v>166.683887522606</v>
      </c>
      <c r="BM129" s="19">
        <v>30.6915663957993</v>
      </c>
      <c r="BN129" s="19">
        <v>11.9696873710344</v>
      </c>
      <c r="BO129" s="19">
        <v>0.0181620187424422</v>
      </c>
      <c r="BP129" s="19">
        <v>0.0902751710158176</v>
      </c>
      <c r="BQ129" s="19">
        <v>179.379405690544</v>
      </c>
      <c r="BR129" s="19">
        <v>22.9497814265293</v>
      </c>
      <c r="BS129" s="19">
        <v>8.49692943153908</v>
      </c>
      <c r="BT129" s="19">
        <v>0.0218303084185008</v>
      </c>
      <c r="BU129" s="19">
        <v>0.108955665402817</v>
      </c>
      <c r="BV129" s="25">
        <v>181.921182276069</v>
      </c>
      <c r="BW129" s="25">
        <v>61.3897312396748</v>
      </c>
      <c r="BX129" s="25">
        <v>15.3183044535845</v>
      </c>
      <c r="BY129" s="25">
        <v>0.0231381829058907</v>
      </c>
      <c r="BZ129" s="25">
        <v>0.0986193764025695</v>
      </c>
      <c r="CA129" s="25">
        <v>191.742979323974</v>
      </c>
      <c r="CB129" s="25">
        <v>51.0920309039113</v>
      </c>
      <c r="CC129" s="25">
        <v>13.3862768174727</v>
      </c>
      <c r="CD129" s="25">
        <v>0.0319604824689461</v>
      </c>
      <c r="CE129" s="25">
        <v>0.134263123778459</v>
      </c>
      <c r="CF129" s="25">
        <v>185.590391817699</v>
      </c>
      <c r="CG129" s="25">
        <v>23.5957599025117</v>
      </c>
      <c r="CH129" s="25">
        <v>15.9034236996601</v>
      </c>
      <c r="CI129" s="25">
        <v>0.0202252405151114</v>
      </c>
      <c r="CJ129" s="25">
        <v>0.0928676066031543</v>
      </c>
      <c r="CK129" s="18">
        <v>22.0</v>
      </c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</row>
    <row r="130" ht="14.25" customHeight="1">
      <c r="A130" s="20" t="s">
        <v>325</v>
      </c>
      <c r="B130" s="21">
        <v>71.0</v>
      </c>
      <c r="C130" s="15" t="s">
        <v>179</v>
      </c>
      <c r="D130" s="15" t="s">
        <v>234</v>
      </c>
      <c r="E130" s="15" t="s">
        <v>235</v>
      </c>
      <c r="F130" s="22" t="s">
        <v>236</v>
      </c>
      <c r="G130" s="15" t="s">
        <v>237</v>
      </c>
      <c r="H130" s="15">
        <v>17.0</v>
      </c>
      <c r="I130" s="15">
        <v>17.0</v>
      </c>
      <c r="J130" s="15">
        <v>86.0</v>
      </c>
      <c r="K130" s="15">
        <f t="shared" si="6"/>
        <v>26</v>
      </c>
      <c r="L130" s="23">
        <v>1.2941176470588236</v>
      </c>
      <c r="M130" s="23" t="s">
        <v>240</v>
      </c>
      <c r="N130" s="15">
        <v>4.0</v>
      </c>
      <c r="O130" s="15">
        <v>4.0</v>
      </c>
      <c r="P130" s="15">
        <v>3.0</v>
      </c>
      <c r="Q130" s="24">
        <v>3.0</v>
      </c>
      <c r="R130" s="24">
        <v>2.0</v>
      </c>
      <c r="S130" s="15" t="s">
        <v>181</v>
      </c>
      <c r="T130" s="24">
        <v>1.0</v>
      </c>
      <c r="U130" s="24">
        <v>1.0</v>
      </c>
      <c r="V130" s="24">
        <v>1.0</v>
      </c>
      <c r="W130" s="24">
        <v>0.0</v>
      </c>
      <c r="X130" s="24">
        <v>1.0</v>
      </c>
      <c r="Y130" s="24">
        <v>2.0</v>
      </c>
      <c r="Z130" s="24">
        <v>4.0</v>
      </c>
      <c r="AA130" s="15">
        <v>3.0</v>
      </c>
      <c r="AB130" s="15">
        <v>9.0</v>
      </c>
      <c r="AC130" s="15">
        <v>48.0</v>
      </c>
      <c r="AD130" s="15">
        <v>19.0</v>
      </c>
      <c r="AE130" s="15">
        <v>1.0</v>
      </c>
      <c r="AF130" s="15">
        <v>8.0</v>
      </c>
      <c r="AG130" s="15">
        <v>6.0</v>
      </c>
      <c r="AH130" s="19">
        <v>134.258971165759</v>
      </c>
      <c r="AI130" s="19">
        <v>48.0130344383664</v>
      </c>
      <c r="AJ130" s="19">
        <v>9.32846157478314</v>
      </c>
      <c r="AK130" s="19">
        <v>0.00972126093926658</v>
      </c>
      <c r="AL130" s="19">
        <v>0.116193984935351</v>
      </c>
      <c r="AM130" s="19">
        <v>156.487658688654</v>
      </c>
      <c r="AN130" s="19">
        <v>34.0122204323234</v>
      </c>
      <c r="AO130" s="19">
        <v>9.78496336223302</v>
      </c>
      <c r="AP130" s="19">
        <v>0.0142213661849364</v>
      </c>
      <c r="AQ130" s="19">
        <v>0.0878794598746652</v>
      </c>
      <c r="AR130" s="19">
        <v>151.973817022327</v>
      </c>
      <c r="AS130" s="19">
        <v>49.616626942444</v>
      </c>
      <c r="AT130" s="19">
        <v>14.4406636432936</v>
      </c>
      <c r="AU130" s="19">
        <v>0.0125309680052724</v>
      </c>
      <c r="AV130" s="19">
        <v>0.0755241495559541</v>
      </c>
      <c r="AW130" s="19">
        <v>177.29788695128</v>
      </c>
      <c r="AX130" s="19">
        <v>29.8898611014903</v>
      </c>
      <c r="AY130" s="19">
        <v>14.4717314774893</v>
      </c>
      <c r="AZ130" s="19">
        <v>0.0124882391946964</v>
      </c>
      <c r="BA130" s="19">
        <v>0.0775327656653882</v>
      </c>
      <c r="BB130" s="19">
        <v>171.17387628858</v>
      </c>
      <c r="BC130" s="19">
        <v>44.3671540977282</v>
      </c>
      <c r="BD130" s="19">
        <v>20.0752655493451</v>
      </c>
      <c r="BE130" s="19">
        <v>0.00859141964480586</v>
      </c>
      <c r="BF130" s="19">
        <v>0.0580640297808516</v>
      </c>
      <c r="BG130" s="19">
        <v>152.754394967244</v>
      </c>
      <c r="BH130" s="19">
        <v>33.6748000113735</v>
      </c>
      <c r="BI130" s="19">
        <v>8.06667844372937</v>
      </c>
      <c r="BJ130" s="19">
        <v>0.0183888967394487</v>
      </c>
      <c r="BK130" s="19">
        <v>0.100048877154872</v>
      </c>
      <c r="BL130" s="19">
        <v>154.502332366102</v>
      </c>
      <c r="BM130" s="19">
        <v>32.3476416869072</v>
      </c>
      <c r="BN130" s="19">
        <v>5.14561328870103</v>
      </c>
      <c r="BO130" s="19">
        <v>0.0235762354319971</v>
      </c>
      <c r="BP130" s="19">
        <v>0.128198973455633</v>
      </c>
      <c r="BQ130" s="19">
        <v>149.598101648819</v>
      </c>
      <c r="BR130" s="19">
        <v>29.4054223544459</v>
      </c>
      <c r="BS130" s="19">
        <v>4.86766282466573</v>
      </c>
      <c r="BT130" s="19">
        <v>0.0218822537547154</v>
      </c>
      <c r="BU130" s="19">
        <v>0.141767933189224</v>
      </c>
      <c r="BV130" s="25">
        <v>203.397835770113</v>
      </c>
      <c r="BW130" s="25">
        <v>35.4279716227099</v>
      </c>
      <c r="BX130" s="25">
        <v>18.0043721533074</v>
      </c>
      <c r="BY130" s="25">
        <v>0.0192186023757991</v>
      </c>
      <c r="BZ130" s="25">
        <v>0.0815321342101661</v>
      </c>
      <c r="CA130" s="25">
        <v>185.796191143495</v>
      </c>
      <c r="CB130" s="25">
        <v>42.9988806085164</v>
      </c>
      <c r="CC130" s="25">
        <v>14.9032068266756</v>
      </c>
      <c r="CD130" s="25">
        <v>0.0224904506796692</v>
      </c>
      <c r="CE130" s="25">
        <v>0.102225438260515</v>
      </c>
      <c r="CF130" s="25">
        <v>199.299446201484</v>
      </c>
      <c r="CG130" s="25">
        <v>35.2459823362124</v>
      </c>
      <c r="CH130" s="25">
        <v>16.526845858906</v>
      </c>
      <c r="CI130" s="25">
        <v>0.01875891436116</v>
      </c>
      <c r="CJ130" s="25">
        <v>0.0827357084121745</v>
      </c>
      <c r="CK130" s="18">
        <v>92.0</v>
      </c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</row>
    <row r="131" ht="14.25" customHeight="1">
      <c r="A131" s="20" t="s">
        <v>326</v>
      </c>
      <c r="B131" s="21">
        <v>70.0</v>
      </c>
      <c r="C131" s="37" t="s">
        <v>179</v>
      </c>
      <c r="D131" s="15" t="s">
        <v>234</v>
      </c>
      <c r="E131" s="37" t="s">
        <v>242</v>
      </c>
      <c r="F131" s="22" t="s">
        <v>236</v>
      </c>
      <c r="G131" s="15" t="s">
        <v>237</v>
      </c>
      <c r="H131" s="15">
        <v>5.0</v>
      </c>
      <c r="I131" s="15">
        <v>5.0</v>
      </c>
      <c r="J131" s="15">
        <v>81.0</v>
      </c>
      <c r="K131" s="15">
        <f t="shared" si="6"/>
        <v>34</v>
      </c>
      <c r="L131" s="23">
        <v>2.8</v>
      </c>
      <c r="M131" s="23" t="s">
        <v>255</v>
      </c>
      <c r="N131" s="15">
        <v>2.0</v>
      </c>
      <c r="O131" s="15">
        <v>3.0</v>
      </c>
      <c r="P131" s="15">
        <v>3.0</v>
      </c>
      <c r="Q131" s="24">
        <v>4.0</v>
      </c>
      <c r="R131" s="24">
        <v>4.0</v>
      </c>
      <c r="S131" s="15" t="s">
        <v>181</v>
      </c>
      <c r="T131" s="24">
        <v>3.0</v>
      </c>
      <c r="U131" s="24">
        <v>3.0</v>
      </c>
      <c r="V131" s="24">
        <v>3.0</v>
      </c>
      <c r="W131" s="24">
        <v>1.0</v>
      </c>
      <c r="X131" s="24">
        <v>2.0</v>
      </c>
      <c r="Y131" s="24">
        <v>2.0</v>
      </c>
      <c r="Z131" s="24">
        <v>4.0</v>
      </c>
      <c r="AA131" s="15">
        <v>2.0</v>
      </c>
      <c r="AB131" s="15">
        <v>10.0</v>
      </c>
      <c r="AC131" s="15">
        <v>64.0</v>
      </c>
      <c r="AD131" s="15">
        <v>48.0</v>
      </c>
      <c r="AE131" s="15">
        <v>1.0</v>
      </c>
      <c r="AF131" s="15">
        <v>0.0</v>
      </c>
      <c r="AG131" s="15">
        <v>8.0</v>
      </c>
      <c r="AH131" s="19">
        <v>145.667431420822</v>
      </c>
      <c r="AI131" s="19">
        <v>72.2540084902864</v>
      </c>
      <c r="AJ131" s="19">
        <v>10.1922621308605</v>
      </c>
      <c r="AK131" s="19">
        <v>0.025079082534741</v>
      </c>
      <c r="AL131" s="19">
        <v>0.10967269924982</v>
      </c>
      <c r="AM131" s="19">
        <v>215.451507310473</v>
      </c>
      <c r="AN131" s="19">
        <v>82.4438700121801</v>
      </c>
      <c r="AO131" s="19">
        <v>16.2836832559824</v>
      </c>
      <c r="AP131" s="19">
        <v>0.0151743969496988</v>
      </c>
      <c r="AQ131" s="19">
        <v>0.094140648904648</v>
      </c>
      <c r="AR131" s="19">
        <v>162.201802277291</v>
      </c>
      <c r="AS131" s="19">
        <v>62.6255347165784</v>
      </c>
      <c r="AT131" s="19">
        <v>14.1838317249969</v>
      </c>
      <c r="AU131" s="19">
        <v>0.0111745753643558</v>
      </c>
      <c r="AV131" s="19">
        <v>0.104130110992058</v>
      </c>
      <c r="AW131" s="19">
        <v>183.469113640688</v>
      </c>
      <c r="AX131" s="19">
        <v>100.78429736286</v>
      </c>
      <c r="AY131" s="19">
        <v>11.5361994763951</v>
      </c>
      <c r="AZ131" s="19">
        <v>0.0210398577981071</v>
      </c>
      <c r="BA131" s="19">
        <v>0.0861002984870984</v>
      </c>
      <c r="BB131" s="19">
        <v>166.984478097206</v>
      </c>
      <c r="BC131" s="19">
        <v>65.3992607180959</v>
      </c>
      <c r="BD131" s="19">
        <v>20.4964870400098</v>
      </c>
      <c r="BE131" s="19">
        <v>0.0120824686470283</v>
      </c>
      <c r="BF131" s="19">
        <v>0.0497950735664605</v>
      </c>
      <c r="BG131" s="19">
        <v>248.92469966996</v>
      </c>
      <c r="BH131" s="19">
        <v>27.3629725946064</v>
      </c>
      <c r="BI131" s="19">
        <v>15.9109271390791</v>
      </c>
      <c r="BJ131" s="19">
        <v>0.0119957961207154</v>
      </c>
      <c r="BK131" s="19">
        <v>0.0786764923415574</v>
      </c>
      <c r="BL131" s="19">
        <v>250.269783143436</v>
      </c>
      <c r="BM131" s="19">
        <v>36.964638536494</v>
      </c>
      <c r="BN131" s="19">
        <v>10.5784289300404</v>
      </c>
      <c r="BO131" s="19">
        <v>0.0291091297196734</v>
      </c>
      <c r="BP131" s="19">
        <v>0.134806388948819</v>
      </c>
      <c r="BQ131" s="19">
        <v>198.240304779971</v>
      </c>
      <c r="BR131" s="19">
        <v>69.1220949453219</v>
      </c>
      <c r="BS131" s="19">
        <v>10.963800346806</v>
      </c>
      <c r="BT131" s="19">
        <v>0.0209941486080738</v>
      </c>
      <c r="BU131" s="19">
        <v>0.110275664737643</v>
      </c>
      <c r="BV131" s="25">
        <v>207.614950642263</v>
      </c>
      <c r="BW131" s="25">
        <v>66.9301774179217</v>
      </c>
      <c r="BX131" s="25">
        <v>13.2111387160908</v>
      </c>
      <c r="BY131" s="25">
        <v>0.0251695428026748</v>
      </c>
      <c r="BZ131" s="25">
        <v>0.119053781735895</v>
      </c>
      <c r="CA131" s="25">
        <v>199.441328914739</v>
      </c>
      <c r="CB131" s="25">
        <v>33.182080875661</v>
      </c>
      <c r="CC131" s="25">
        <v>18.6687287259</v>
      </c>
      <c r="CD131" s="25">
        <v>0.0180738443009849</v>
      </c>
      <c r="CE131" s="25">
        <v>0.079930162200535</v>
      </c>
      <c r="CF131" s="25">
        <v>202.431183336561</v>
      </c>
      <c r="CG131" s="25">
        <v>74.0554160393893</v>
      </c>
      <c r="CH131" s="25">
        <v>11.7439844428322</v>
      </c>
      <c r="CI131" s="25">
        <v>0.0285460056254464</v>
      </c>
      <c r="CJ131" s="25">
        <v>0.171850953162377</v>
      </c>
      <c r="CK131" s="18">
        <v>54.0</v>
      </c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</row>
    <row r="132" ht="14.25" customHeight="1">
      <c r="A132" s="20" t="s">
        <v>327</v>
      </c>
      <c r="B132" s="21">
        <v>50.0</v>
      </c>
      <c r="C132" s="37" t="s">
        <v>201</v>
      </c>
      <c r="D132" s="15" t="s">
        <v>234</v>
      </c>
      <c r="E132" s="37" t="s">
        <v>235</v>
      </c>
      <c r="F132" s="22" t="s">
        <v>236</v>
      </c>
      <c r="G132" s="15" t="s">
        <v>237</v>
      </c>
      <c r="H132" s="15">
        <v>43.0</v>
      </c>
      <c r="I132" s="15">
        <v>43.0</v>
      </c>
      <c r="J132" s="15">
        <v>94.0</v>
      </c>
      <c r="K132" s="15">
        <f t="shared" si="6"/>
        <v>26</v>
      </c>
      <c r="L132" s="23">
        <v>0.5116279069767442</v>
      </c>
      <c r="M132" s="23" t="s">
        <v>253</v>
      </c>
      <c r="N132" s="15">
        <v>4.0</v>
      </c>
      <c r="O132" s="15">
        <v>3.0</v>
      </c>
      <c r="P132" s="15">
        <v>4.0</v>
      </c>
      <c r="Q132" s="24">
        <v>0.0</v>
      </c>
      <c r="R132" s="24">
        <v>0.0</v>
      </c>
      <c r="S132" s="15" t="s">
        <v>181</v>
      </c>
      <c r="T132" s="24">
        <v>1.0</v>
      </c>
      <c r="U132" s="24">
        <v>1.0</v>
      </c>
      <c r="V132" s="24">
        <v>2.0</v>
      </c>
      <c r="W132" s="24">
        <v>2.0</v>
      </c>
      <c r="X132" s="24">
        <v>2.0</v>
      </c>
      <c r="Y132" s="24">
        <v>3.0</v>
      </c>
      <c r="Z132" s="24">
        <v>4.0</v>
      </c>
      <c r="AA132" s="15">
        <v>3.0</v>
      </c>
      <c r="AB132" s="15">
        <v>11.0</v>
      </c>
      <c r="AC132" s="15">
        <v>0.0</v>
      </c>
      <c r="AD132" s="15">
        <v>40.0</v>
      </c>
      <c r="AE132" s="15">
        <v>0.0</v>
      </c>
      <c r="AF132" s="15">
        <v>0.0</v>
      </c>
      <c r="AG132" s="15">
        <v>6.0</v>
      </c>
      <c r="AH132" s="19">
        <v>101.75346548071</v>
      </c>
      <c r="AI132" s="19">
        <v>5.90563745011988</v>
      </c>
      <c r="AJ132" s="19">
        <v>15.3142512487129</v>
      </c>
      <c r="AK132" s="19">
        <v>0.00602680083496918</v>
      </c>
      <c r="AL132" s="19">
        <v>0.0597632650752356</v>
      </c>
      <c r="AM132" s="19">
        <v>93.3649615541407</v>
      </c>
      <c r="AN132" s="19">
        <v>4.36303965861423</v>
      </c>
      <c r="AO132" s="19">
        <v>15.7477461078024</v>
      </c>
      <c r="AP132" s="19">
        <v>0.00595860688178006</v>
      </c>
      <c r="AQ132" s="19">
        <v>0.0553321629096708</v>
      </c>
      <c r="AR132" s="19">
        <v>94.8617333809079</v>
      </c>
      <c r="AS132" s="19">
        <v>5.59919130584453</v>
      </c>
      <c r="AT132" s="19">
        <v>20.8119263362961</v>
      </c>
      <c r="AU132" s="19">
        <v>0.00573508344887296</v>
      </c>
      <c r="AV132" s="19">
        <v>0.0365186430423635</v>
      </c>
      <c r="AW132" s="19">
        <v>87.8278956380706</v>
      </c>
      <c r="AX132" s="19">
        <v>3.83553012826457</v>
      </c>
      <c r="AY132" s="19">
        <v>15.2512175315009</v>
      </c>
      <c r="AZ132" s="19">
        <v>0.0343636096305785</v>
      </c>
      <c r="BA132" s="19">
        <v>0.0673172501499646</v>
      </c>
      <c r="BB132" s="19">
        <v>87.8222920652182</v>
      </c>
      <c r="BC132" s="19">
        <v>4.1223775403171</v>
      </c>
      <c r="BD132" s="19">
        <v>13.3358201069156</v>
      </c>
      <c r="BE132" s="19">
        <v>0.0168392697036223</v>
      </c>
      <c r="BF132" s="19">
        <v>0.125962080465167</v>
      </c>
      <c r="BG132" s="19">
        <v>94.098499045874</v>
      </c>
      <c r="BH132" s="19">
        <v>10.316984014837</v>
      </c>
      <c r="BI132" s="19">
        <v>12.8899554047016</v>
      </c>
      <c r="BJ132" s="19">
        <v>0.0209319645554145</v>
      </c>
      <c r="BK132" s="19">
        <v>0.0754140411184723</v>
      </c>
      <c r="BL132" s="19">
        <v>90.6526835713387</v>
      </c>
      <c r="BM132" s="19">
        <v>5.95549591918896</v>
      </c>
      <c r="BN132" s="19">
        <v>12.0548605428322</v>
      </c>
      <c r="BO132" s="19">
        <v>0.019354614708575</v>
      </c>
      <c r="BP132" s="19">
        <v>0.0862201637211752</v>
      </c>
      <c r="BQ132" s="19">
        <v>84.4639114826045</v>
      </c>
      <c r="BR132" s="19">
        <v>5.0274782494651</v>
      </c>
      <c r="BS132" s="19">
        <v>9.79970019511725</v>
      </c>
      <c r="BT132" s="19">
        <v>0.0357915713940889</v>
      </c>
      <c r="BU132" s="19">
        <v>0.140453372066484</v>
      </c>
      <c r="BV132" s="25">
        <v>89.6006102183571</v>
      </c>
      <c r="BW132" s="25">
        <v>15.0244693061953</v>
      </c>
      <c r="BX132" s="25">
        <v>11.7388078218061</v>
      </c>
      <c r="BY132" s="25">
        <v>0.024882744738625</v>
      </c>
      <c r="BZ132" s="25">
        <v>0.110999295261813</v>
      </c>
      <c r="CA132" s="25">
        <v>180.896542715384</v>
      </c>
      <c r="CB132" s="25">
        <v>76.3585828602109</v>
      </c>
      <c r="CC132" s="25">
        <v>11.6319399925978</v>
      </c>
      <c r="CD132" s="25">
        <v>0.0261265939279268</v>
      </c>
      <c r="CE132" s="25">
        <v>0.141740397207789</v>
      </c>
      <c r="CF132" s="25">
        <v>94.1139120223346</v>
      </c>
      <c r="CG132" s="25">
        <v>17.9463609442002</v>
      </c>
      <c r="CH132" s="25">
        <v>10.9422276711225</v>
      </c>
      <c r="CI132" s="25">
        <v>0.0228784117169262</v>
      </c>
      <c r="CJ132" s="25">
        <v>0.107216895221156</v>
      </c>
      <c r="CK132" s="18">
        <v>16.0</v>
      </c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</row>
    <row r="133" ht="14.25" customHeight="1">
      <c r="A133" s="28" t="s">
        <v>328</v>
      </c>
      <c r="B133" s="29">
        <v>89.0</v>
      </c>
      <c r="C133" s="38" t="s">
        <v>179</v>
      </c>
      <c r="D133" s="30" t="s">
        <v>234</v>
      </c>
      <c r="E133" s="38" t="s">
        <v>242</v>
      </c>
      <c r="F133" s="36" t="s">
        <v>236</v>
      </c>
      <c r="G133" s="30" t="s">
        <v>237</v>
      </c>
      <c r="H133" s="30">
        <v>6.0</v>
      </c>
      <c r="I133" s="30">
        <v>6.0</v>
      </c>
      <c r="J133" s="30">
        <v>106.0</v>
      </c>
      <c r="K133" s="30">
        <v>37.0</v>
      </c>
      <c r="L133" s="31">
        <f>(48-K133)/I133</f>
        <v>1.833333333</v>
      </c>
      <c r="M133" s="31" t="s">
        <v>240</v>
      </c>
      <c r="N133" s="30">
        <v>2.0</v>
      </c>
      <c r="O133" s="30">
        <v>4.0</v>
      </c>
      <c r="P133" s="30">
        <v>1.0</v>
      </c>
      <c r="Q133" s="32">
        <v>2.0</v>
      </c>
      <c r="R133" s="32">
        <v>3.0</v>
      </c>
      <c r="S133" s="30" t="s">
        <v>181</v>
      </c>
      <c r="T133" s="32">
        <v>4.0</v>
      </c>
      <c r="U133" s="32">
        <v>4.0</v>
      </c>
      <c r="V133" s="32">
        <v>4.0</v>
      </c>
      <c r="W133" s="32">
        <v>4.0</v>
      </c>
      <c r="X133" s="32">
        <v>2.0</v>
      </c>
      <c r="Y133" s="32">
        <v>3.0</v>
      </c>
      <c r="Z133" s="32">
        <v>4.0</v>
      </c>
      <c r="AA133" s="30" t="s">
        <v>246</v>
      </c>
      <c r="AB133" s="30">
        <v>9.0</v>
      </c>
      <c r="AC133" s="30">
        <v>62.0</v>
      </c>
      <c r="AD133" s="30">
        <v>58.0</v>
      </c>
      <c r="AE133" s="30">
        <v>3.0</v>
      </c>
      <c r="AF133" s="30">
        <v>6.0</v>
      </c>
      <c r="AG133" s="30">
        <v>7.0</v>
      </c>
      <c r="AH133" s="33">
        <v>145.275327975654</v>
      </c>
      <c r="AI133" s="33">
        <v>44.6419619812343</v>
      </c>
      <c r="AJ133" s="33">
        <v>4.59232045522735</v>
      </c>
      <c r="AK133" s="33">
        <v>0.0182163950610244</v>
      </c>
      <c r="AL133" s="33">
        <v>0.144144300434193</v>
      </c>
      <c r="AM133" s="33">
        <v>144.716805210599</v>
      </c>
      <c r="AN133" s="33">
        <v>39.2580413134065</v>
      </c>
      <c r="AO133" s="33">
        <v>11.7943672035807</v>
      </c>
      <c r="AP133" s="33">
        <v>0.012934954074067</v>
      </c>
      <c r="AQ133" s="33">
        <v>0.102139231687181</v>
      </c>
      <c r="AR133" s="33">
        <v>148.906633935748</v>
      </c>
      <c r="AS133" s="33">
        <v>42.3577043352787</v>
      </c>
      <c r="AT133" s="33">
        <v>15.8095755852657</v>
      </c>
      <c r="AU133" s="33">
        <v>0.0136601353178697</v>
      </c>
      <c r="AV133" s="33">
        <v>0.0774457570088778</v>
      </c>
      <c r="AW133" s="33">
        <v>136.614918896877</v>
      </c>
      <c r="AX133" s="33">
        <v>31.524234965044</v>
      </c>
      <c r="AY133" s="33">
        <v>11.8300403631603</v>
      </c>
      <c r="AZ133" s="33">
        <v>0.0151836690464259</v>
      </c>
      <c r="BA133" s="33">
        <v>0.0875149754648202</v>
      </c>
      <c r="BB133" s="33">
        <v>158.701526682796</v>
      </c>
      <c r="BC133" s="33">
        <v>23.6707204942293</v>
      </c>
      <c r="BD133" s="33">
        <v>17.2662010863065</v>
      </c>
      <c r="BE133" s="33">
        <v>0.0114398126017781</v>
      </c>
      <c r="BF133" s="33">
        <v>0.0520282878285324</v>
      </c>
      <c r="BG133" s="33">
        <v>124.159188798185</v>
      </c>
      <c r="BH133" s="33">
        <v>25.8368706473905</v>
      </c>
      <c r="BI133" s="33">
        <v>2.72905465603418</v>
      </c>
      <c r="BJ133" s="33">
        <v>0.0514200442770622</v>
      </c>
      <c r="BK133" s="33">
        <v>0.104178401196193</v>
      </c>
      <c r="BL133" s="33">
        <v>122.131831178765</v>
      </c>
      <c r="BM133" s="33">
        <v>42.9895701997095</v>
      </c>
      <c r="BN133" s="33">
        <v>2.50366954366589</v>
      </c>
      <c r="BO133" s="33">
        <v>0.0236535738665711</v>
      </c>
      <c r="BP133" s="33">
        <v>0.165379101989539</v>
      </c>
      <c r="BQ133" s="33">
        <v>120.962082218953</v>
      </c>
      <c r="BR133" s="33">
        <v>31.5843081607708</v>
      </c>
      <c r="BS133" s="33">
        <v>5.19221927381461</v>
      </c>
      <c r="BT133" s="33">
        <v>0.0321810598854013</v>
      </c>
      <c r="BU133" s="33">
        <v>0.142917322198314</v>
      </c>
      <c r="BV133" s="34">
        <v>129.064148474038</v>
      </c>
      <c r="BW133" s="34">
        <v>24.6991227336687</v>
      </c>
      <c r="BX133" s="34">
        <v>9.00635618957666</v>
      </c>
      <c r="BY133" s="34">
        <v>0.0260222506228677</v>
      </c>
      <c r="BZ133" s="34">
        <v>0.113743260423412</v>
      </c>
      <c r="CA133" s="34">
        <v>163.6151203106848</v>
      </c>
      <c r="CB133" s="34">
        <v>26.124909867421138</v>
      </c>
      <c r="CC133" s="34">
        <v>-1.68945195693107</v>
      </c>
      <c r="CD133" s="34">
        <v>0.019819968696279198</v>
      </c>
      <c r="CE133" s="34">
        <v>0.0937442719470091</v>
      </c>
      <c r="CF133" s="34">
        <v>114.788193631554</v>
      </c>
      <c r="CG133" s="34">
        <v>34.2977596907039</v>
      </c>
      <c r="CH133" s="34">
        <v>6.21141308070517</v>
      </c>
      <c r="CI133" s="34">
        <v>0.0294607212569895</v>
      </c>
      <c r="CJ133" s="34">
        <v>0.120399934842529</v>
      </c>
      <c r="CK133" s="35">
        <v>82.0</v>
      </c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</row>
    <row r="134" ht="14.25" customHeight="1">
      <c r="A134" s="28" t="s">
        <v>329</v>
      </c>
      <c r="B134" s="29">
        <v>73.0</v>
      </c>
      <c r="C134" s="38" t="s">
        <v>201</v>
      </c>
      <c r="D134" s="30" t="s">
        <v>234</v>
      </c>
      <c r="E134" s="38" t="s">
        <v>235</v>
      </c>
      <c r="F134" s="30" t="s">
        <v>243</v>
      </c>
      <c r="G134" s="30" t="s">
        <v>237</v>
      </c>
      <c r="H134" s="30">
        <v>31.0</v>
      </c>
      <c r="I134" s="30">
        <v>34.0</v>
      </c>
      <c r="J134" s="30">
        <v>73.0</v>
      </c>
      <c r="K134" s="30">
        <v>40.0</v>
      </c>
      <c r="L134" s="31">
        <v>0.23529411764705882</v>
      </c>
      <c r="M134" s="31" t="s">
        <v>253</v>
      </c>
      <c r="N134" s="30">
        <v>4.0</v>
      </c>
      <c r="O134" s="30">
        <v>4.0</v>
      </c>
      <c r="P134" s="30">
        <v>4.0</v>
      </c>
      <c r="Q134" s="32">
        <v>1.0</v>
      </c>
      <c r="R134" s="32">
        <v>2.0</v>
      </c>
      <c r="S134" s="30" t="s">
        <v>181</v>
      </c>
      <c r="T134" s="32">
        <v>2.0</v>
      </c>
      <c r="U134" s="32">
        <v>3.0</v>
      </c>
      <c r="V134" s="32">
        <v>4.0</v>
      </c>
      <c r="W134" s="32">
        <v>4.0</v>
      </c>
      <c r="X134" s="32">
        <v>4.0</v>
      </c>
      <c r="Y134" s="32">
        <v>4.0</v>
      </c>
      <c r="Z134" s="32">
        <v>4.0</v>
      </c>
      <c r="AA134" s="30">
        <v>1.0</v>
      </c>
      <c r="AB134" s="30">
        <v>11.0</v>
      </c>
      <c r="AC134" s="30">
        <v>24.0</v>
      </c>
      <c r="AD134" s="30">
        <v>58.0</v>
      </c>
      <c r="AE134" s="30">
        <v>3.0</v>
      </c>
      <c r="AF134" s="30">
        <v>0.0</v>
      </c>
      <c r="AG134" s="30">
        <v>8.0</v>
      </c>
      <c r="AH134" s="33">
        <v>133.703958714353</v>
      </c>
      <c r="AI134" s="33">
        <v>3.16999235973354</v>
      </c>
      <c r="AJ134" s="33">
        <v>16.767891962158</v>
      </c>
      <c r="AK134" s="33">
        <v>0.00714358458721875</v>
      </c>
      <c r="AL134" s="33">
        <v>0.0516652050886265</v>
      </c>
      <c r="AM134" s="33">
        <v>139.788512156667</v>
      </c>
      <c r="AN134" s="33">
        <v>4.43242736360976</v>
      </c>
      <c r="AO134" s="33">
        <v>15.3530834634093</v>
      </c>
      <c r="AP134" s="33">
        <v>0.00550704829812275</v>
      </c>
      <c r="AQ134" s="33">
        <v>0.039863468499011</v>
      </c>
      <c r="AR134" s="33">
        <v>143.361840576571</v>
      </c>
      <c r="AS134" s="33">
        <v>7.93295704727253</v>
      </c>
      <c r="AT134" s="33">
        <v>23.9047883134141</v>
      </c>
      <c r="AU134" s="33">
        <v>0.00472919086738502</v>
      </c>
      <c r="AV134" s="33">
        <v>0.0238339052666307</v>
      </c>
      <c r="AW134" s="33">
        <v>138.679466002928</v>
      </c>
      <c r="AX134" s="33">
        <v>3.1849192766387</v>
      </c>
      <c r="AY134" s="33">
        <v>21.0555257771651</v>
      </c>
      <c r="AZ134" s="33">
        <v>0.00561914543328013</v>
      </c>
      <c r="BA134" s="33">
        <v>0.0375750966727823</v>
      </c>
      <c r="BB134" s="33">
        <v>144.756785452938</v>
      </c>
      <c r="BC134" s="33">
        <v>2.5166558778861</v>
      </c>
      <c r="BD134" s="33">
        <v>25.7843614219969</v>
      </c>
      <c r="BE134" s="33">
        <v>0.00498410138389076</v>
      </c>
      <c r="BF134" s="33">
        <v>0.0231068989622223</v>
      </c>
      <c r="BG134" s="33">
        <v>142.752044141288</v>
      </c>
      <c r="BH134" s="33">
        <v>6.55191805701112</v>
      </c>
      <c r="BI134" s="33">
        <v>12.3992012134875</v>
      </c>
      <c r="BJ134" s="33">
        <v>0.0144830696153054</v>
      </c>
      <c r="BK134" s="33">
        <v>0.0867332498304881</v>
      </c>
      <c r="BL134" s="33">
        <v>146.18928967235</v>
      </c>
      <c r="BM134" s="33">
        <v>9.0896022259916</v>
      </c>
      <c r="BN134" s="33">
        <v>12.8040587155268</v>
      </c>
      <c r="BO134" s="33">
        <v>0.0132110839106911</v>
      </c>
      <c r="BP134" s="33">
        <v>0.0756107444682888</v>
      </c>
      <c r="BQ134" s="33">
        <v>150.633527461804</v>
      </c>
      <c r="BR134" s="33">
        <v>7.07243999824256</v>
      </c>
      <c r="BS134" s="33">
        <v>14.1263310609431</v>
      </c>
      <c r="BT134" s="33">
        <v>0.0133961761844535</v>
      </c>
      <c r="BU134" s="33">
        <v>0.074870393419799</v>
      </c>
      <c r="BV134" s="34">
        <v>127.534089081163</v>
      </c>
      <c r="BW134" s="34">
        <v>25.9883102191691</v>
      </c>
      <c r="BX134" s="34">
        <v>13.0069836980831</v>
      </c>
      <c r="BY134" s="34">
        <v>0.0296461900352399</v>
      </c>
      <c r="BZ134" s="34">
        <v>0.11027620716446</v>
      </c>
      <c r="CA134" s="34">
        <v>126.723674786177</v>
      </c>
      <c r="CB134" s="34">
        <v>43.5221409450677</v>
      </c>
      <c r="CC134" s="34">
        <v>9.11282252531546</v>
      </c>
      <c r="CD134" s="34">
        <v>0.0285902488414829</v>
      </c>
      <c r="CE134" s="34">
        <v>0.108602243161166</v>
      </c>
      <c r="CF134" s="34">
        <v>135.573895488798</v>
      </c>
      <c r="CG134" s="34">
        <v>14.1064243787538</v>
      </c>
      <c r="CH134" s="34">
        <v>13.045167919677</v>
      </c>
      <c r="CI134" s="34">
        <v>0.0257321160228753</v>
      </c>
      <c r="CJ134" s="34">
        <v>0.0930712424573698</v>
      </c>
      <c r="CK134" s="35">
        <v>4.0</v>
      </c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</row>
    <row r="135" ht="14.25" customHeight="1">
      <c r="A135" s="28" t="s">
        <v>330</v>
      </c>
      <c r="B135" s="29">
        <v>71.0</v>
      </c>
      <c r="C135" s="38" t="s">
        <v>201</v>
      </c>
      <c r="D135" s="30" t="s">
        <v>234</v>
      </c>
      <c r="E135" s="38" t="s">
        <v>235</v>
      </c>
      <c r="F135" s="36" t="s">
        <v>236</v>
      </c>
      <c r="G135" s="30" t="s">
        <v>237</v>
      </c>
      <c r="H135" s="30">
        <v>13.0</v>
      </c>
      <c r="I135" s="30">
        <v>13.0</v>
      </c>
      <c r="J135" s="30">
        <v>97.0</v>
      </c>
      <c r="K135" s="30">
        <v>43.0</v>
      </c>
      <c r="L135" s="31">
        <f t="shared" ref="L135:L155" si="7">(48-K135)/I135</f>
        <v>0.3846153846</v>
      </c>
      <c r="M135" s="31" t="s">
        <v>253</v>
      </c>
      <c r="N135" s="30">
        <v>4.0</v>
      </c>
      <c r="O135" s="30">
        <v>4.0</v>
      </c>
      <c r="P135" s="30">
        <v>4.0</v>
      </c>
      <c r="Q135" s="32">
        <v>2.0</v>
      </c>
      <c r="R135" s="32">
        <v>2.0</v>
      </c>
      <c r="S135" s="30" t="s">
        <v>181</v>
      </c>
      <c r="T135" s="32">
        <v>3.0</v>
      </c>
      <c r="U135" s="32">
        <v>4.0</v>
      </c>
      <c r="V135" s="32">
        <v>4.0</v>
      </c>
      <c r="W135" s="32">
        <v>4.0</v>
      </c>
      <c r="X135" s="32">
        <v>4.0</v>
      </c>
      <c r="Y135" s="32">
        <v>4.0</v>
      </c>
      <c r="Z135" s="32">
        <v>4.0</v>
      </c>
      <c r="AA135" s="30">
        <v>1.0</v>
      </c>
      <c r="AB135" s="30">
        <v>15.0</v>
      </c>
      <c r="AC135" s="30">
        <v>59.0</v>
      </c>
      <c r="AD135" s="30">
        <v>60.0</v>
      </c>
      <c r="AE135" s="30">
        <v>0.0</v>
      </c>
      <c r="AF135" s="30">
        <v>4.0</v>
      </c>
      <c r="AG135" s="30">
        <v>8.0</v>
      </c>
      <c r="AH135" s="33">
        <v>129.634767973487</v>
      </c>
      <c r="AI135" s="33">
        <v>30.6753577787943</v>
      </c>
      <c r="AJ135" s="33">
        <v>5.70699912226088</v>
      </c>
      <c r="AK135" s="33">
        <v>0.0588654370915502</v>
      </c>
      <c r="AL135" s="33">
        <v>0.174145601664995</v>
      </c>
      <c r="AM135" s="33">
        <v>117.637505554757</v>
      </c>
      <c r="AN135" s="33">
        <v>14.4109028656367</v>
      </c>
      <c r="AO135" s="33">
        <v>3.42503809227744</v>
      </c>
      <c r="AP135" s="33">
        <v>0.0556204097777743</v>
      </c>
      <c r="AQ135" s="33">
        <v>0.12792282009226</v>
      </c>
      <c r="AR135" s="33">
        <v>122.610391555712</v>
      </c>
      <c r="AS135" s="33">
        <v>5.0746555723867</v>
      </c>
      <c r="AT135" s="33">
        <v>8.77222071694195</v>
      </c>
      <c r="AU135" s="33">
        <v>0.0773791029803336</v>
      </c>
      <c r="AV135" s="33">
        <v>0.108792966707625</v>
      </c>
      <c r="AW135" s="33">
        <v>114.644966138757</v>
      </c>
      <c r="AX135" s="33">
        <v>21.4666332808942</v>
      </c>
      <c r="AY135" s="33">
        <v>2.51062420048001</v>
      </c>
      <c r="AZ135" s="33">
        <v>0.124953630211139</v>
      </c>
      <c r="BA135" s="33">
        <v>0.200816550948497</v>
      </c>
      <c r="BB135" s="33">
        <v>120.387124197271</v>
      </c>
      <c r="BC135" s="33">
        <v>9.37999334680924</v>
      </c>
      <c r="BD135" s="33">
        <v>14.4538282612707</v>
      </c>
      <c r="BE135" s="33">
        <v>0.0207232055985666</v>
      </c>
      <c r="BF135" s="33">
        <v>0.0814393405699758</v>
      </c>
      <c r="BG135" s="33">
        <v>123.463874454617</v>
      </c>
      <c r="BH135" s="33">
        <v>30.5640250707691</v>
      </c>
      <c r="BI135" s="33">
        <v>3.51975786744232</v>
      </c>
      <c r="BJ135" s="33">
        <v>0.0400845088759857</v>
      </c>
      <c r="BK135" s="33">
        <v>0.193381831182655</v>
      </c>
      <c r="BL135" s="33">
        <v>120.827487620561</v>
      </c>
      <c r="BM135" s="33">
        <v>24.0193839561506</v>
      </c>
      <c r="BN135" s="33">
        <v>3.99330826977795</v>
      </c>
      <c r="BO135" s="33">
        <v>0.041375044645977</v>
      </c>
      <c r="BP135" s="33">
        <v>0.213452728442217</v>
      </c>
      <c r="BQ135" s="33">
        <v>125.69490093435</v>
      </c>
      <c r="BR135" s="33">
        <v>29.2027977013284</v>
      </c>
      <c r="BS135" s="33">
        <v>3.96497787221853</v>
      </c>
      <c r="BT135" s="33">
        <v>0.0379655685969496</v>
      </c>
      <c r="BU135" s="33">
        <v>0.201584915546371</v>
      </c>
      <c r="BV135" s="34">
        <v>124.570576968807</v>
      </c>
      <c r="BW135" s="34">
        <v>19.9455940386738</v>
      </c>
      <c r="BX135" s="34">
        <v>13.657157641956</v>
      </c>
      <c r="BY135" s="34">
        <v>0.0238511327714738</v>
      </c>
      <c r="BZ135" s="34">
        <v>0.0977542318791077</v>
      </c>
      <c r="CA135" s="34">
        <v>135.239651678961</v>
      </c>
      <c r="CB135" s="34">
        <v>27.1508542792441</v>
      </c>
      <c r="CC135" s="34">
        <v>12.7459231490903</v>
      </c>
      <c r="CD135" s="34">
        <v>0.0277656811521236</v>
      </c>
      <c r="CE135" s="34">
        <v>0.107130389982353</v>
      </c>
      <c r="CF135" s="34">
        <v>104.868146166018</v>
      </c>
      <c r="CG135" s="34">
        <v>6.75118645247298</v>
      </c>
      <c r="CH135" s="34">
        <v>9.36309695102825</v>
      </c>
      <c r="CI135" s="34">
        <v>0.033312370414244</v>
      </c>
      <c r="CJ135" s="34">
        <v>0.160464253409048</v>
      </c>
      <c r="CK135" s="35">
        <v>20.0</v>
      </c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</row>
    <row r="136" ht="14.25" customHeight="1">
      <c r="A136" s="20" t="s">
        <v>331</v>
      </c>
      <c r="B136" s="21">
        <v>51.0</v>
      </c>
      <c r="C136" s="37" t="s">
        <v>201</v>
      </c>
      <c r="D136" s="15" t="s">
        <v>234</v>
      </c>
      <c r="E136" s="37" t="s">
        <v>235</v>
      </c>
      <c r="F136" s="15" t="s">
        <v>243</v>
      </c>
      <c r="G136" s="15" t="s">
        <v>237</v>
      </c>
      <c r="H136" s="15">
        <v>8.0</v>
      </c>
      <c r="I136" s="15">
        <v>9.0</v>
      </c>
      <c r="J136" s="15">
        <v>89.0</v>
      </c>
      <c r="K136" s="15">
        <v>41.0</v>
      </c>
      <c r="L136" s="23">
        <f t="shared" si="7"/>
        <v>0.7777777778</v>
      </c>
      <c r="M136" s="23" t="s">
        <v>253</v>
      </c>
      <c r="N136" s="15">
        <v>4.0</v>
      </c>
      <c r="O136" s="15">
        <v>4.0</v>
      </c>
      <c r="P136" s="15">
        <v>4.0</v>
      </c>
      <c r="Q136" s="24">
        <v>3.0</v>
      </c>
      <c r="R136" s="24">
        <v>4.0</v>
      </c>
      <c r="S136" s="15" t="s">
        <v>181</v>
      </c>
      <c r="T136" s="24">
        <v>3.0</v>
      </c>
      <c r="U136" s="24">
        <v>3.0</v>
      </c>
      <c r="V136" s="24">
        <v>2.0</v>
      </c>
      <c r="W136" s="24">
        <v>2.0</v>
      </c>
      <c r="X136" s="24">
        <v>4.0</v>
      </c>
      <c r="Y136" s="24">
        <v>4.0</v>
      </c>
      <c r="Z136" s="24">
        <v>4.0</v>
      </c>
      <c r="AA136" s="15">
        <v>2.0</v>
      </c>
      <c r="AB136" s="15">
        <v>15.0</v>
      </c>
      <c r="AC136" s="15">
        <v>70.0</v>
      </c>
      <c r="AD136" s="15">
        <v>45.0</v>
      </c>
      <c r="AE136" s="15">
        <v>0.0</v>
      </c>
      <c r="AF136" s="15">
        <v>4.0</v>
      </c>
      <c r="AG136" s="15">
        <v>8.0</v>
      </c>
      <c r="AH136" s="19">
        <v>89.5475687678826</v>
      </c>
      <c r="AI136" s="19">
        <v>7.0997429628092</v>
      </c>
      <c r="AJ136" s="19">
        <v>15.3309420766118</v>
      </c>
      <c r="AK136" s="19">
        <v>0.00842671806515211</v>
      </c>
      <c r="AL136" s="19">
        <v>0.0535508582858388</v>
      </c>
      <c r="AM136" s="19">
        <v>89.7814377218247</v>
      </c>
      <c r="AN136" s="19">
        <v>1.94792331898907</v>
      </c>
      <c r="AO136" s="19">
        <v>18.3274859190373</v>
      </c>
      <c r="AP136" s="19">
        <v>0.00654021412327277</v>
      </c>
      <c r="AQ136" s="19">
        <v>0.039039218293495</v>
      </c>
      <c r="AR136" s="19">
        <v>94.9713626523315</v>
      </c>
      <c r="AS136" s="19">
        <v>3.17481446999982</v>
      </c>
      <c r="AT136" s="19">
        <v>23.1496122357462</v>
      </c>
      <c r="AU136" s="19">
        <v>0.0031385181161131</v>
      </c>
      <c r="AV136" s="19">
        <v>0.0296778283459112</v>
      </c>
      <c r="AW136" s="19">
        <v>89.9585897435616</v>
      </c>
      <c r="AX136" s="19">
        <v>1.22432550862916</v>
      </c>
      <c r="AY136" s="19">
        <v>22.2305480768689</v>
      </c>
      <c r="AZ136" s="19">
        <v>0.00394183606871436</v>
      </c>
      <c r="BA136" s="19">
        <v>0.030184528409637</v>
      </c>
      <c r="BB136" s="19">
        <v>90.3708235889422</v>
      </c>
      <c r="BC136" s="19">
        <v>1.80948024304546</v>
      </c>
      <c r="BD136" s="19">
        <v>25.5002019494521</v>
      </c>
      <c r="BE136" s="19">
        <v>0.00294111411126091</v>
      </c>
      <c r="BF136" s="19">
        <v>0.0340676789595045</v>
      </c>
      <c r="BG136" s="19">
        <v>90.6280760074564</v>
      </c>
      <c r="BH136" s="19">
        <v>4.67604733303264</v>
      </c>
      <c r="BI136" s="19">
        <v>9.55868673698311</v>
      </c>
      <c r="BJ136" s="19">
        <v>0.0222682025272086</v>
      </c>
      <c r="BK136" s="19">
        <v>0.112473026243677</v>
      </c>
      <c r="BL136" s="19">
        <v>95.9233102354348</v>
      </c>
      <c r="BM136" s="19">
        <v>8.27102599048412</v>
      </c>
      <c r="BN136" s="19">
        <v>10.1115611128901</v>
      </c>
      <c r="BO136" s="19">
        <v>0.0234018222206643</v>
      </c>
      <c r="BP136" s="19">
        <v>0.122990895034706</v>
      </c>
      <c r="BQ136" s="19">
        <v>95.2736628578522</v>
      </c>
      <c r="BR136" s="19">
        <v>17.2351648573031</v>
      </c>
      <c r="BS136" s="19">
        <v>9.42274604589121</v>
      </c>
      <c r="BT136" s="19">
        <v>0.0224336814025788</v>
      </c>
      <c r="BU136" s="19">
        <v>0.121840370404821</v>
      </c>
      <c r="BV136" s="25">
        <v>94.1206872080397</v>
      </c>
      <c r="BW136" s="25">
        <v>37.9975659924532</v>
      </c>
      <c r="BX136" s="25">
        <v>8.74237034475479</v>
      </c>
      <c r="BY136" s="25">
        <v>0.0275999450929546</v>
      </c>
      <c r="BZ136" s="25">
        <v>0.143935689800549</v>
      </c>
      <c r="CA136" s="25">
        <v>120.307717524736</v>
      </c>
      <c r="CB136" s="25">
        <v>19.9029482993587</v>
      </c>
      <c r="CC136" s="25">
        <v>12.7398289979696</v>
      </c>
      <c r="CD136" s="25">
        <v>0.027703718576409</v>
      </c>
      <c r="CE136" s="25">
        <v>0.106278524725686</v>
      </c>
      <c r="CF136" s="25">
        <v>94.5707052853249</v>
      </c>
      <c r="CG136" s="25">
        <v>17.1142391489175</v>
      </c>
      <c r="CH136" s="25">
        <v>9.13890628560591</v>
      </c>
      <c r="CI136" s="25">
        <v>0.03609405370221</v>
      </c>
      <c r="CJ136" s="25">
        <v>0.153000564344015</v>
      </c>
      <c r="CK136" s="18">
        <v>8.0</v>
      </c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</row>
    <row r="137" ht="14.25" customHeight="1">
      <c r="A137" s="20" t="s">
        <v>332</v>
      </c>
      <c r="B137" s="21">
        <v>77.0</v>
      </c>
      <c r="C137" s="15" t="s">
        <v>201</v>
      </c>
      <c r="D137" s="15" t="s">
        <v>234</v>
      </c>
      <c r="E137" s="15" t="s">
        <v>235</v>
      </c>
      <c r="F137" s="22" t="s">
        <v>236</v>
      </c>
      <c r="G137" s="15" t="s">
        <v>237</v>
      </c>
      <c r="H137" s="15">
        <v>15.0</v>
      </c>
      <c r="I137" s="15">
        <v>15.0</v>
      </c>
      <c r="J137" s="15">
        <v>79.0</v>
      </c>
      <c r="K137" s="15">
        <v>30.0</v>
      </c>
      <c r="L137" s="23">
        <f t="shared" si="7"/>
        <v>1.2</v>
      </c>
      <c r="M137" s="23" t="s">
        <v>240</v>
      </c>
      <c r="N137" s="15">
        <v>3.0</v>
      </c>
      <c r="O137" s="15">
        <v>4.0</v>
      </c>
      <c r="P137" s="15">
        <v>4.0</v>
      </c>
      <c r="Q137" s="24">
        <v>1.0</v>
      </c>
      <c r="R137" s="24">
        <v>2.0</v>
      </c>
      <c r="S137" s="15" t="s">
        <v>181</v>
      </c>
      <c r="T137" s="24">
        <v>2.0</v>
      </c>
      <c r="U137" s="24">
        <v>1.0</v>
      </c>
      <c r="V137" s="24">
        <v>2.0</v>
      </c>
      <c r="W137" s="24">
        <v>1.0</v>
      </c>
      <c r="X137" s="24">
        <v>2.0</v>
      </c>
      <c r="Y137" s="24">
        <v>4.0</v>
      </c>
      <c r="Z137" s="24">
        <v>4.0</v>
      </c>
      <c r="AA137" s="15">
        <v>3.0</v>
      </c>
      <c r="AB137" s="15">
        <v>11.0</v>
      </c>
      <c r="AC137" s="15">
        <v>41.0</v>
      </c>
      <c r="AD137" s="15">
        <v>54.0</v>
      </c>
      <c r="AE137" s="15">
        <v>1.0</v>
      </c>
      <c r="AF137" s="15">
        <v>1.0</v>
      </c>
      <c r="AG137" s="15">
        <v>6.0</v>
      </c>
      <c r="AH137" s="19">
        <v>133.123702501919</v>
      </c>
      <c r="AI137" s="19">
        <v>3.73986604019395</v>
      </c>
      <c r="AJ137" s="19">
        <v>15.7389116384998</v>
      </c>
      <c r="AK137" s="19">
        <v>0.00652994373347264</v>
      </c>
      <c r="AL137" s="19">
        <v>0.0534954372040917</v>
      </c>
      <c r="AM137" s="19">
        <v>145.59159260666</v>
      </c>
      <c r="AN137" s="19">
        <v>2.14494801390116</v>
      </c>
      <c r="AO137" s="19">
        <v>20.9989275665788</v>
      </c>
      <c r="AP137" s="19">
        <v>0.0062905386677557</v>
      </c>
      <c r="AQ137" s="19">
        <v>0.0285587529156067</v>
      </c>
      <c r="AR137" s="19">
        <v>162.833883826474</v>
      </c>
      <c r="AS137" s="19">
        <v>3.36049588773562</v>
      </c>
      <c r="AT137" s="19">
        <v>26.1857274799023</v>
      </c>
      <c r="AU137" s="19">
        <v>0.003963390559279</v>
      </c>
      <c r="AV137" s="19">
        <v>0.0239912371644373</v>
      </c>
      <c r="AW137" s="19">
        <v>151.96834615302</v>
      </c>
      <c r="AX137" s="19">
        <v>5.35693442013645</v>
      </c>
      <c r="AY137" s="19">
        <v>26.0666633405022</v>
      </c>
      <c r="AZ137" s="19">
        <v>0.00407396922241726</v>
      </c>
      <c r="BA137" s="19">
        <v>0.0238458141161129</v>
      </c>
      <c r="BB137" s="19">
        <v>158.732594878792</v>
      </c>
      <c r="BC137" s="19">
        <v>2.69908460622906</v>
      </c>
      <c r="BD137" s="19">
        <v>28.7597069348416</v>
      </c>
      <c r="BE137" s="19">
        <v>0.00386436733774988</v>
      </c>
      <c r="BF137" s="19">
        <v>0.022051330523476</v>
      </c>
      <c r="BG137" s="19">
        <v>144.204078534342</v>
      </c>
      <c r="BH137" s="19">
        <v>5.50377285056099</v>
      </c>
      <c r="BI137" s="19">
        <v>14.2616400174226</v>
      </c>
      <c r="BJ137" s="19">
        <v>0.0145144956410103</v>
      </c>
      <c r="BK137" s="19">
        <v>0.0816173774738531</v>
      </c>
      <c r="BL137" s="19">
        <v>142.667004405473</v>
      </c>
      <c r="BM137" s="19">
        <v>15.4597088250559</v>
      </c>
      <c r="BN137" s="19">
        <v>11.5120661202561</v>
      </c>
      <c r="BO137" s="19">
        <v>0.0182533680371755</v>
      </c>
      <c r="BP137" s="19">
        <v>0.0995635952849166</v>
      </c>
      <c r="BQ137" s="19">
        <v>149.55972967614</v>
      </c>
      <c r="BR137" s="19">
        <v>6.83509524914332</v>
      </c>
      <c r="BS137" s="19">
        <v>13.0219470376057</v>
      </c>
      <c r="BT137" s="19">
        <v>0.016480529613357</v>
      </c>
      <c r="BU137" s="19">
        <v>0.0949272490729742</v>
      </c>
      <c r="BV137" s="25">
        <v>144.291860297693</v>
      </c>
      <c r="BW137" s="25">
        <v>32.20279800442</v>
      </c>
      <c r="BX137" s="25">
        <v>14.0496949306079</v>
      </c>
      <c r="BY137" s="25">
        <v>0.0240745778342682</v>
      </c>
      <c r="BZ137" s="25">
        <v>0.105540324197507</v>
      </c>
      <c r="CA137" s="25">
        <v>106.269148560311</v>
      </c>
      <c r="CB137" s="25">
        <v>58.1374490252933</v>
      </c>
      <c r="CC137" s="25">
        <v>7.50056198438135</v>
      </c>
      <c r="CD137" s="25">
        <v>0.0352605076961214</v>
      </c>
      <c r="CE137" s="25">
        <v>0.157621866953744</v>
      </c>
      <c r="CF137" s="25">
        <v>156.422250241789</v>
      </c>
      <c r="CG137" s="25">
        <v>16.9533235871888</v>
      </c>
      <c r="CH137" s="25">
        <v>12.884957068946</v>
      </c>
      <c r="CI137" s="25">
        <v>0.0298559969826348</v>
      </c>
      <c r="CJ137" s="25">
        <v>0.117798391845614</v>
      </c>
      <c r="CK137" s="18">
        <v>45.0</v>
      </c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</row>
    <row r="138" ht="14.25" customHeight="1">
      <c r="A138" s="20" t="s">
        <v>333</v>
      </c>
      <c r="B138" s="21">
        <v>61.0</v>
      </c>
      <c r="C138" s="15" t="s">
        <v>179</v>
      </c>
      <c r="D138" s="15" t="s">
        <v>234</v>
      </c>
      <c r="E138" s="15" t="s">
        <v>235</v>
      </c>
      <c r="F138" s="15" t="s">
        <v>243</v>
      </c>
      <c r="G138" s="15" t="s">
        <v>334</v>
      </c>
      <c r="H138" s="15">
        <v>1.0</v>
      </c>
      <c r="I138" s="15">
        <v>4.0</v>
      </c>
      <c r="J138" s="15">
        <v>92.0</v>
      </c>
      <c r="K138" s="15">
        <v>44.0</v>
      </c>
      <c r="L138" s="23">
        <f t="shared" si="7"/>
        <v>1</v>
      </c>
      <c r="M138" s="23" t="s">
        <v>253</v>
      </c>
      <c r="N138" s="15">
        <v>4.0</v>
      </c>
      <c r="O138" s="15">
        <v>4.0</v>
      </c>
      <c r="P138" s="15">
        <v>4.0</v>
      </c>
      <c r="Q138" s="24">
        <v>4.0</v>
      </c>
      <c r="R138" s="24">
        <v>4.0</v>
      </c>
      <c r="S138" s="15" t="s">
        <v>181</v>
      </c>
      <c r="T138" s="24">
        <v>4.0</v>
      </c>
      <c r="U138" s="24">
        <v>4.0</v>
      </c>
      <c r="V138" s="24">
        <v>3.0</v>
      </c>
      <c r="W138" s="24">
        <v>1.0</v>
      </c>
      <c r="X138" s="24">
        <v>4.0</v>
      </c>
      <c r="Y138" s="24">
        <v>4.0</v>
      </c>
      <c r="Z138" s="24">
        <v>4.0</v>
      </c>
      <c r="AA138" s="15">
        <v>1.0</v>
      </c>
      <c r="AB138" s="15">
        <v>15.0</v>
      </c>
      <c r="AC138" s="15">
        <v>70.0</v>
      </c>
      <c r="AD138" s="15">
        <v>30.0</v>
      </c>
      <c r="AE138" s="15">
        <v>2.0</v>
      </c>
      <c r="AF138" s="15">
        <v>7.0</v>
      </c>
      <c r="AG138" s="15">
        <v>6.0</v>
      </c>
      <c r="AH138" s="19">
        <v>179.931232072626</v>
      </c>
      <c r="AI138" s="19">
        <v>13.8427888320133</v>
      </c>
      <c r="AJ138" s="19">
        <v>15.9795551013277</v>
      </c>
      <c r="AK138" s="19">
        <v>0.00476493389358444</v>
      </c>
      <c r="AL138" s="19">
        <v>0.0704794355642903</v>
      </c>
      <c r="AM138" s="19">
        <v>185.25992231791</v>
      </c>
      <c r="AN138" s="19">
        <v>5.71228097767343</v>
      </c>
      <c r="AO138" s="19">
        <v>20.7348644448885</v>
      </c>
      <c r="AP138" s="19">
        <v>0.00391799036338553</v>
      </c>
      <c r="AQ138" s="19">
        <v>0.0366064852332212</v>
      </c>
      <c r="AR138" s="19">
        <v>209.177417072299</v>
      </c>
      <c r="AS138" s="19">
        <v>5.07517760246798</v>
      </c>
      <c r="AT138" s="19">
        <v>25.6585259199649</v>
      </c>
      <c r="AU138" s="19">
        <v>0.00387068384704213</v>
      </c>
      <c r="AV138" s="19">
        <v>0.0350181453664509</v>
      </c>
      <c r="AW138" s="19">
        <v>202.13577044594</v>
      </c>
      <c r="AX138" s="19">
        <v>8.48651319007823</v>
      </c>
      <c r="AY138" s="19">
        <v>22.4540280775484</v>
      </c>
      <c r="AZ138" s="19">
        <v>0.00341570885497267</v>
      </c>
      <c r="BA138" s="19">
        <v>0.0346585764848243</v>
      </c>
      <c r="BB138" s="19">
        <v>214.419705334588</v>
      </c>
      <c r="BC138" s="19">
        <v>5.13447317734156</v>
      </c>
      <c r="BD138" s="19">
        <v>25.1902599882845</v>
      </c>
      <c r="BE138" s="19">
        <v>0.00550297602328006</v>
      </c>
      <c r="BF138" s="19">
        <v>0.0440176628424538</v>
      </c>
      <c r="BG138" s="19">
        <v>171.434432982407</v>
      </c>
      <c r="BH138" s="19">
        <v>8.0111307863997</v>
      </c>
      <c r="BI138" s="19">
        <v>11.5403804976429</v>
      </c>
      <c r="BJ138" s="19">
        <v>0.0268191277900959</v>
      </c>
      <c r="BK138" s="19">
        <v>0.079677680020186</v>
      </c>
      <c r="BL138" s="19">
        <v>181.546555244885</v>
      </c>
      <c r="BM138" s="19">
        <v>8.21745442728065</v>
      </c>
      <c r="BN138" s="19">
        <v>11.7049326897603</v>
      </c>
      <c r="BO138" s="19">
        <v>0.0251769844722875</v>
      </c>
      <c r="BP138" s="19">
        <v>0.10102866367811</v>
      </c>
      <c r="BQ138" s="19">
        <v>177.562281270445</v>
      </c>
      <c r="BR138" s="19">
        <v>10.0896596876409</v>
      </c>
      <c r="BS138" s="19">
        <v>10.1334915508249</v>
      </c>
      <c r="BT138" s="19">
        <v>0.0365565990034871</v>
      </c>
      <c r="BU138" s="19">
        <v>0.119538098378762</v>
      </c>
      <c r="BV138" s="25">
        <v>200.34048933166</v>
      </c>
      <c r="BW138" s="25">
        <v>40.9780339879459</v>
      </c>
      <c r="BX138" s="25">
        <v>15.5481926987251</v>
      </c>
      <c r="BY138" s="25">
        <v>0.0200026589363168</v>
      </c>
      <c r="BZ138" s="25">
        <v>0.100097401623873</v>
      </c>
      <c r="CA138" s="25">
        <v>154.697404249318</v>
      </c>
      <c r="CB138" s="25">
        <v>36.6906335601281</v>
      </c>
      <c r="CC138" s="25">
        <v>12.6052036859702</v>
      </c>
      <c r="CD138" s="25">
        <v>0.0296401287614831</v>
      </c>
      <c r="CE138" s="25">
        <v>0.122885658446692</v>
      </c>
      <c r="CF138" s="25">
        <v>180.172357874153</v>
      </c>
      <c r="CG138" s="25">
        <v>14.997158788005</v>
      </c>
      <c r="CH138" s="25">
        <v>13.0887391504684</v>
      </c>
      <c r="CI138" s="25">
        <v>0.0219167133102869</v>
      </c>
      <c r="CJ138" s="25">
        <v>0.115508068970904</v>
      </c>
      <c r="CK138" s="18">
        <v>0.0</v>
      </c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</row>
    <row r="139" ht="14.25" customHeight="1">
      <c r="A139" s="20" t="s">
        <v>335</v>
      </c>
      <c r="B139" s="21">
        <v>77.0</v>
      </c>
      <c r="C139" s="15" t="s">
        <v>201</v>
      </c>
      <c r="D139" s="15" t="s">
        <v>234</v>
      </c>
      <c r="E139" s="15" t="s">
        <v>235</v>
      </c>
      <c r="F139" s="22" t="s">
        <v>236</v>
      </c>
      <c r="G139" s="15" t="s">
        <v>237</v>
      </c>
      <c r="H139" s="15">
        <v>6.0</v>
      </c>
      <c r="I139" s="15">
        <v>6.0</v>
      </c>
      <c r="J139" s="15">
        <v>73.0</v>
      </c>
      <c r="K139" s="15">
        <v>33.0</v>
      </c>
      <c r="L139" s="23">
        <f t="shared" si="7"/>
        <v>2.5</v>
      </c>
      <c r="M139" s="23" t="s">
        <v>240</v>
      </c>
      <c r="N139" s="15">
        <v>2.0</v>
      </c>
      <c r="O139" s="15">
        <v>2.0</v>
      </c>
      <c r="P139" s="15">
        <v>2.0</v>
      </c>
      <c r="Q139" s="24">
        <v>3.0</v>
      </c>
      <c r="R139" s="24">
        <v>4.0</v>
      </c>
      <c r="S139" s="15" t="s">
        <v>181</v>
      </c>
      <c r="T139" s="24">
        <v>2.0</v>
      </c>
      <c r="U139" s="24">
        <v>3.0</v>
      </c>
      <c r="V139" s="24">
        <v>2.0</v>
      </c>
      <c r="W139" s="24">
        <v>1.0</v>
      </c>
      <c r="X139" s="24">
        <v>4.0</v>
      </c>
      <c r="Y139" s="24">
        <v>4.0</v>
      </c>
      <c r="Z139" s="24">
        <v>4.0</v>
      </c>
      <c r="AA139" s="15">
        <v>3.0</v>
      </c>
      <c r="AB139" s="15">
        <v>11.0</v>
      </c>
      <c r="AC139" s="15">
        <v>64.0</v>
      </c>
      <c r="AD139" s="15">
        <v>41.0</v>
      </c>
      <c r="AE139" s="15">
        <v>3.0</v>
      </c>
      <c r="AF139" s="15">
        <v>6.0</v>
      </c>
      <c r="AG139" s="15">
        <v>12.0</v>
      </c>
      <c r="AH139" s="19">
        <v>182.978274147973</v>
      </c>
      <c r="AI139" s="19">
        <v>19.7199184632647</v>
      </c>
      <c r="AJ139" s="19">
        <v>15.639895947612</v>
      </c>
      <c r="AK139" s="19">
        <v>0.00899410283874392</v>
      </c>
      <c r="AL139" s="19">
        <v>0.0597670235268092</v>
      </c>
      <c r="AM139" s="19">
        <v>197.45094948351</v>
      </c>
      <c r="AN139" s="19">
        <v>27.2115537878055</v>
      </c>
      <c r="AO139" s="19">
        <v>15.0488139764378</v>
      </c>
      <c r="AP139" s="19">
        <v>0.00837723260216841</v>
      </c>
      <c r="AQ139" s="19">
        <v>0.0792362499505701</v>
      </c>
      <c r="AR139" s="19">
        <v>202.154177821375</v>
      </c>
      <c r="AS139" s="19">
        <v>28.3776590372084</v>
      </c>
      <c r="AT139" s="19">
        <v>16.4980064456332</v>
      </c>
      <c r="AU139" s="19">
        <v>0.0172020748290881</v>
      </c>
      <c r="AV139" s="19">
        <v>0.0592657075304371</v>
      </c>
      <c r="AW139" s="19">
        <v>200.983849425566</v>
      </c>
      <c r="AX139" s="19">
        <v>36.0785330340793</v>
      </c>
      <c r="AY139" s="19">
        <v>17.9609226892777</v>
      </c>
      <c r="AZ139" s="19">
        <v>0.0138021923497833</v>
      </c>
      <c r="BA139" s="19">
        <v>0.0492198763426022</v>
      </c>
      <c r="BB139" s="19">
        <v>206.296556284133</v>
      </c>
      <c r="BC139" s="19">
        <v>23.6771694815377</v>
      </c>
      <c r="BD139" s="19">
        <v>27.1904681492014</v>
      </c>
      <c r="BE139" s="19">
        <v>0.00379948323302489</v>
      </c>
      <c r="BF139" s="19">
        <v>0.0312110061065204</v>
      </c>
      <c r="BG139" s="19">
        <v>185.050559719527</v>
      </c>
      <c r="BH139" s="19">
        <v>19.7239328703497</v>
      </c>
      <c r="BI139" s="19">
        <v>11.8852343131696</v>
      </c>
      <c r="BJ139" s="19">
        <v>0.0268408876198368</v>
      </c>
      <c r="BK139" s="19">
        <v>0.100674949798863</v>
      </c>
      <c r="BL139" s="19">
        <v>185.462722966148</v>
      </c>
      <c r="BM139" s="19">
        <v>20.2101242110206</v>
      </c>
      <c r="BN139" s="19">
        <v>13.189691620063</v>
      </c>
      <c r="BO139" s="19">
        <v>0.0218189729503557</v>
      </c>
      <c r="BP139" s="19">
        <v>0.0838547961217869</v>
      </c>
      <c r="BQ139" s="19">
        <v>177.287338481212</v>
      </c>
      <c r="BR139" s="19">
        <v>17.4952112582892</v>
      </c>
      <c r="BS139" s="19">
        <v>12.8659628867421</v>
      </c>
      <c r="BT139" s="19">
        <v>0.0178738672253955</v>
      </c>
      <c r="BU139" s="19">
        <v>0.0875734229690726</v>
      </c>
      <c r="BV139" s="25">
        <v>166.599924336914</v>
      </c>
      <c r="BW139" s="25">
        <v>17.3875219233641</v>
      </c>
      <c r="BX139" s="25">
        <v>19.0745880360173</v>
      </c>
      <c r="BY139" s="25">
        <v>0.0136811364436142</v>
      </c>
      <c r="BZ139" s="25">
        <v>0.0684139421331025</v>
      </c>
      <c r="CA139" s="25">
        <v>201.513034778647</v>
      </c>
      <c r="CB139" s="25">
        <v>29.1701834914797</v>
      </c>
      <c r="CC139" s="25">
        <v>14.6803081503184</v>
      </c>
      <c r="CD139" s="25">
        <v>0.0207709977762011</v>
      </c>
      <c r="CE139" s="25">
        <v>0.102164147333891</v>
      </c>
      <c r="CF139" s="25">
        <v>175.91242625863</v>
      </c>
      <c r="CG139" s="25">
        <v>13.74907211016</v>
      </c>
      <c r="CH139" s="25">
        <v>18.2251443328768</v>
      </c>
      <c r="CI139" s="25">
        <v>0.013000513854095</v>
      </c>
      <c r="CJ139" s="25">
        <v>0.0882573445426741</v>
      </c>
      <c r="CK139" s="18">
        <v>32.0</v>
      </c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</row>
    <row r="140" ht="14.25" customHeight="1">
      <c r="A140" s="20" t="s">
        <v>336</v>
      </c>
      <c r="B140" s="21">
        <v>64.0</v>
      </c>
      <c r="C140" s="15" t="s">
        <v>201</v>
      </c>
      <c r="D140" s="15" t="s">
        <v>234</v>
      </c>
      <c r="E140" s="15" t="s">
        <v>235</v>
      </c>
      <c r="F140" s="22" t="s">
        <v>236</v>
      </c>
      <c r="G140" s="15" t="s">
        <v>237</v>
      </c>
      <c r="H140" s="15">
        <v>19.0</v>
      </c>
      <c r="I140" s="15">
        <v>19.0</v>
      </c>
      <c r="J140" s="15">
        <v>95.0</v>
      </c>
      <c r="K140" s="15">
        <v>42.0</v>
      </c>
      <c r="L140" s="23">
        <f t="shared" si="7"/>
        <v>0.3157894737</v>
      </c>
      <c r="M140" s="23" t="s">
        <v>253</v>
      </c>
      <c r="N140" s="15">
        <v>4.0</v>
      </c>
      <c r="O140" s="15">
        <v>4.0</v>
      </c>
      <c r="P140" s="15">
        <v>4.0</v>
      </c>
      <c r="Q140" s="24">
        <v>4.0</v>
      </c>
      <c r="R140" s="24">
        <v>4.0</v>
      </c>
      <c r="S140" s="15" t="s">
        <v>181</v>
      </c>
      <c r="T140" s="24">
        <v>3.0</v>
      </c>
      <c r="U140" s="24">
        <v>4.0</v>
      </c>
      <c r="V140" s="24">
        <v>2.0</v>
      </c>
      <c r="W140" s="24">
        <v>1.0</v>
      </c>
      <c r="X140" s="24">
        <v>4.0</v>
      </c>
      <c r="Y140" s="24">
        <v>4.0</v>
      </c>
      <c r="Z140" s="24">
        <v>4.0</v>
      </c>
      <c r="AA140" s="15">
        <v>1.0</v>
      </c>
      <c r="AB140" s="15">
        <v>15.0</v>
      </c>
      <c r="AC140" s="15">
        <v>70.0</v>
      </c>
      <c r="AD140" s="15">
        <v>39.0</v>
      </c>
      <c r="AE140" s="15">
        <v>1.0</v>
      </c>
      <c r="AF140" s="15">
        <v>2.0</v>
      </c>
      <c r="AG140" s="15">
        <v>6.0</v>
      </c>
      <c r="AH140" s="19">
        <v>150.636150365498</v>
      </c>
      <c r="AI140" s="19">
        <v>25.4528610396735</v>
      </c>
      <c r="AJ140" s="19">
        <v>17.8368088050832</v>
      </c>
      <c r="AK140" s="19">
        <v>0.00461362398086514</v>
      </c>
      <c r="AL140" s="19">
        <v>0.0554370393872485</v>
      </c>
      <c r="AM140" s="19">
        <v>161.089033190731</v>
      </c>
      <c r="AN140" s="19">
        <v>2.72528635551842</v>
      </c>
      <c r="AO140" s="19">
        <v>18.2742972525565</v>
      </c>
      <c r="AP140" s="19">
        <v>0.00433400868077796</v>
      </c>
      <c r="AQ140" s="19">
        <v>0.0478662863087005</v>
      </c>
      <c r="AR140" s="19">
        <v>174.877600375262</v>
      </c>
      <c r="AS140" s="19">
        <v>17.3461643961419</v>
      </c>
      <c r="AT140" s="19">
        <v>26.2462152147132</v>
      </c>
      <c r="AU140" s="19">
        <v>0.00334419184536133</v>
      </c>
      <c r="AV140" s="19">
        <v>0.0218298876250924</v>
      </c>
      <c r="AW140" s="19">
        <v>153.436375850869</v>
      </c>
      <c r="AX140" s="19">
        <v>11.1763468726172</v>
      </c>
      <c r="AY140" s="19">
        <v>22.9422897230853</v>
      </c>
      <c r="AZ140" s="19">
        <v>0.00288526577266988</v>
      </c>
      <c r="BA140" s="19">
        <v>0.0351321116449721</v>
      </c>
      <c r="BB140" s="19">
        <v>180.890478003145</v>
      </c>
      <c r="BC140" s="19">
        <v>4.80072241881965</v>
      </c>
      <c r="BD140" s="19">
        <v>31.1507964728537</v>
      </c>
      <c r="BE140" s="19">
        <v>0.00209417831778227</v>
      </c>
      <c r="BF140" s="19">
        <v>0.0208365353158566</v>
      </c>
      <c r="BG140" s="19">
        <v>169.447506684196</v>
      </c>
      <c r="BH140" s="19">
        <v>8.32635682375318</v>
      </c>
      <c r="BI140" s="19">
        <v>18.721914685716</v>
      </c>
      <c r="BJ140" s="19">
        <v>0.00876002272712805</v>
      </c>
      <c r="BK140" s="19">
        <v>0.0441872063452747</v>
      </c>
      <c r="BL140" s="19">
        <v>165.422270919049</v>
      </c>
      <c r="BM140" s="19">
        <v>9.1859119427931</v>
      </c>
      <c r="BN140" s="19">
        <v>18.3684212468091</v>
      </c>
      <c r="BO140" s="19">
        <v>0.0104371589232691</v>
      </c>
      <c r="BP140" s="19">
        <v>0.0542414377360784</v>
      </c>
      <c r="BQ140" s="19">
        <v>162.567667272889</v>
      </c>
      <c r="BR140" s="19">
        <v>11.0360741923668</v>
      </c>
      <c r="BS140" s="19">
        <v>17.788217445719</v>
      </c>
      <c r="BT140" s="19">
        <v>0.0126638203270201</v>
      </c>
      <c r="BU140" s="19">
        <v>0.0566180310484563</v>
      </c>
      <c r="BV140" s="25">
        <v>148.850650044597</v>
      </c>
      <c r="BW140" s="25">
        <v>24.4925029772114</v>
      </c>
      <c r="BX140" s="25">
        <v>17.0452618394144</v>
      </c>
      <c r="BY140" s="25">
        <v>0.0182567348917482</v>
      </c>
      <c r="BZ140" s="25">
        <v>0.0860952893736486</v>
      </c>
      <c r="CA140" s="25">
        <v>171.818466133691</v>
      </c>
      <c r="CB140" s="25">
        <v>15.0329941756784</v>
      </c>
      <c r="CC140" s="25">
        <v>18.6039447502845</v>
      </c>
      <c r="CD140" s="25">
        <v>0.014865539741204</v>
      </c>
      <c r="CE140" s="25">
        <v>0.0796242381760933</v>
      </c>
      <c r="CF140" s="25">
        <v>138.279663970754</v>
      </c>
      <c r="CG140" s="25">
        <v>15.4137628495003</v>
      </c>
      <c r="CH140" s="25">
        <v>16.8027184203959</v>
      </c>
      <c r="CI140" s="25">
        <v>0.0202127796429032</v>
      </c>
      <c r="CJ140" s="25">
        <v>0.0840225721810592</v>
      </c>
      <c r="CK140" s="18">
        <v>18.0</v>
      </c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</row>
    <row r="141" ht="14.25" customHeight="1">
      <c r="A141" s="20" t="s">
        <v>337</v>
      </c>
      <c r="B141" s="21">
        <v>57.0</v>
      </c>
      <c r="C141" s="15" t="s">
        <v>201</v>
      </c>
      <c r="D141" s="15" t="s">
        <v>234</v>
      </c>
      <c r="E141" s="15" t="s">
        <v>235</v>
      </c>
      <c r="F141" s="22" t="s">
        <v>236</v>
      </c>
      <c r="G141" s="15" t="s">
        <v>237</v>
      </c>
      <c r="H141" s="15">
        <v>16.0</v>
      </c>
      <c r="I141" s="15">
        <v>16.0</v>
      </c>
      <c r="J141" s="15">
        <v>105.0</v>
      </c>
      <c r="K141" s="15">
        <v>36.0</v>
      </c>
      <c r="L141" s="23">
        <f t="shared" si="7"/>
        <v>0.75</v>
      </c>
      <c r="M141" s="23" t="s">
        <v>255</v>
      </c>
      <c r="N141" s="15">
        <v>4.0</v>
      </c>
      <c r="O141" s="15">
        <v>4.0</v>
      </c>
      <c r="P141" s="15">
        <v>4.0</v>
      </c>
      <c r="Q141" s="24">
        <v>1.0</v>
      </c>
      <c r="R141" s="24">
        <v>1.0</v>
      </c>
      <c r="S141" s="15" t="s">
        <v>181</v>
      </c>
      <c r="T141" s="24">
        <v>2.0</v>
      </c>
      <c r="U141" s="24">
        <v>2.0</v>
      </c>
      <c r="V141" s="24">
        <v>3.0</v>
      </c>
      <c r="W141" s="24">
        <v>3.0</v>
      </c>
      <c r="X141" s="24">
        <v>4.0</v>
      </c>
      <c r="Y141" s="24">
        <v>4.0</v>
      </c>
      <c r="Z141" s="24">
        <v>4.0</v>
      </c>
      <c r="AA141" s="15">
        <v>2.0</v>
      </c>
      <c r="AB141" s="15">
        <v>15.0</v>
      </c>
      <c r="AC141" s="15">
        <v>37.0</v>
      </c>
      <c r="AD141" s="15">
        <v>58.0</v>
      </c>
      <c r="AE141" s="15">
        <v>1.0</v>
      </c>
      <c r="AF141" s="15">
        <v>6.0</v>
      </c>
      <c r="AG141" s="15">
        <v>10.0</v>
      </c>
      <c r="AH141" s="19">
        <v>163.213571923522</v>
      </c>
      <c r="AI141" s="19">
        <v>2.96107135866778</v>
      </c>
      <c r="AJ141" s="19">
        <v>20.447869297851</v>
      </c>
      <c r="AK141" s="19">
        <v>0.00254686204166961</v>
      </c>
      <c r="AL141" s="19">
        <v>0.041060749033161</v>
      </c>
      <c r="AM141" s="19">
        <v>159.389895720043</v>
      </c>
      <c r="AN141" s="19">
        <v>3.35039619628737</v>
      </c>
      <c r="AO141" s="19">
        <v>19.9753298072039</v>
      </c>
      <c r="AP141" s="19">
        <v>0.00337449776417745</v>
      </c>
      <c r="AQ141" s="19">
        <v>0.0313557504057487</v>
      </c>
      <c r="AR141" s="19">
        <v>173.195148922543</v>
      </c>
      <c r="AS141" s="19">
        <v>5.13609698626472</v>
      </c>
      <c r="AT141" s="19">
        <v>29.3762111392246</v>
      </c>
      <c r="AU141" s="19">
        <v>0.00229651570961735</v>
      </c>
      <c r="AV141" s="19">
        <v>0.0119050010786912</v>
      </c>
      <c r="AW141" s="19">
        <v>167.730337610082</v>
      </c>
      <c r="AX141" s="19">
        <v>4.63762016277582</v>
      </c>
      <c r="AY141" s="19">
        <v>25.8027839959657</v>
      </c>
      <c r="AZ141" s="19">
        <v>0.00306229943918979</v>
      </c>
      <c r="BA141" s="19">
        <v>0.0292682050308608</v>
      </c>
      <c r="BB141" s="19">
        <v>178.717465387146</v>
      </c>
      <c r="BC141" s="19">
        <v>15.301773407219</v>
      </c>
      <c r="BD141" s="19">
        <v>21.3167527076044</v>
      </c>
      <c r="BE141" s="19">
        <v>0.00659613127361243</v>
      </c>
      <c r="BF141" s="19">
        <v>0.0769763501547169</v>
      </c>
      <c r="BG141" s="19">
        <v>124.681204417374</v>
      </c>
      <c r="BH141" s="19">
        <v>8.2675084277248</v>
      </c>
      <c r="BI141" s="19">
        <v>8.59860635191348</v>
      </c>
      <c r="BJ141" s="19">
        <v>0.0323505485546404</v>
      </c>
      <c r="BK141" s="19">
        <v>0.133537946628029</v>
      </c>
      <c r="BL141" s="19">
        <v>124.681204417374</v>
      </c>
      <c r="BM141" s="19">
        <v>8.2675084277248</v>
      </c>
      <c r="BN141" s="19">
        <v>8.59860635191348</v>
      </c>
      <c r="BO141" s="19">
        <v>0.0323505485546404</v>
      </c>
      <c r="BP141" s="19">
        <v>0.133537946628029</v>
      </c>
      <c r="BQ141" s="19">
        <v>132.77686505216</v>
      </c>
      <c r="BR141" s="19">
        <v>15.243563797796</v>
      </c>
      <c r="BS141" s="19">
        <v>6.21856468661484</v>
      </c>
      <c r="BT141" s="19">
        <v>0.0392409146915219</v>
      </c>
      <c r="BU141" s="19">
        <v>0.146207836071205</v>
      </c>
      <c r="BV141" s="25">
        <v>174.711133349305</v>
      </c>
      <c r="BW141" s="25">
        <v>59.4977127953528</v>
      </c>
      <c r="BX141" s="25">
        <v>13.084609277567</v>
      </c>
      <c r="BY141" s="25">
        <v>0.0268702416279093</v>
      </c>
      <c r="BZ141" s="25">
        <v>0.121822528841867</v>
      </c>
      <c r="CA141" s="25">
        <v>158.082379827376</v>
      </c>
      <c r="CB141" s="25">
        <v>24.1165493401801</v>
      </c>
      <c r="CC141" s="25">
        <v>16.3680096518112</v>
      </c>
      <c r="CD141" s="25">
        <v>0.0197713250641917</v>
      </c>
      <c r="CE141" s="25">
        <v>0.0953974202271536</v>
      </c>
      <c r="CF141" s="25">
        <v>161.483255792647</v>
      </c>
      <c r="CG141" s="25">
        <v>29.9193575049152</v>
      </c>
      <c r="CH141" s="25">
        <v>14.9137697711183</v>
      </c>
      <c r="CI141" s="25">
        <v>0.0275603113652214</v>
      </c>
      <c r="CJ141" s="25">
        <v>0.1012870503665</v>
      </c>
      <c r="CK141" s="18">
        <v>43.0</v>
      </c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</row>
    <row r="142" ht="14.25" customHeight="1">
      <c r="A142" s="20" t="s">
        <v>338</v>
      </c>
      <c r="B142" s="21">
        <v>51.0</v>
      </c>
      <c r="C142" s="15" t="s">
        <v>179</v>
      </c>
      <c r="D142" s="15" t="s">
        <v>234</v>
      </c>
      <c r="E142" s="15" t="s">
        <v>235</v>
      </c>
      <c r="F142" s="22" t="s">
        <v>236</v>
      </c>
      <c r="G142" s="15" t="s">
        <v>237</v>
      </c>
      <c r="H142" s="15">
        <v>9.0</v>
      </c>
      <c r="I142" s="15">
        <v>9.0</v>
      </c>
      <c r="J142" s="15">
        <v>124.0</v>
      </c>
      <c r="K142" s="15">
        <v>40.0</v>
      </c>
      <c r="L142" s="23">
        <f t="shared" si="7"/>
        <v>0.8888888889</v>
      </c>
      <c r="M142" s="23" t="s">
        <v>253</v>
      </c>
      <c r="N142" s="15">
        <v>3.0</v>
      </c>
      <c r="O142" s="15">
        <v>4.0</v>
      </c>
      <c r="P142" s="15">
        <v>4.0</v>
      </c>
      <c r="Q142" s="24">
        <v>3.0</v>
      </c>
      <c r="R142" s="24">
        <v>3.0</v>
      </c>
      <c r="S142" s="15" t="s">
        <v>181</v>
      </c>
      <c r="T142" s="24">
        <v>3.0</v>
      </c>
      <c r="U142" s="24">
        <v>4.0</v>
      </c>
      <c r="V142" s="24">
        <v>3.0</v>
      </c>
      <c r="W142" s="24">
        <v>2.0</v>
      </c>
      <c r="X142" s="24">
        <v>4.0</v>
      </c>
      <c r="Y142" s="24">
        <v>3.0</v>
      </c>
      <c r="Z142" s="24">
        <v>4.0</v>
      </c>
      <c r="AA142" s="15">
        <v>3.0</v>
      </c>
      <c r="AB142" s="15">
        <v>15.0</v>
      </c>
      <c r="AC142" s="15">
        <v>70.0</v>
      </c>
      <c r="AD142" s="15">
        <v>58.0</v>
      </c>
      <c r="AE142" s="15">
        <v>3.0</v>
      </c>
      <c r="AF142" s="15">
        <v>8.0</v>
      </c>
      <c r="AG142" s="15">
        <v>8.0</v>
      </c>
      <c r="AH142" s="19">
        <v>198.004652437346</v>
      </c>
      <c r="AI142" s="19">
        <v>8.45361414867722</v>
      </c>
      <c r="AJ142" s="19">
        <v>20.4893259137198</v>
      </c>
      <c r="AK142" s="19">
        <v>0.00497618933860545</v>
      </c>
      <c r="AL142" s="19">
        <v>0.0445153371587212</v>
      </c>
      <c r="AM142" s="19">
        <v>179.117503994295</v>
      </c>
      <c r="AN142" s="19">
        <v>25.5845034053301</v>
      </c>
      <c r="AO142" s="19">
        <v>20.0836339720251</v>
      </c>
      <c r="AP142" s="19">
        <v>0.00615051752297532</v>
      </c>
      <c r="AQ142" s="19">
        <v>0.0377298393018654</v>
      </c>
      <c r="AR142" s="19">
        <v>193.109203161532</v>
      </c>
      <c r="AS142" s="19">
        <v>18.6763908668923</v>
      </c>
      <c r="AT142" s="19">
        <v>27.1553097455471</v>
      </c>
      <c r="AU142" s="19">
        <v>0.00493946624382413</v>
      </c>
      <c r="AV142" s="19">
        <v>0.0228824594131783</v>
      </c>
      <c r="AW142" s="19">
        <v>177.301303457139</v>
      </c>
      <c r="AX142" s="19">
        <v>5.91246076375757</v>
      </c>
      <c r="AY142" s="19">
        <v>25.569685781123</v>
      </c>
      <c r="AZ142" s="19">
        <v>0.00313002462315874</v>
      </c>
      <c r="BA142" s="19">
        <v>0.0239942487152867</v>
      </c>
      <c r="BB142" s="19">
        <v>181.62679462465</v>
      </c>
      <c r="BC142" s="19">
        <v>21.0951290977727</v>
      </c>
      <c r="BD142" s="19">
        <v>23.9077035713003</v>
      </c>
      <c r="BE142" s="19">
        <v>0.00551423840332943</v>
      </c>
      <c r="BF142" s="19">
        <v>0.0545190597162925</v>
      </c>
      <c r="BG142" s="19">
        <v>169.753119556593</v>
      </c>
      <c r="BH142" s="19">
        <v>14.6295034138018</v>
      </c>
      <c r="BI142" s="19">
        <v>10.7989212212738</v>
      </c>
      <c r="BJ142" s="19">
        <v>0.0211773742155638</v>
      </c>
      <c r="BK142" s="19">
        <v>0.0970653796251241</v>
      </c>
      <c r="BL142" s="19">
        <v>179.167061657458</v>
      </c>
      <c r="BM142" s="19">
        <v>14.2579477406502</v>
      </c>
      <c r="BN142" s="19">
        <v>14.0909994785777</v>
      </c>
      <c r="BO142" s="19">
        <v>0.020101118076543</v>
      </c>
      <c r="BP142" s="19">
        <v>0.0764701164045814</v>
      </c>
      <c r="BQ142" s="19">
        <v>174.437663240683</v>
      </c>
      <c r="BR142" s="19">
        <v>12.5876854505544</v>
      </c>
      <c r="BS142" s="19">
        <v>11.7028164966976</v>
      </c>
      <c r="BT142" s="19">
        <v>0.0195376810099061</v>
      </c>
      <c r="BU142" s="19">
        <v>0.0881568129336006</v>
      </c>
      <c r="BV142" s="25">
        <v>180.201973926228</v>
      </c>
      <c r="BW142" s="25">
        <v>40.4498884406769</v>
      </c>
      <c r="BX142" s="25">
        <v>18.0274651198662</v>
      </c>
      <c r="BY142" s="25">
        <v>0.0196947791434009</v>
      </c>
      <c r="BZ142" s="25">
        <v>0.0756183227519334</v>
      </c>
      <c r="CA142" s="25">
        <v>174.711133349305</v>
      </c>
      <c r="CB142" s="25">
        <v>59.4977127953528</v>
      </c>
      <c r="CC142" s="25">
        <v>13.084609277567</v>
      </c>
      <c r="CD142" s="25">
        <v>0.0268702416279093</v>
      </c>
      <c r="CE142" s="25">
        <v>0.121822528841867</v>
      </c>
      <c r="CF142" s="25">
        <v>179.991872654459</v>
      </c>
      <c r="CG142" s="25">
        <v>22.8334282542887</v>
      </c>
      <c r="CH142" s="25">
        <v>17.9080400866329</v>
      </c>
      <c r="CI142" s="25">
        <v>0.0199723827369505</v>
      </c>
      <c r="CJ142" s="25">
        <v>0.0886535923549479</v>
      </c>
      <c r="CK142" s="18">
        <v>20.0</v>
      </c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</row>
    <row r="143" ht="14.25" customHeight="1">
      <c r="A143" s="20" t="s">
        <v>339</v>
      </c>
      <c r="B143" s="21">
        <v>83.0</v>
      </c>
      <c r="C143" s="15" t="s">
        <v>201</v>
      </c>
      <c r="D143" s="15" t="s">
        <v>234</v>
      </c>
      <c r="E143" s="15" t="s">
        <v>235</v>
      </c>
      <c r="F143" s="15" t="s">
        <v>243</v>
      </c>
      <c r="G143" s="15" t="s">
        <v>237</v>
      </c>
      <c r="H143" s="15">
        <v>11.0</v>
      </c>
      <c r="I143" s="15">
        <v>114.0</v>
      </c>
      <c r="J143" s="15">
        <v>23.0</v>
      </c>
      <c r="K143" s="15">
        <v>17.0</v>
      </c>
      <c r="L143" s="23">
        <f t="shared" si="7"/>
        <v>0.2719298246</v>
      </c>
      <c r="M143" s="23" t="s">
        <v>240</v>
      </c>
      <c r="N143" s="15">
        <v>2.0</v>
      </c>
      <c r="O143" s="15">
        <v>1.0</v>
      </c>
      <c r="P143" s="15">
        <v>2.0</v>
      </c>
      <c r="Q143" s="24">
        <v>1.0</v>
      </c>
      <c r="R143" s="24">
        <v>1.0</v>
      </c>
      <c r="S143" s="15" t="s">
        <v>181</v>
      </c>
      <c r="T143" s="24">
        <v>1.0</v>
      </c>
      <c r="U143" s="24">
        <v>1.0</v>
      </c>
      <c r="V143" s="24">
        <v>1.0</v>
      </c>
      <c r="W143" s="24">
        <v>0.0</v>
      </c>
      <c r="X143" s="24">
        <v>1.0</v>
      </c>
      <c r="Y143" s="24">
        <v>2.0</v>
      </c>
      <c r="Z143" s="24">
        <v>4.0</v>
      </c>
      <c r="AA143" s="15">
        <v>3.0</v>
      </c>
      <c r="AB143" s="15">
        <v>10.0</v>
      </c>
      <c r="AC143" s="15">
        <v>25.0</v>
      </c>
      <c r="AD143" s="15">
        <v>32.0</v>
      </c>
      <c r="AE143" s="15">
        <v>2.0</v>
      </c>
      <c r="AF143" s="15">
        <v>6.0</v>
      </c>
      <c r="AG143" s="15">
        <v>10.0</v>
      </c>
      <c r="AH143" s="19">
        <v>193.912967872288</v>
      </c>
      <c r="AI143" s="19">
        <v>35.2926395303442</v>
      </c>
      <c r="AJ143" s="19">
        <v>17.3822658518578</v>
      </c>
      <c r="AK143" s="19">
        <v>0.00758747669851703</v>
      </c>
      <c r="AL143" s="19">
        <v>0.0565605322725474</v>
      </c>
      <c r="AM143" s="19">
        <v>212.262716709748</v>
      </c>
      <c r="AN143" s="19">
        <v>41.3780482304923</v>
      </c>
      <c r="AO143" s="19">
        <v>17.1261079675339</v>
      </c>
      <c r="AP143" s="19">
        <v>0.00591294186975324</v>
      </c>
      <c r="AQ143" s="19">
        <v>0.0642565575281103</v>
      </c>
      <c r="AR143" s="19">
        <v>256.218189165977</v>
      </c>
      <c r="AS143" s="19">
        <v>38.991259357309</v>
      </c>
      <c r="AT143" s="19">
        <v>24.8519391485329</v>
      </c>
      <c r="AU143" s="19">
        <v>0.00858240530957298</v>
      </c>
      <c r="AV143" s="19">
        <v>0.0502013092627485</v>
      </c>
      <c r="AW143" s="19">
        <v>202.776707774983</v>
      </c>
      <c r="AX143" s="19">
        <v>42.0143203650908</v>
      </c>
      <c r="AY143" s="19">
        <v>21.90667721373</v>
      </c>
      <c r="AZ143" s="19">
        <v>0.00777891794862269</v>
      </c>
      <c r="BA143" s="19">
        <v>0.0472181003107571</v>
      </c>
      <c r="BB143" s="19">
        <v>268.664000602661</v>
      </c>
      <c r="BC143" s="19">
        <v>30.218103200112</v>
      </c>
      <c r="BD143" s="19">
        <v>22.5699110041824</v>
      </c>
      <c r="BE143" s="19">
        <v>0.0103695336678113</v>
      </c>
      <c r="BF143" s="19">
        <v>0.0644873621412274</v>
      </c>
      <c r="BG143" s="19">
        <v>200.243369918896</v>
      </c>
      <c r="BH143" s="19">
        <v>26.1194085936517</v>
      </c>
      <c r="BI143" s="19">
        <v>11.2791939495552</v>
      </c>
      <c r="BJ143" s="19">
        <v>0.0262881088251031</v>
      </c>
      <c r="BK143" s="19">
        <v>0.139801138586461</v>
      </c>
      <c r="BL143" s="19">
        <v>191.891774584272</v>
      </c>
      <c r="BM143" s="19">
        <v>29.0180140223545</v>
      </c>
      <c r="BN143" s="19">
        <v>9.64024414962459</v>
      </c>
      <c r="BO143" s="19">
        <v>0.0299336696923913</v>
      </c>
      <c r="BP143" s="19">
        <v>0.152154603141539</v>
      </c>
      <c r="BQ143" s="19">
        <v>181.652473348761</v>
      </c>
      <c r="BR143" s="19">
        <v>36.3378128261474</v>
      </c>
      <c r="BS143" s="19">
        <v>7.20181842532097</v>
      </c>
      <c r="BT143" s="19">
        <v>0.0355699065813726</v>
      </c>
      <c r="BU143" s="19">
        <v>0.161240612204276</v>
      </c>
      <c r="BV143" s="25">
        <v>176.390534523914</v>
      </c>
      <c r="BW143" s="25">
        <v>48.7203826835278</v>
      </c>
      <c r="BX143" s="25">
        <v>13.7898110969216</v>
      </c>
      <c r="BY143" s="25">
        <v>0.0292593537764422</v>
      </c>
      <c r="BZ143" s="25">
        <v>0.124438879395185</v>
      </c>
      <c r="CA143" s="25">
        <v>180.064896712809</v>
      </c>
      <c r="CB143" s="25">
        <v>25.7420183338941</v>
      </c>
      <c r="CC143" s="25">
        <v>17.9666631630267</v>
      </c>
      <c r="CD143" s="25">
        <v>0.0208147689908799</v>
      </c>
      <c r="CE143" s="25">
        <v>0.0842297635226062</v>
      </c>
      <c r="CF143" s="25">
        <v>154.064905276818</v>
      </c>
      <c r="CG143" s="25">
        <v>36.3399650960071</v>
      </c>
      <c r="CH143" s="25">
        <v>12.5050078257718</v>
      </c>
      <c r="CI143" s="25">
        <v>0.0206748888210044</v>
      </c>
      <c r="CJ143" s="25">
        <v>0.122801649630566</v>
      </c>
      <c r="CK143" s="18">
        <v>64.0</v>
      </c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</row>
    <row r="144" ht="14.25" customHeight="1">
      <c r="A144" s="20" t="s">
        <v>340</v>
      </c>
      <c r="B144" s="21">
        <v>52.0</v>
      </c>
      <c r="C144" s="15" t="s">
        <v>201</v>
      </c>
      <c r="D144" s="15" t="s">
        <v>234</v>
      </c>
      <c r="E144" s="15" t="s">
        <v>242</v>
      </c>
      <c r="F144" s="22" t="s">
        <v>236</v>
      </c>
      <c r="G144" s="15" t="s">
        <v>237</v>
      </c>
      <c r="H144" s="15">
        <v>7.0</v>
      </c>
      <c r="I144" s="15">
        <v>7.0</v>
      </c>
      <c r="J144" s="15">
        <v>91.0</v>
      </c>
      <c r="K144" s="15">
        <v>39.0</v>
      </c>
      <c r="L144" s="23">
        <f t="shared" si="7"/>
        <v>1.285714286</v>
      </c>
      <c r="M144" s="23" t="s">
        <v>255</v>
      </c>
      <c r="N144" s="15">
        <v>2.0</v>
      </c>
      <c r="O144" s="15">
        <v>3.0</v>
      </c>
      <c r="P144" s="15">
        <v>3.0</v>
      </c>
      <c r="Q144" s="24">
        <v>1.0</v>
      </c>
      <c r="R144" s="24">
        <v>3.0</v>
      </c>
      <c r="S144" s="15" t="s">
        <v>181</v>
      </c>
      <c r="T144" s="24">
        <v>3.0</v>
      </c>
      <c r="U144" s="24">
        <v>4.0</v>
      </c>
      <c r="V144" s="24">
        <v>4.0</v>
      </c>
      <c r="W144" s="24">
        <v>4.0</v>
      </c>
      <c r="X144" s="24">
        <v>4.0</v>
      </c>
      <c r="Y144" s="24">
        <v>4.0</v>
      </c>
      <c r="Z144" s="24">
        <v>4.0</v>
      </c>
      <c r="AA144" s="15">
        <v>2.0</v>
      </c>
      <c r="AB144" s="15">
        <v>13.0</v>
      </c>
      <c r="AC144" s="15">
        <v>59.0</v>
      </c>
      <c r="AD144" s="15">
        <v>60.0</v>
      </c>
      <c r="AE144" s="15">
        <v>4.0</v>
      </c>
      <c r="AF144" s="15">
        <v>4.0</v>
      </c>
      <c r="AG144" s="15">
        <v>8.0</v>
      </c>
      <c r="AH144" s="19">
        <v>113.888565813937</v>
      </c>
      <c r="AI144" s="19">
        <v>2.50444985146095</v>
      </c>
      <c r="AJ144" s="19">
        <v>16.70622588425</v>
      </c>
      <c r="AK144" s="19">
        <v>0.006408015680086</v>
      </c>
      <c r="AL144" s="19">
        <v>0.0520902139379467</v>
      </c>
      <c r="AM144" s="19">
        <v>125.741195004186</v>
      </c>
      <c r="AN144" s="19">
        <v>5.34311771196183</v>
      </c>
      <c r="AO144" s="19">
        <v>18.0530091996792</v>
      </c>
      <c r="AP144" s="19">
        <v>0.00530286562561741</v>
      </c>
      <c r="AQ144" s="19">
        <v>0.0316445560463107</v>
      </c>
      <c r="AR144" s="19">
        <v>150.352118364775</v>
      </c>
      <c r="AS144" s="19">
        <v>4.38533971152653</v>
      </c>
      <c r="AT144" s="19">
        <v>22.391489295406</v>
      </c>
      <c r="AU144" s="19">
        <v>0.00330945680336295</v>
      </c>
      <c r="AV144" s="19">
        <v>0.0306267128966472</v>
      </c>
      <c r="AW144" s="19">
        <v>128.059609136855</v>
      </c>
      <c r="AX144" s="19">
        <v>4.02410490452915</v>
      </c>
      <c r="AY144" s="19">
        <v>23.0107829752492</v>
      </c>
      <c r="AZ144" s="19">
        <v>0.00475712385753988</v>
      </c>
      <c r="BA144" s="19">
        <v>0.0295662371500223</v>
      </c>
      <c r="BB144" s="19">
        <v>166.520366716117</v>
      </c>
      <c r="BC144" s="19">
        <v>5.42188395675319</v>
      </c>
      <c r="BD144" s="19">
        <v>24.7518392386428</v>
      </c>
      <c r="BE144" s="19">
        <v>0.00321426511294565</v>
      </c>
      <c r="BF144" s="19">
        <v>0.0355811610144874</v>
      </c>
      <c r="BG144" s="19">
        <v>133.512570821123</v>
      </c>
      <c r="BH144" s="19">
        <v>13.7358103384866</v>
      </c>
      <c r="BI144" s="19">
        <v>11.1084819900611</v>
      </c>
      <c r="BJ144" s="19">
        <v>0.0201352718441164</v>
      </c>
      <c r="BK144" s="19">
        <v>0.0902187341195951</v>
      </c>
      <c r="BL144" s="19">
        <v>124.037502772747</v>
      </c>
      <c r="BM144" s="19">
        <v>14.9716404657697</v>
      </c>
      <c r="BN144" s="19">
        <v>7.98839005760626</v>
      </c>
      <c r="BO144" s="19">
        <v>0.0242425659469915</v>
      </c>
      <c r="BP144" s="19">
        <v>0.105552259870962</v>
      </c>
      <c r="BQ144" s="19">
        <v>127.525277474446</v>
      </c>
      <c r="BR144" s="19">
        <v>11.1320412001097</v>
      </c>
      <c r="BS144" s="19">
        <v>8.85296804649166</v>
      </c>
      <c r="BT144" s="19">
        <v>0.0214763777323609</v>
      </c>
      <c r="BU144" s="19">
        <v>0.0954041598912805</v>
      </c>
      <c r="BV144" s="25">
        <v>107.182991910516</v>
      </c>
      <c r="BW144" s="25">
        <v>17.8717689924301</v>
      </c>
      <c r="BX144" s="25">
        <v>13.8371482229474</v>
      </c>
      <c r="BY144" s="25">
        <v>0.0179658226240215</v>
      </c>
      <c r="BZ144" s="25">
        <v>0.0947111490359789</v>
      </c>
      <c r="CA144" s="25">
        <v>178.612156706414</v>
      </c>
      <c r="CB144" s="25">
        <v>36.3205406455933</v>
      </c>
      <c r="CC144" s="25">
        <v>16.4250912428889</v>
      </c>
      <c r="CD144" s="25">
        <v>0.0223520941730889</v>
      </c>
      <c r="CE144" s="25">
        <v>0.0978508566807759</v>
      </c>
      <c r="CF144" s="25">
        <v>122.945240772861</v>
      </c>
      <c r="CG144" s="25">
        <v>16.60045078367</v>
      </c>
      <c r="CH144" s="25">
        <v>10.6197082049973</v>
      </c>
      <c r="CI144" s="25">
        <v>0.0221831460933514</v>
      </c>
      <c r="CJ144" s="25">
        <v>0.122061145027346</v>
      </c>
      <c r="CK144" s="18">
        <v>31.0</v>
      </c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</row>
    <row r="145" ht="14.25" customHeight="1">
      <c r="A145" s="20" t="s">
        <v>341</v>
      </c>
      <c r="B145" s="21">
        <v>56.0</v>
      </c>
      <c r="C145" s="15" t="s">
        <v>179</v>
      </c>
      <c r="D145" s="15" t="s">
        <v>234</v>
      </c>
      <c r="E145" s="15" t="s">
        <v>235</v>
      </c>
      <c r="F145" s="15" t="s">
        <v>243</v>
      </c>
      <c r="G145" s="15" t="s">
        <v>237</v>
      </c>
      <c r="H145" s="15">
        <v>24.0</v>
      </c>
      <c r="I145" s="15">
        <v>120.0</v>
      </c>
      <c r="J145" s="15">
        <v>54.0</v>
      </c>
      <c r="K145" s="15">
        <v>29.0</v>
      </c>
      <c r="L145" s="23">
        <f t="shared" si="7"/>
        <v>0.1583333333</v>
      </c>
      <c r="M145" s="23" t="s">
        <v>240</v>
      </c>
      <c r="N145" s="15">
        <v>3.0</v>
      </c>
      <c r="O145" s="15">
        <v>4.0</v>
      </c>
      <c r="P145" s="15">
        <v>4.0</v>
      </c>
      <c r="Q145" s="24">
        <v>2.0</v>
      </c>
      <c r="R145" s="24">
        <v>2.0</v>
      </c>
      <c r="S145" s="15" t="s">
        <v>181</v>
      </c>
      <c r="T145" s="24">
        <v>1.0</v>
      </c>
      <c r="U145" s="24">
        <v>1.0</v>
      </c>
      <c r="V145" s="24">
        <v>0.0</v>
      </c>
      <c r="W145" s="24">
        <v>0.0</v>
      </c>
      <c r="X145" s="24">
        <v>4.0</v>
      </c>
      <c r="Y145" s="24">
        <v>4.0</v>
      </c>
      <c r="Z145" s="24">
        <v>4.0</v>
      </c>
      <c r="AA145" s="15">
        <v>3.0</v>
      </c>
      <c r="AB145" s="15">
        <v>10.0</v>
      </c>
      <c r="AC145" s="15">
        <v>12.0</v>
      </c>
      <c r="AD145" s="15">
        <v>0.0</v>
      </c>
      <c r="AE145" s="15">
        <v>1.0</v>
      </c>
      <c r="AF145" s="15">
        <v>4.0</v>
      </c>
      <c r="AG145" s="15">
        <v>6.0</v>
      </c>
      <c r="AH145" s="19">
        <v>202.09349510455</v>
      </c>
      <c r="AI145" s="19">
        <v>20.8416850381773</v>
      </c>
      <c r="AJ145" s="19">
        <v>14.6380287988005</v>
      </c>
      <c r="AK145" s="19">
        <v>0.00966797574259546</v>
      </c>
      <c r="AL145" s="19">
        <v>0.103946438815155</v>
      </c>
      <c r="AM145" s="19">
        <v>202.610991131122</v>
      </c>
      <c r="AN145" s="19">
        <v>8.08747909018751</v>
      </c>
      <c r="AO145" s="19">
        <v>17.0724348879522</v>
      </c>
      <c r="AP145" s="19">
        <v>0.00471795806597158</v>
      </c>
      <c r="AQ145" s="19">
        <v>0.058406133100906</v>
      </c>
      <c r="AR145" s="19">
        <v>204.713445736025</v>
      </c>
      <c r="AS145" s="19">
        <v>22.6058334379695</v>
      </c>
      <c r="AT145" s="19">
        <v>17.7163679149422</v>
      </c>
      <c r="AU145" s="19">
        <v>0.00949431882548111</v>
      </c>
      <c r="AV145" s="19">
        <v>0.102119803271822</v>
      </c>
      <c r="AW145" s="19">
        <v>173.070530781415</v>
      </c>
      <c r="AX145" s="19">
        <v>27.8305885391367</v>
      </c>
      <c r="AY145" s="19">
        <v>18.3183080890861</v>
      </c>
      <c r="AZ145" s="19">
        <v>0.0240907578642758</v>
      </c>
      <c r="BA145" s="19">
        <v>0.069639513677499</v>
      </c>
      <c r="BB145" s="19">
        <v>185.89632356441</v>
      </c>
      <c r="BC145" s="19">
        <v>32.7737991813692</v>
      </c>
      <c r="BD145" s="19">
        <v>26.5903364760351</v>
      </c>
      <c r="BE145" s="19">
        <v>0.0204557794354811</v>
      </c>
      <c r="BF145" s="19">
        <v>0.0405134871823479</v>
      </c>
      <c r="BG145" s="19">
        <v>176.794465456951</v>
      </c>
      <c r="BH145" s="19">
        <v>23.0370878061399</v>
      </c>
      <c r="BI145" s="19">
        <v>12.6770310503516</v>
      </c>
      <c r="BJ145" s="19">
        <v>0.0133462119899654</v>
      </c>
      <c r="BK145" s="19">
        <v>0.0624001949021696</v>
      </c>
      <c r="BL145" s="19">
        <v>176.964765693027</v>
      </c>
      <c r="BM145" s="19">
        <v>11.2243941328923</v>
      </c>
      <c r="BN145" s="19">
        <v>13.5186524815525</v>
      </c>
      <c r="BO145" s="19">
        <v>0.00974547334396445</v>
      </c>
      <c r="BP145" s="19">
        <v>0.0592778750774915</v>
      </c>
      <c r="BQ145" s="19">
        <v>183.321038377538</v>
      </c>
      <c r="BR145" s="19">
        <v>12.6503034435055</v>
      </c>
      <c r="BS145" s="19">
        <v>14.2806123399318</v>
      </c>
      <c r="BT145" s="19">
        <v>0.00846589562334401</v>
      </c>
      <c r="BU145" s="19">
        <v>0.0658245846790427</v>
      </c>
      <c r="BV145" s="25">
        <v>189.753055837958</v>
      </c>
      <c r="BW145" s="25">
        <v>24.1262366218107</v>
      </c>
      <c r="BX145" s="25">
        <v>18.7298748423643</v>
      </c>
      <c r="BY145" s="25">
        <v>0.013418093337172</v>
      </c>
      <c r="BZ145" s="25">
        <v>0.0642367625077659</v>
      </c>
      <c r="CA145" s="25">
        <v>117.375587815237</v>
      </c>
      <c r="CB145" s="25">
        <v>23.7572063736657</v>
      </c>
      <c r="CC145" s="25">
        <v>12.4621038827719</v>
      </c>
      <c r="CD145" s="25">
        <v>0.0236292286444353</v>
      </c>
      <c r="CE145" s="25">
        <v>0.110471903908878</v>
      </c>
      <c r="CF145" s="25">
        <v>170.83510514271</v>
      </c>
      <c r="CG145" s="25">
        <v>26.5455454866373</v>
      </c>
      <c r="CH145" s="25">
        <v>17.3043609128415</v>
      </c>
      <c r="CI145" s="25">
        <v>0.0164885214648261</v>
      </c>
      <c r="CJ145" s="25">
        <v>0.0716972859495481</v>
      </c>
      <c r="CK145" s="18">
        <v>20.0</v>
      </c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</row>
    <row r="146" ht="14.25" customHeight="1">
      <c r="A146" s="20" t="s">
        <v>342</v>
      </c>
      <c r="B146" s="21">
        <v>75.0</v>
      </c>
      <c r="C146" s="15" t="s">
        <v>201</v>
      </c>
      <c r="D146" s="15" t="s">
        <v>234</v>
      </c>
      <c r="E146" s="15" t="s">
        <v>235</v>
      </c>
      <c r="F146" s="22" t="s">
        <v>236</v>
      </c>
      <c r="G146" s="15" t="s">
        <v>237</v>
      </c>
      <c r="H146" s="15">
        <v>3.0</v>
      </c>
      <c r="I146" s="15">
        <v>3.0</v>
      </c>
      <c r="J146" s="15">
        <v>41.0</v>
      </c>
      <c r="K146" s="15">
        <v>37.0</v>
      </c>
      <c r="L146" s="23">
        <f t="shared" si="7"/>
        <v>3.666666667</v>
      </c>
      <c r="M146" s="23" t="s">
        <v>255</v>
      </c>
      <c r="N146" s="15">
        <v>3.0</v>
      </c>
      <c r="O146" s="15">
        <v>4.0</v>
      </c>
      <c r="P146" s="15">
        <v>3.0</v>
      </c>
      <c r="Q146" s="24">
        <v>2.0</v>
      </c>
      <c r="R146" s="24">
        <v>2.0</v>
      </c>
      <c r="S146" s="15" t="s">
        <v>181</v>
      </c>
      <c r="T146" s="24">
        <v>2.0</v>
      </c>
      <c r="U146" s="24">
        <v>2.0</v>
      </c>
      <c r="V146" s="24">
        <v>4.0</v>
      </c>
      <c r="W146" s="24">
        <v>4.0</v>
      </c>
      <c r="X146" s="24">
        <v>4.0</v>
      </c>
      <c r="Y146" s="24">
        <v>3.0</v>
      </c>
      <c r="Z146" s="24">
        <v>4.0</v>
      </c>
      <c r="AA146" s="15">
        <v>2.0</v>
      </c>
      <c r="AB146" s="15">
        <v>13.0</v>
      </c>
      <c r="AC146" s="15">
        <v>36.0</v>
      </c>
      <c r="AD146" s="15">
        <v>56.0</v>
      </c>
      <c r="AE146" s="15">
        <v>1.0</v>
      </c>
      <c r="AF146" s="15">
        <v>4.0</v>
      </c>
      <c r="AG146" s="15">
        <v>3.0</v>
      </c>
      <c r="AH146" s="19">
        <v>92.4936617653282</v>
      </c>
      <c r="AI146" s="19">
        <v>10.0618896580298</v>
      </c>
      <c r="AJ146" s="19">
        <v>12.3445773723821</v>
      </c>
      <c r="AK146" s="19">
        <v>0.00941008382459105</v>
      </c>
      <c r="AL146" s="19">
        <v>0.051150558064689</v>
      </c>
      <c r="AM146" s="19">
        <v>95.4484807729895</v>
      </c>
      <c r="AN146" s="19">
        <v>12.5497584032252</v>
      </c>
      <c r="AO146" s="19">
        <v>15.4285885612779</v>
      </c>
      <c r="AP146" s="19">
        <v>0.00885940384906509</v>
      </c>
      <c r="AQ146" s="19">
        <v>0.0625775141815835</v>
      </c>
      <c r="AR146" s="19">
        <v>120.088184247434</v>
      </c>
      <c r="AS146" s="19">
        <v>5.12548544371702</v>
      </c>
      <c r="AT146" s="19">
        <v>21.9837538877446</v>
      </c>
      <c r="AU146" s="19">
        <v>0.00719091320966753</v>
      </c>
      <c r="AV146" s="19">
        <v>0.035778058583945</v>
      </c>
      <c r="AW146" s="19">
        <v>86.8585433115802</v>
      </c>
      <c r="AX146" s="19">
        <v>13.3778293687572</v>
      </c>
      <c r="AY146" s="19">
        <v>5.66510484709917</v>
      </c>
      <c r="AZ146" s="19">
        <v>0.0162675187529338</v>
      </c>
      <c r="BA146" s="19">
        <v>0.0590027413689762</v>
      </c>
      <c r="BB146" s="19">
        <v>97.2738714356645</v>
      </c>
      <c r="BC146" s="19">
        <v>12.8376925789437</v>
      </c>
      <c r="BD146" s="19">
        <v>18.9418973243582</v>
      </c>
      <c r="BE146" s="19">
        <v>0.0112866015275726</v>
      </c>
      <c r="BF146" s="19">
        <v>0.0559104742109015</v>
      </c>
      <c r="BG146" s="19">
        <v>116.275310221087</v>
      </c>
      <c r="BH146" s="19">
        <v>21.3843380514692</v>
      </c>
      <c r="BI146" s="19">
        <v>10.002594345667</v>
      </c>
      <c r="BJ146" s="19">
        <v>0.016093288449054</v>
      </c>
      <c r="BK146" s="19">
        <v>0.0729605821178051</v>
      </c>
      <c r="BL146" s="19">
        <v>104.291922559464</v>
      </c>
      <c r="BM146" s="19">
        <v>17.523361384023</v>
      </c>
      <c r="BN146" s="19">
        <v>10.2254111827223</v>
      </c>
      <c r="BO146" s="19">
        <v>0.0221286591804005</v>
      </c>
      <c r="BP146" s="19">
        <v>0.0912424710442756</v>
      </c>
      <c r="BQ146" s="19">
        <v>105.000465453228</v>
      </c>
      <c r="BR146" s="19">
        <v>34.7832634260829</v>
      </c>
      <c r="BS146" s="19">
        <v>9.48026730322313</v>
      </c>
      <c r="BT146" s="19">
        <v>0.019401003826182</v>
      </c>
      <c r="BU146" s="19">
        <v>0.092763620427252</v>
      </c>
      <c r="BV146" s="25">
        <v>97.397601901758</v>
      </c>
      <c r="BW146" s="25">
        <v>17.6994764033969</v>
      </c>
      <c r="BX146" s="25">
        <v>10.6943822007968</v>
      </c>
      <c r="BY146" s="25">
        <v>0.031034008880762</v>
      </c>
      <c r="BZ146" s="25">
        <v>0.103122045566652</v>
      </c>
      <c r="CA146" s="25">
        <v>184.455789766788</v>
      </c>
      <c r="CB146" s="25">
        <v>24.7644144555356</v>
      </c>
      <c r="CC146" s="25">
        <v>20.3802603456049</v>
      </c>
      <c r="CD146" s="25">
        <v>0.0128960856855117</v>
      </c>
      <c r="CE146" s="25">
        <v>0.0609188777504914</v>
      </c>
      <c r="CF146" s="25">
        <v>101.811928894901</v>
      </c>
      <c r="CG146" s="25">
        <v>29.4034455574183</v>
      </c>
      <c r="CH146" s="25">
        <v>10.4238231694341</v>
      </c>
      <c r="CI146" s="25">
        <v>0.0273140026739195</v>
      </c>
      <c r="CJ146" s="25">
        <v>0.10051875700021</v>
      </c>
      <c r="CK146" s="18">
        <v>20.0</v>
      </c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</row>
    <row r="147" ht="14.25" customHeight="1">
      <c r="A147" s="28" t="s">
        <v>343</v>
      </c>
      <c r="B147" s="29">
        <v>65.0</v>
      </c>
      <c r="C147" s="30" t="s">
        <v>201</v>
      </c>
      <c r="D147" s="30" t="s">
        <v>234</v>
      </c>
      <c r="E147" s="30" t="s">
        <v>242</v>
      </c>
      <c r="F147" s="36" t="s">
        <v>236</v>
      </c>
      <c r="G147" s="30" t="s">
        <v>249</v>
      </c>
      <c r="H147" s="30">
        <v>2.0</v>
      </c>
      <c r="I147" s="30">
        <v>2.0</v>
      </c>
      <c r="J147" s="30">
        <v>110.0</v>
      </c>
      <c r="K147" s="30">
        <v>38.0</v>
      </c>
      <c r="L147" s="31">
        <f t="shared" si="7"/>
        <v>5</v>
      </c>
      <c r="M147" s="31" t="s">
        <v>240</v>
      </c>
      <c r="N147" s="30">
        <v>3.0</v>
      </c>
      <c r="O147" s="30">
        <v>4.0</v>
      </c>
      <c r="P147" s="30">
        <v>3.0</v>
      </c>
      <c r="Q147" s="32">
        <v>2.0</v>
      </c>
      <c r="R147" s="32">
        <v>3.0</v>
      </c>
      <c r="S147" s="30" t="s">
        <v>181</v>
      </c>
      <c r="T147" s="32">
        <v>3.0</v>
      </c>
      <c r="U147" s="32">
        <v>4.0</v>
      </c>
      <c r="V147" s="32">
        <v>3.0</v>
      </c>
      <c r="W147" s="32">
        <v>2.0</v>
      </c>
      <c r="X147" s="32">
        <v>4.0</v>
      </c>
      <c r="Y147" s="32">
        <v>3.0</v>
      </c>
      <c r="Z147" s="32">
        <v>4.0</v>
      </c>
      <c r="AA147" s="30">
        <v>3.0</v>
      </c>
      <c r="AB147" s="30">
        <v>12.0</v>
      </c>
      <c r="AC147" s="30">
        <v>52.0</v>
      </c>
      <c r="AD147" s="30">
        <v>58.0</v>
      </c>
      <c r="AE147" s="30">
        <v>3.0</v>
      </c>
      <c r="AF147" s="30">
        <v>4.0</v>
      </c>
      <c r="AG147" s="30">
        <v>9.0</v>
      </c>
      <c r="AH147" s="33">
        <v>116.039323967565</v>
      </c>
      <c r="AI147" s="33">
        <v>10.8977960824411</v>
      </c>
      <c r="AJ147" s="33">
        <v>19.8162773842007</v>
      </c>
      <c r="AK147" s="33">
        <v>0.00407690389314961</v>
      </c>
      <c r="AL147" s="33">
        <v>0.0348499237327668</v>
      </c>
      <c r="AM147" s="33">
        <v>114.17032595981</v>
      </c>
      <c r="AN147" s="33">
        <v>3.90964050858882</v>
      </c>
      <c r="AO147" s="33">
        <v>16.2408258303541</v>
      </c>
      <c r="AP147" s="33">
        <v>0.00723051342065177</v>
      </c>
      <c r="AQ147" s="33">
        <v>0.049636500728793</v>
      </c>
      <c r="AR147" s="33">
        <v>126.005871304369</v>
      </c>
      <c r="AS147" s="33">
        <v>3.16844149169415</v>
      </c>
      <c r="AT147" s="33">
        <v>22.995963856036</v>
      </c>
      <c r="AU147" s="33">
        <v>0.00353431966699373</v>
      </c>
      <c r="AV147" s="33">
        <v>0.0327384001914928</v>
      </c>
      <c r="AW147" s="33">
        <v>122.329591887742</v>
      </c>
      <c r="AX147" s="33">
        <v>4.12827199998164</v>
      </c>
      <c r="AY147" s="33">
        <v>20.2253172731865</v>
      </c>
      <c r="AZ147" s="33">
        <v>0.00409756013250732</v>
      </c>
      <c r="BA147" s="33">
        <v>0.0445879426275559</v>
      </c>
      <c r="BB147" s="33">
        <v>130.644420383114</v>
      </c>
      <c r="BC147" s="33">
        <v>5.42661529014774</v>
      </c>
      <c r="BD147" s="33">
        <v>20.7202179597219</v>
      </c>
      <c r="BE147" s="33">
        <v>0.00413666346055474</v>
      </c>
      <c r="BF147" s="33">
        <v>0.0501801962779638</v>
      </c>
      <c r="BG147" s="33">
        <v>125.714519512864</v>
      </c>
      <c r="BH147" s="33">
        <v>7.44218524702871</v>
      </c>
      <c r="BI147" s="33">
        <v>15.3468527552304</v>
      </c>
      <c r="BJ147" s="33">
        <v>0.0221475143604743</v>
      </c>
      <c r="BK147" s="33">
        <v>0.0834129783729846</v>
      </c>
      <c r="BL147" s="33">
        <v>125.714519512864</v>
      </c>
      <c r="BM147" s="33">
        <v>7.44218524702871</v>
      </c>
      <c r="BN147" s="33">
        <v>15.3468527552304</v>
      </c>
      <c r="BO147" s="33">
        <v>0.0221475143604743</v>
      </c>
      <c r="BP147" s="33">
        <v>0.0834129783729846</v>
      </c>
      <c r="BQ147" s="33">
        <v>118.927345883911</v>
      </c>
      <c r="BR147" s="33">
        <v>7.04352045841076</v>
      </c>
      <c r="BS147" s="33">
        <v>12.3781681128501</v>
      </c>
      <c r="BT147" s="33">
        <v>0.0167651793894856</v>
      </c>
      <c r="BU147" s="33">
        <v>0.0794622028933521</v>
      </c>
      <c r="BV147" s="34">
        <v>108.75383579696</v>
      </c>
      <c r="BW147" s="34">
        <v>22.4771023442912</v>
      </c>
      <c r="BX147" s="34">
        <v>14.8785870315977</v>
      </c>
      <c r="BY147" s="34">
        <v>0.0167653150596947</v>
      </c>
      <c r="BZ147" s="34">
        <v>0.0773863752178064</v>
      </c>
      <c r="CA147" s="34">
        <v>96.6686502240696</v>
      </c>
      <c r="CB147" s="34">
        <v>25.0440163726813</v>
      </c>
      <c r="CC147" s="34">
        <v>11.3284202542794</v>
      </c>
      <c r="CD147" s="34">
        <v>0.0287399670133367</v>
      </c>
      <c r="CE147" s="34">
        <v>0.0874400198602757</v>
      </c>
      <c r="CF147" s="34">
        <v>105.172691012456</v>
      </c>
      <c r="CG147" s="34">
        <v>16.6983283402787</v>
      </c>
      <c r="CH147" s="34">
        <v>12.7970637342069</v>
      </c>
      <c r="CI147" s="34">
        <v>0.0208585821404468</v>
      </c>
      <c r="CJ147" s="34">
        <v>0.0950257940360311</v>
      </c>
      <c r="CK147" s="35">
        <v>35.0</v>
      </c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</row>
    <row r="148" ht="14.25" customHeight="1">
      <c r="A148" s="20" t="s">
        <v>344</v>
      </c>
      <c r="B148" s="21">
        <v>71.0</v>
      </c>
      <c r="C148" s="15" t="s">
        <v>201</v>
      </c>
      <c r="D148" s="15" t="s">
        <v>234</v>
      </c>
      <c r="E148" s="15" t="s">
        <v>242</v>
      </c>
      <c r="F148" s="22" t="s">
        <v>236</v>
      </c>
      <c r="G148" s="15" t="s">
        <v>237</v>
      </c>
      <c r="H148" s="15">
        <v>10.0</v>
      </c>
      <c r="I148" s="15">
        <v>10.0</v>
      </c>
      <c r="J148" s="15">
        <v>26.0</v>
      </c>
      <c r="K148" s="15">
        <v>43.0</v>
      </c>
      <c r="L148" s="23">
        <f t="shared" si="7"/>
        <v>0.5</v>
      </c>
      <c r="M148" s="23" t="s">
        <v>263</v>
      </c>
      <c r="N148" s="15">
        <v>2.0</v>
      </c>
      <c r="O148" s="15">
        <v>2.0</v>
      </c>
      <c r="P148" s="15">
        <v>3.0</v>
      </c>
      <c r="Q148" s="24">
        <v>4.0</v>
      </c>
      <c r="R148" s="24">
        <v>4.0</v>
      </c>
      <c r="S148" s="15" t="s">
        <v>181</v>
      </c>
      <c r="T148" s="24">
        <v>4.0</v>
      </c>
      <c r="U148" s="24">
        <v>4.0</v>
      </c>
      <c r="V148" s="24">
        <v>4.0</v>
      </c>
      <c r="W148" s="24">
        <v>4.0</v>
      </c>
      <c r="X148" s="24">
        <v>4.0</v>
      </c>
      <c r="Y148" s="24">
        <v>4.0</v>
      </c>
      <c r="Z148" s="24">
        <v>4.0</v>
      </c>
      <c r="AA148" s="15">
        <v>1.0</v>
      </c>
      <c r="AB148" s="15">
        <v>6.0</v>
      </c>
      <c r="AC148" s="15">
        <v>70.0</v>
      </c>
      <c r="AD148" s="15">
        <v>60.0</v>
      </c>
      <c r="AE148" s="15">
        <v>3.0</v>
      </c>
      <c r="AF148" s="15">
        <v>4.0</v>
      </c>
      <c r="AG148" s="15">
        <v>8.0</v>
      </c>
      <c r="AH148" s="19">
        <v>186.371703837445</v>
      </c>
      <c r="AI148" s="19">
        <v>49.3933723066634</v>
      </c>
      <c r="AJ148" s="19">
        <v>6.68387430660646</v>
      </c>
      <c r="AK148" s="19">
        <v>0.0276603602169861</v>
      </c>
      <c r="AL148" s="19">
        <v>0.136802529681478</v>
      </c>
      <c r="AM148" s="19">
        <v>186.962047869485</v>
      </c>
      <c r="AN148" s="19">
        <v>73.7758994492687</v>
      </c>
      <c r="AO148" s="19">
        <v>11.4438853243804</v>
      </c>
      <c r="AP148" s="19">
        <v>0.0127757846102169</v>
      </c>
      <c r="AQ148" s="19">
        <v>0.104912212874253</v>
      </c>
      <c r="AR148" s="19">
        <v>132.639955117112</v>
      </c>
      <c r="AS148" s="19">
        <v>57.9402065946563</v>
      </c>
      <c r="AT148" s="19">
        <v>12.1584075221192</v>
      </c>
      <c r="AU148" s="19">
        <v>0.0143008738643934</v>
      </c>
      <c r="AV148" s="19">
        <v>0.14632874172058</v>
      </c>
      <c r="AW148" s="19">
        <v>115.668397739893</v>
      </c>
      <c r="AX148" s="19">
        <v>71.1341274071618</v>
      </c>
      <c r="AY148" s="19">
        <v>6.67415628116956</v>
      </c>
      <c r="AZ148" s="19">
        <v>0.0259081683863204</v>
      </c>
      <c r="BA148" s="19">
        <v>0.174730343216756</v>
      </c>
      <c r="BB148" s="19">
        <v>244.995440022467</v>
      </c>
      <c r="BC148" s="19">
        <v>98.4859859242201</v>
      </c>
      <c r="BD148" s="19">
        <v>20.0526108750494</v>
      </c>
      <c r="BE148" s="19">
        <v>0.00937084326664945</v>
      </c>
      <c r="BF148" s="19">
        <v>0.0507656358783113</v>
      </c>
      <c r="BG148" s="19">
        <v>253.525233172471</v>
      </c>
      <c r="BH148" s="19">
        <v>74.3187601611306</v>
      </c>
      <c r="BI148" s="19">
        <v>8.8751056852814</v>
      </c>
      <c r="BJ148" s="19">
        <v>0.0256473763884427</v>
      </c>
      <c r="BK148" s="19">
        <v>0.135780222597589</v>
      </c>
      <c r="BL148" s="19">
        <v>223.800173750432</v>
      </c>
      <c r="BM148" s="19">
        <v>40.4926457031192</v>
      </c>
      <c r="BN148" s="19">
        <v>8.83417603093548</v>
      </c>
      <c r="BO148" s="19">
        <v>0.0217829239242117</v>
      </c>
      <c r="BP148" s="19">
        <v>0.108125286070389</v>
      </c>
      <c r="BQ148" s="19">
        <v>200.476245511129</v>
      </c>
      <c r="BR148" s="19">
        <v>38.4871892629078</v>
      </c>
      <c r="BS148" s="19">
        <v>8.66208280683601</v>
      </c>
      <c r="BT148" s="19">
        <v>0.0207022972634446</v>
      </c>
      <c r="BU148" s="19">
        <v>0.107020989807508</v>
      </c>
      <c r="BV148" s="25">
        <v>189.856475610888</v>
      </c>
      <c r="BW148" s="25">
        <v>34.1047969492167</v>
      </c>
      <c r="BX148" s="25">
        <v>16.91773038486</v>
      </c>
      <c r="BY148" s="25">
        <v>0.0183633533256368</v>
      </c>
      <c r="BZ148" s="25">
        <v>0.0979186635011638</v>
      </c>
      <c r="CA148" s="25">
        <v>191.30778531256</v>
      </c>
      <c r="CB148" s="25">
        <v>27.7068792233342</v>
      </c>
      <c r="CC148" s="25">
        <v>17.3075336036195</v>
      </c>
      <c r="CD148" s="25">
        <v>0.0190125000994411</v>
      </c>
      <c r="CE148" s="25">
        <v>0.0980963396877791</v>
      </c>
      <c r="CF148" s="25">
        <v>200.832776210826</v>
      </c>
      <c r="CG148" s="25">
        <v>24.2355633603898</v>
      </c>
      <c r="CH148" s="25">
        <v>17.8037171452777</v>
      </c>
      <c r="CI148" s="25">
        <v>0.0128520905191974</v>
      </c>
      <c r="CJ148" s="25">
        <v>0.0962359156597361</v>
      </c>
      <c r="CK148" s="18">
        <v>91.0</v>
      </c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</row>
    <row r="149" ht="14.25" customHeight="1">
      <c r="A149" s="20" t="s">
        <v>345</v>
      </c>
      <c r="B149" s="21">
        <v>64.0</v>
      </c>
      <c r="C149" s="15" t="s">
        <v>201</v>
      </c>
      <c r="D149" s="15" t="s">
        <v>234</v>
      </c>
      <c r="E149" s="15" t="s">
        <v>235</v>
      </c>
      <c r="F149" s="15" t="s">
        <v>243</v>
      </c>
      <c r="G149" s="15" t="s">
        <v>237</v>
      </c>
      <c r="H149" s="15">
        <v>4.0</v>
      </c>
      <c r="I149" s="15">
        <v>6.0</v>
      </c>
      <c r="J149" s="15">
        <v>113.0</v>
      </c>
      <c r="K149" s="15">
        <v>41.0</v>
      </c>
      <c r="L149" s="23">
        <f t="shared" si="7"/>
        <v>1.166666667</v>
      </c>
      <c r="M149" s="23" t="s">
        <v>253</v>
      </c>
      <c r="N149" s="15">
        <v>4.0</v>
      </c>
      <c r="O149" s="15">
        <v>4.0</v>
      </c>
      <c r="P149" s="15">
        <v>4.0</v>
      </c>
      <c r="Q149" s="24">
        <v>3.0</v>
      </c>
      <c r="R149" s="24">
        <v>4.0</v>
      </c>
      <c r="S149" s="15" t="s">
        <v>181</v>
      </c>
      <c r="T149" s="24">
        <v>3.0</v>
      </c>
      <c r="U149" s="24">
        <v>3.0</v>
      </c>
      <c r="V149" s="24">
        <v>2.0</v>
      </c>
      <c r="W149" s="24">
        <v>2.0</v>
      </c>
      <c r="X149" s="24">
        <v>4.0</v>
      </c>
      <c r="Y149" s="24">
        <v>4.0</v>
      </c>
      <c r="Z149" s="24">
        <v>4.0</v>
      </c>
      <c r="AA149" s="15">
        <v>2.0</v>
      </c>
      <c r="AB149" s="15">
        <v>15.0</v>
      </c>
      <c r="AC149" s="15">
        <v>70.0</v>
      </c>
      <c r="AD149" s="15">
        <v>52.0</v>
      </c>
      <c r="AE149" s="15">
        <v>1.0</v>
      </c>
      <c r="AF149" s="15">
        <v>4.0</v>
      </c>
      <c r="AG149" s="15">
        <v>8.0</v>
      </c>
      <c r="AH149" s="19">
        <v>117.889425609442</v>
      </c>
      <c r="AI149" s="19">
        <v>1.88947968030905</v>
      </c>
      <c r="AJ149" s="19">
        <v>17.5091804818627</v>
      </c>
      <c r="AK149" s="19">
        <v>0.00752236072355633</v>
      </c>
      <c r="AL149" s="19">
        <v>0.0602644079760198</v>
      </c>
      <c r="AM149" s="19">
        <v>109.889487384024</v>
      </c>
      <c r="AN149" s="19">
        <v>6.20045959889917</v>
      </c>
      <c r="AO149" s="19">
        <v>14.1406196268376</v>
      </c>
      <c r="AP149" s="19">
        <v>0.012449497680379</v>
      </c>
      <c r="AQ149" s="19">
        <v>0.0861849663310002</v>
      </c>
      <c r="AR149" s="19">
        <v>111.554362055017</v>
      </c>
      <c r="AS149" s="19">
        <v>3.63356915268324</v>
      </c>
      <c r="AT149" s="19">
        <v>15.8495024909647</v>
      </c>
      <c r="AU149" s="19">
        <v>0.0161592178645475</v>
      </c>
      <c r="AV149" s="19">
        <v>0.08783466392583</v>
      </c>
      <c r="AW149" s="19">
        <v>108.413799616182</v>
      </c>
      <c r="AX149" s="19">
        <v>3.19623815229095</v>
      </c>
      <c r="AY149" s="19">
        <v>14.6453194808897</v>
      </c>
      <c r="AZ149" s="19">
        <v>0.0120046809388489</v>
      </c>
      <c r="BA149" s="19">
        <v>0.085572754691705</v>
      </c>
      <c r="BB149" s="19">
        <v>109.324715804631</v>
      </c>
      <c r="BC149" s="19">
        <v>5.86931103673911</v>
      </c>
      <c r="BD149" s="19">
        <v>15.8492405481982</v>
      </c>
      <c r="BE149" s="19">
        <v>0.013708563390341</v>
      </c>
      <c r="BF149" s="19">
        <v>0.0806722253819977</v>
      </c>
      <c r="BG149" s="19">
        <v>103.241456389921</v>
      </c>
      <c r="BH149" s="19">
        <v>7.73062799717095</v>
      </c>
      <c r="BI149" s="19">
        <v>10.2901942861956</v>
      </c>
      <c r="BJ149" s="19">
        <v>0.0341831226269411</v>
      </c>
      <c r="BK149" s="19">
        <v>0.100322628299394</v>
      </c>
      <c r="BL149" s="19">
        <v>95.4116375742227</v>
      </c>
      <c r="BM149" s="19">
        <v>11.8484269182793</v>
      </c>
      <c r="BN149" s="19">
        <v>10.7436006506388</v>
      </c>
      <c r="BO149" s="19">
        <v>0.0321752971246205</v>
      </c>
      <c r="BP149" s="19">
        <v>0.118010035436666</v>
      </c>
      <c r="BQ149" s="19">
        <v>98.6807621552973</v>
      </c>
      <c r="BR149" s="19">
        <v>21.4381297822841</v>
      </c>
      <c r="BS149" s="19">
        <v>8.51854409401816</v>
      </c>
      <c r="BT149" s="19">
        <v>0.0359085616017177</v>
      </c>
      <c r="BU149" s="19">
        <v>0.140508980206555</v>
      </c>
      <c r="BV149" s="25">
        <v>117.518955058062</v>
      </c>
      <c r="BW149" s="25">
        <v>40.1080823678454</v>
      </c>
      <c r="BX149" s="25">
        <v>10.6150742166767</v>
      </c>
      <c r="BY149" s="25">
        <v>0.0291207279443199</v>
      </c>
      <c r="BZ149" s="25">
        <v>0.13650099117843</v>
      </c>
      <c r="CA149" s="25">
        <v>121.767023337866</v>
      </c>
      <c r="CB149" s="25">
        <v>26.1471166722377</v>
      </c>
      <c r="CC149" s="25">
        <v>12.328186538589</v>
      </c>
      <c r="CD149" s="25">
        <v>0.0288066495220953</v>
      </c>
      <c r="CE149" s="25">
        <v>0.134147733315557</v>
      </c>
      <c r="CF149" s="25">
        <v>100.722786736723</v>
      </c>
      <c r="CG149" s="25">
        <v>9.36928554222246</v>
      </c>
      <c r="CH149" s="25">
        <v>10.2841497695646</v>
      </c>
      <c r="CI149" s="25">
        <v>0.0274980094792979</v>
      </c>
      <c r="CJ149" s="25">
        <v>0.193980130510548</v>
      </c>
      <c r="CK149" s="18">
        <v>0.0</v>
      </c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</row>
    <row r="150" ht="14.25" customHeight="1">
      <c r="A150" s="20" t="s">
        <v>346</v>
      </c>
      <c r="B150" s="21">
        <v>61.0</v>
      </c>
      <c r="C150" s="15" t="s">
        <v>179</v>
      </c>
      <c r="D150" s="15" t="s">
        <v>234</v>
      </c>
      <c r="E150" s="15" t="s">
        <v>235</v>
      </c>
      <c r="F150" s="15" t="s">
        <v>243</v>
      </c>
      <c r="G150" s="15" t="s">
        <v>237</v>
      </c>
      <c r="H150" s="15">
        <v>14.0</v>
      </c>
      <c r="I150" s="15">
        <v>17.0</v>
      </c>
      <c r="J150" s="15">
        <v>89.0</v>
      </c>
      <c r="K150" s="15">
        <v>42.0</v>
      </c>
      <c r="L150" s="23">
        <f t="shared" si="7"/>
        <v>0.3529411765</v>
      </c>
      <c r="M150" s="23" t="s">
        <v>263</v>
      </c>
      <c r="N150" s="15">
        <v>4.0</v>
      </c>
      <c r="O150" s="15">
        <v>4.0</v>
      </c>
      <c r="P150" s="15">
        <v>4.0</v>
      </c>
      <c r="Q150" s="24">
        <v>4.0</v>
      </c>
      <c r="R150" s="24">
        <v>4.0</v>
      </c>
      <c r="S150" s="15" t="s">
        <v>181</v>
      </c>
      <c r="T150" s="24">
        <v>2.0</v>
      </c>
      <c r="U150" s="24">
        <v>4.0</v>
      </c>
      <c r="V150" s="24">
        <v>2.0</v>
      </c>
      <c r="W150" s="24">
        <v>2.0</v>
      </c>
      <c r="X150" s="24">
        <v>4.0</v>
      </c>
      <c r="Y150" s="24">
        <v>4.0</v>
      </c>
      <c r="Z150" s="24">
        <v>4.0</v>
      </c>
      <c r="AA150" s="15">
        <v>1.0</v>
      </c>
      <c r="AB150" s="15">
        <v>15.0</v>
      </c>
      <c r="AC150" s="15">
        <v>70.0</v>
      </c>
      <c r="AD150" s="15">
        <v>41.0</v>
      </c>
      <c r="AE150" s="15">
        <v>0.0</v>
      </c>
      <c r="AF150" s="15">
        <v>4.0</v>
      </c>
      <c r="AG150" s="15">
        <v>7.0</v>
      </c>
      <c r="AH150" s="19">
        <v>175.210893508491</v>
      </c>
      <c r="AI150" s="19">
        <v>43.9323767566884</v>
      </c>
      <c r="AJ150" s="19">
        <v>14.7104845140447</v>
      </c>
      <c r="AK150" s="19">
        <v>0.0128235774723184</v>
      </c>
      <c r="AL150" s="19">
        <v>0.0668993262575101</v>
      </c>
      <c r="AM150" s="19">
        <v>195.184789135972</v>
      </c>
      <c r="AN150" s="19">
        <v>6.70325939210839</v>
      </c>
      <c r="AO150" s="19">
        <v>20.0567497716776</v>
      </c>
      <c r="AP150" s="19">
        <v>0.0036183362877489</v>
      </c>
      <c r="AQ150" s="19">
        <v>0.034106703441957</v>
      </c>
      <c r="AR150" s="19">
        <v>192.390913226243</v>
      </c>
      <c r="AS150" s="19">
        <v>54.4596737057988</v>
      </c>
      <c r="AT150" s="19">
        <v>24.4598492552594</v>
      </c>
      <c r="AU150" s="19">
        <v>0.0104855116315639</v>
      </c>
      <c r="AV150" s="19">
        <v>0.034967943429872</v>
      </c>
      <c r="AW150" s="19">
        <v>207.665197686464</v>
      </c>
      <c r="AX150" s="19">
        <v>20.3311150483312</v>
      </c>
      <c r="AY150" s="19">
        <v>21.1802746152808</v>
      </c>
      <c r="AZ150" s="19">
        <v>0.00488830109451112</v>
      </c>
      <c r="BA150" s="19">
        <v>0.0384175786223202</v>
      </c>
      <c r="BB150" s="19">
        <v>222.878642488405</v>
      </c>
      <c r="BC150" s="19">
        <v>48.9115739858075</v>
      </c>
      <c r="BD150" s="19">
        <v>24.2066388442316</v>
      </c>
      <c r="BE150" s="19">
        <v>0.0046134995268102</v>
      </c>
      <c r="BF150" s="19">
        <v>0.0540463869495542</v>
      </c>
      <c r="BG150" s="19">
        <v>152.934315042996</v>
      </c>
      <c r="BH150" s="19">
        <v>19.4694597774588</v>
      </c>
      <c r="BI150" s="19">
        <v>12.9184829177447</v>
      </c>
      <c r="BJ150" s="19">
        <v>0.0163124295473688</v>
      </c>
      <c r="BK150" s="19">
        <v>0.090342190038503</v>
      </c>
      <c r="BL150" s="19">
        <v>144.768666047778</v>
      </c>
      <c r="BM150" s="19">
        <v>16.6554997228747</v>
      </c>
      <c r="BN150" s="19">
        <v>11.424374359926</v>
      </c>
      <c r="BO150" s="19">
        <v>0.0166593652640573</v>
      </c>
      <c r="BP150" s="19">
        <v>0.101275964934193</v>
      </c>
      <c r="BQ150" s="19">
        <v>143.277439071002</v>
      </c>
      <c r="BR150" s="19">
        <v>12.2903944117973</v>
      </c>
      <c r="BS150" s="19">
        <v>9.33923570048191</v>
      </c>
      <c r="BT150" s="19">
        <v>0.0186869976986831</v>
      </c>
      <c r="BU150" s="19">
        <v>0.125237669999819</v>
      </c>
      <c r="BV150" s="25">
        <v>172.346823399726</v>
      </c>
      <c r="BW150" s="25">
        <v>39.3472245998776</v>
      </c>
      <c r="BX150" s="25">
        <v>12.9481518244251</v>
      </c>
      <c r="BY150" s="25">
        <v>0.0224989401044109</v>
      </c>
      <c r="BZ150" s="25">
        <v>0.110410698148612</v>
      </c>
      <c r="CA150" s="25">
        <v>152.441949682068</v>
      </c>
      <c r="CB150" s="25">
        <v>25.6116873890964</v>
      </c>
      <c r="CC150" s="25">
        <v>11.586984741666</v>
      </c>
      <c r="CD150" s="25">
        <v>0.0333262775359033</v>
      </c>
      <c r="CE150" s="25">
        <v>0.130656030856803</v>
      </c>
      <c r="CF150" s="25">
        <v>137.977472495007</v>
      </c>
      <c r="CG150" s="25">
        <v>13.478723575547</v>
      </c>
      <c r="CH150" s="25">
        <v>10.8468777978353</v>
      </c>
      <c r="CI150" s="25">
        <v>0.0294899914897604</v>
      </c>
      <c r="CJ150" s="25">
        <v>0.139789582115935</v>
      </c>
      <c r="CK150" s="18">
        <v>2.0</v>
      </c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</row>
    <row r="151" ht="14.25" customHeight="1">
      <c r="A151" s="20" t="s">
        <v>347</v>
      </c>
      <c r="B151" s="21">
        <v>59.0</v>
      </c>
      <c r="C151" s="15" t="s">
        <v>201</v>
      </c>
      <c r="D151" s="15" t="s">
        <v>234</v>
      </c>
      <c r="E151" s="15" t="s">
        <v>235</v>
      </c>
      <c r="F151" s="22" t="s">
        <v>236</v>
      </c>
      <c r="G151" s="15" t="s">
        <v>237</v>
      </c>
      <c r="H151" s="15">
        <v>37.0</v>
      </c>
      <c r="I151" s="15">
        <v>37.0</v>
      </c>
      <c r="J151" s="15">
        <v>83.0</v>
      </c>
      <c r="K151" s="15">
        <v>38.0</v>
      </c>
      <c r="L151" s="23">
        <f t="shared" si="7"/>
        <v>0.2702702703</v>
      </c>
      <c r="M151" s="23" t="s">
        <v>255</v>
      </c>
      <c r="N151" s="15">
        <v>3.0</v>
      </c>
      <c r="O151" s="15">
        <v>4.0</v>
      </c>
      <c r="P151" s="15">
        <v>3.0</v>
      </c>
      <c r="Q151" s="24">
        <v>3.0</v>
      </c>
      <c r="R151" s="24">
        <v>3.0</v>
      </c>
      <c r="S151" s="15" t="s">
        <v>181</v>
      </c>
      <c r="T151" s="24">
        <v>3.0</v>
      </c>
      <c r="U151" s="24">
        <v>3.0</v>
      </c>
      <c r="V151" s="24">
        <v>3.0</v>
      </c>
      <c r="W151" s="24">
        <v>2.0</v>
      </c>
      <c r="X151" s="24">
        <v>3.0</v>
      </c>
      <c r="Y151" s="24">
        <v>4.0</v>
      </c>
      <c r="Z151" s="24">
        <v>4.0</v>
      </c>
      <c r="AA151" s="15">
        <v>3.0</v>
      </c>
      <c r="AB151" s="15">
        <v>15.0</v>
      </c>
      <c r="AC151" s="15">
        <v>64.0</v>
      </c>
      <c r="AD151" s="15">
        <v>50.0</v>
      </c>
      <c r="AE151" s="15">
        <v>2.0</v>
      </c>
      <c r="AF151" s="15">
        <v>5.0</v>
      </c>
      <c r="AG151" s="15">
        <v>11.0</v>
      </c>
      <c r="AH151" s="19">
        <v>165.854912490072</v>
      </c>
      <c r="AI151" s="19">
        <v>2.1497072455264</v>
      </c>
      <c r="AJ151" s="19">
        <v>20.4129123885066</v>
      </c>
      <c r="AK151" s="19">
        <v>0.00307486883916098</v>
      </c>
      <c r="AL151" s="19">
        <v>0.048125998502726</v>
      </c>
      <c r="AM151" s="19">
        <v>158.089517030947</v>
      </c>
      <c r="AN151" s="19">
        <v>2.35545752432781</v>
      </c>
      <c r="AO151" s="19">
        <v>19.083310415266</v>
      </c>
      <c r="AP151" s="19">
        <v>0.0032317154648002</v>
      </c>
      <c r="AQ151" s="19">
        <v>0.0351341428527832</v>
      </c>
      <c r="AR151" s="19">
        <v>156.124732842797</v>
      </c>
      <c r="AS151" s="19">
        <v>4.09928419849256</v>
      </c>
      <c r="AT151" s="19">
        <v>23.0678021588945</v>
      </c>
      <c r="AU151" s="19">
        <v>0.00352710466749283</v>
      </c>
      <c r="AV151" s="19">
        <v>0.0349511291147701</v>
      </c>
      <c r="AW151" s="19">
        <v>153.513863649177</v>
      </c>
      <c r="AX151" s="19">
        <v>2.94990213389685</v>
      </c>
      <c r="AY151" s="19">
        <v>22.8175409580687</v>
      </c>
      <c r="AZ151" s="19">
        <v>0.00338265701545426</v>
      </c>
      <c r="BA151" s="19">
        <v>0.0318796275763795</v>
      </c>
      <c r="BB151" s="19">
        <v>157.175672072368</v>
      </c>
      <c r="BC151" s="19">
        <v>7.11370789144773</v>
      </c>
      <c r="BD151" s="19">
        <v>26.1054005213976</v>
      </c>
      <c r="BE151" s="19">
        <v>0.00289716263250672</v>
      </c>
      <c r="BF151" s="19">
        <v>0.0284197526702561</v>
      </c>
      <c r="BG151" s="19">
        <v>145.915123730607</v>
      </c>
      <c r="BH151" s="19">
        <v>3.34621625124755</v>
      </c>
      <c r="BI151" s="19">
        <v>12.7217344558057</v>
      </c>
      <c r="BJ151" s="19">
        <v>0.0174837715533326</v>
      </c>
      <c r="BK151" s="19">
        <v>0.0769595069509587</v>
      </c>
      <c r="BL151" s="19">
        <v>140.993700018185</v>
      </c>
      <c r="BM151" s="19">
        <v>3.93205971896588</v>
      </c>
      <c r="BN151" s="19">
        <v>13.7632309783894</v>
      </c>
      <c r="BO151" s="19">
        <v>0.0137513390723071</v>
      </c>
      <c r="BP151" s="19">
        <v>0.0773029827107047</v>
      </c>
      <c r="BQ151" s="19">
        <v>145.48435346824</v>
      </c>
      <c r="BR151" s="19">
        <v>7.57065858229564</v>
      </c>
      <c r="BS151" s="19">
        <v>13.7234571588807</v>
      </c>
      <c r="BT151" s="19">
        <v>0.0133668309394634</v>
      </c>
      <c r="BU151" s="19">
        <v>0.0747210385265474</v>
      </c>
      <c r="BV151" s="25">
        <v>139.177611553711</v>
      </c>
      <c r="BW151" s="25">
        <v>19.6069039993969</v>
      </c>
      <c r="BX151" s="25">
        <v>15.6798157316777</v>
      </c>
      <c r="BY151" s="25">
        <v>0.0197608132836464</v>
      </c>
      <c r="BZ151" s="25">
        <v>0.0847661736360494</v>
      </c>
      <c r="CA151" s="25">
        <v>163.563631744105</v>
      </c>
      <c r="CB151" s="25">
        <v>34.0069021175249</v>
      </c>
      <c r="CC151" s="25">
        <v>14.9082648770819</v>
      </c>
      <c r="CD151" s="25">
        <v>0.0214923026582935</v>
      </c>
      <c r="CE151" s="25">
        <v>0.091701680767366</v>
      </c>
      <c r="CF151" s="25">
        <v>142.384402230163</v>
      </c>
      <c r="CG151" s="25">
        <v>12.9782105468526</v>
      </c>
      <c r="CH151" s="25">
        <v>14.4157027386312</v>
      </c>
      <c r="CI151" s="25">
        <v>0.0212900544879484</v>
      </c>
      <c r="CJ151" s="25">
        <v>0.0936280186591493</v>
      </c>
      <c r="CK151" s="18">
        <v>15.0</v>
      </c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</row>
    <row r="152" ht="14.25" customHeight="1">
      <c r="A152" s="20" t="s">
        <v>348</v>
      </c>
      <c r="B152" s="21">
        <v>55.0</v>
      </c>
      <c r="C152" s="15" t="s">
        <v>201</v>
      </c>
      <c r="D152" s="15" t="s">
        <v>234</v>
      </c>
      <c r="E152" s="15" t="s">
        <v>242</v>
      </c>
      <c r="F152" s="22" t="s">
        <v>236</v>
      </c>
      <c r="G152" s="15" t="s">
        <v>249</v>
      </c>
      <c r="H152" s="15">
        <v>3.0</v>
      </c>
      <c r="I152" s="15">
        <v>3.0</v>
      </c>
      <c r="J152" s="15">
        <v>104.0</v>
      </c>
      <c r="K152" s="15">
        <v>43.0</v>
      </c>
      <c r="L152" s="23">
        <f t="shared" si="7"/>
        <v>1.666666667</v>
      </c>
      <c r="M152" s="23" t="s">
        <v>253</v>
      </c>
      <c r="N152" s="15">
        <v>2.0</v>
      </c>
      <c r="O152" s="15">
        <v>2.0</v>
      </c>
      <c r="P152" s="15">
        <v>3.0</v>
      </c>
      <c r="Q152" s="24">
        <v>4.0</v>
      </c>
      <c r="R152" s="24">
        <v>4.0</v>
      </c>
      <c r="S152" s="15" t="s">
        <v>181</v>
      </c>
      <c r="T152" s="24">
        <v>4.0</v>
      </c>
      <c r="U152" s="24">
        <v>4.0</v>
      </c>
      <c r="V152" s="24">
        <v>4.0</v>
      </c>
      <c r="W152" s="24">
        <v>4.0</v>
      </c>
      <c r="X152" s="24">
        <v>4.0</v>
      </c>
      <c r="Y152" s="24">
        <v>4.0</v>
      </c>
      <c r="Z152" s="24">
        <v>4.0</v>
      </c>
      <c r="AA152" s="15">
        <v>1.0</v>
      </c>
      <c r="AB152" s="15">
        <v>14.0</v>
      </c>
      <c r="AC152" s="15">
        <v>70.0</v>
      </c>
      <c r="AD152" s="15">
        <v>60.0</v>
      </c>
      <c r="AE152" s="15">
        <v>2.0</v>
      </c>
      <c r="AF152" s="15">
        <v>4.0</v>
      </c>
      <c r="AG152" s="15">
        <v>6.0</v>
      </c>
      <c r="AH152" s="19">
        <v>151.215232643593</v>
      </c>
      <c r="AI152" s="19">
        <v>6.4726110805103</v>
      </c>
      <c r="AJ152" s="19">
        <v>20.5923572205567</v>
      </c>
      <c r="AK152" s="19">
        <v>0.00434398059392788</v>
      </c>
      <c r="AL152" s="19">
        <v>0.0587821486201716</v>
      </c>
      <c r="AM152" s="19">
        <v>149.192568782469</v>
      </c>
      <c r="AN152" s="19">
        <v>13.5544187495344</v>
      </c>
      <c r="AO152" s="19">
        <v>20.5007810287136</v>
      </c>
      <c r="AP152" s="19">
        <v>0.00511499226438207</v>
      </c>
      <c r="AQ152" s="19">
        <v>0.0381393434871293</v>
      </c>
      <c r="AR152" s="19">
        <v>147.243116467173</v>
      </c>
      <c r="AS152" s="19">
        <v>7.15427893870987</v>
      </c>
      <c r="AT152" s="19">
        <v>23.0847670677362</v>
      </c>
      <c r="AU152" s="19">
        <v>0.00504442068758637</v>
      </c>
      <c r="AV152" s="19">
        <v>0.04392699140079</v>
      </c>
      <c r="AW152" s="19">
        <v>139.064120826918</v>
      </c>
      <c r="AX152" s="19">
        <v>17.3738341517621</v>
      </c>
      <c r="AY152" s="19">
        <v>11.404064878466</v>
      </c>
      <c r="AZ152" s="19">
        <v>0.0219928793491213</v>
      </c>
      <c r="BA152" s="19">
        <v>0.0665787277225064</v>
      </c>
      <c r="BB152" s="19">
        <v>143.348404857999</v>
      </c>
      <c r="BC152" s="19">
        <v>26.1776109230465</v>
      </c>
      <c r="BD152" s="19">
        <v>22.4248266816596</v>
      </c>
      <c r="BE152" s="19">
        <v>0.00491019720561369</v>
      </c>
      <c r="BF152" s="19">
        <v>0.0574600476945035</v>
      </c>
      <c r="BG152" s="19">
        <v>133.499265940585</v>
      </c>
      <c r="BH152" s="19">
        <v>6.53322824353132</v>
      </c>
      <c r="BI152" s="19">
        <v>12.3363932921097</v>
      </c>
      <c r="BJ152" s="19">
        <v>0.0231731764525724</v>
      </c>
      <c r="BK152" s="19">
        <v>0.0910156635537838</v>
      </c>
      <c r="BL152" s="19">
        <v>136.112267913784</v>
      </c>
      <c r="BM152" s="19">
        <v>12.1249599724924</v>
      </c>
      <c r="BN152" s="19">
        <v>11.4215209690911</v>
      </c>
      <c r="BO152" s="19">
        <v>0.0200760129707503</v>
      </c>
      <c r="BP152" s="19">
        <v>0.0878060021728168</v>
      </c>
      <c r="BQ152" s="19">
        <v>130.190738096239</v>
      </c>
      <c r="BR152" s="19">
        <v>11.4708280236893</v>
      </c>
      <c r="BS152" s="19">
        <v>9.96806641401565</v>
      </c>
      <c r="BT152" s="19">
        <v>0.0181282965946057</v>
      </c>
      <c r="BU152" s="19">
        <v>0.0927708732836669</v>
      </c>
      <c r="BV152" s="25">
        <v>138.259087135742</v>
      </c>
      <c r="BW152" s="25">
        <v>20.3954266696016</v>
      </c>
      <c r="BX152" s="25">
        <v>13.5619229938364</v>
      </c>
      <c r="BY152" s="25">
        <v>0.0249547500509142</v>
      </c>
      <c r="BZ152" s="25">
        <v>0.102008693847829</v>
      </c>
      <c r="CA152" s="25">
        <v>140.938570833524</v>
      </c>
      <c r="CB152" s="25">
        <v>18.1786713117267</v>
      </c>
      <c r="CC152" s="25">
        <v>15.8941318755668</v>
      </c>
      <c r="CD152" s="25">
        <v>0.0221922485166172</v>
      </c>
      <c r="CE152" s="25">
        <v>0.0951531367314625</v>
      </c>
      <c r="CF152" s="25">
        <v>142.665407176128</v>
      </c>
      <c r="CG152" s="25">
        <v>34.1703506085989</v>
      </c>
      <c r="CH152" s="25">
        <v>15.7029807115141</v>
      </c>
      <c r="CI152" s="25">
        <v>0.0160832703001705</v>
      </c>
      <c r="CJ152" s="25">
        <v>0.0872833199704173</v>
      </c>
      <c r="CK152" s="18">
        <v>49.0</v>
      </c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</row>
    <row r="153" ht="14.25" customHeight="1">
      <c r="A153" s="20" t="s">
        <v>349</v>
      </c>
      <c r="B153" s="21">
        <v>69.0</v>
      </c>
      <c r="C153" s="15" t="s">
        <v>201</v>
      </c>
      <c r="D153" s="15" t="s">
        <v>234</v>
      </c>
      <c r="E153" s="15" t="s">
        <v>242</v>
      </c>
      <c r="F153" s="22" t="s">
        <v>236</v>
      </c>
      <c r="G153" s="15" t="s">
        <v>237</v>
      </c>
      <c r="H153" s="15">
        <v>8.0</v>
      </c>
      <c r="I153" s="15">
        <v>8.0</v>
      </c>
      <c r="J153" s="15">
        <v>64.0</v>
      </c>
      <c r="K153" s="15">
        <v>20.0</v>
      </c>
      <c r="L153" s="23">
        <f t="shared" si="7"/>
        <v>3.5</v>
      </c>
      <c r="M153" s="23" t="s">
        <v>240</v>
      </c>
      <c r="N153" s="15">
        <v>2.0</v>
      </c>
      <c r="O153" s="15">
        <v>3.0</v>
      </c>
      <c r="P153" s="15">
        <v>2.0</v>
      </c>
      <c r="Q153" s="24">
        <v>0.0</v>
      </c>
      <c r="R153" s="24">
        <v>0.0</v>
      </c>
      <c r="S153" s="15" t="s">
        <v>181</v>
      </c>
      <c r="T153" s="24">
        <v>1.0</v>
      </c>
      <c r="U153" s="24">
        <v>1.0</v>
      </c>
      <c r="V153" s="24">
        <v>2.0</v>
      </c>
      <c r="W153" s="24">
        <v>1.0</v>
      </c>
      <c r="X153" s="24">
        <v>2.0</v>
      </c>
      <c r="Y153" s="24">
        <v>2.0</v>
      </c>
      <c r="Z153" s="24">
        <v>4.0</v>
      </c>
      <c r="AA153" s="15">
        <v>3.0</v>
      </c>
      <c r="AB153" s="15">
        <v>7.0</v>
      </c>
      <c r="AC153" s="15">
        <v>15.0</v>
      </c>
      <c r="AD153" s="15">
        <v>51.0</v>
      </c>
      <c r="AE153" s="15">
        <v>3.0</v>
      </c>
      <c r="AF153" s="15">
        <v>10.0</v>
      </c>
      <c r="AG153" s="15">
        <v>9.0</v>
      </c>
      <c r="AH153" s="19">
        <v>106.981996609854</v>
      </c>
      <c r="AI153" s="19">
        <v>36.9495376621375</v>
      </c>
      <c r="AJ153" s="19">
        <v>9.07537459720408</v>
      </c>
      <c r="AK153" s="19">
        <v>0.0122369083928165</v>
      </c>
      <c r="AL153" s="19">
        <v>0.13944308493048</v>
      </c>
      <c r="AM153" s="19">
        <v>105.913442151821</v>
      </c>
      <c r="AN153" s="19">
        <v>5.16177359919511</v>
      </c>
      <c r="AO153" s="19">
        <v>11.6079682122086</v>
      </c>
      <c r="AP153" s="19">
        <v>0.00630941177663617</v>
      </c>
      <c r="AQ153" s="19">
        <v>0.0753782656700814</v>
      </c>
      <c r="AR153" s="19">
        <v>158.500813518692</v>
      </c>
      <c r="AS153" s="19">
        <v>77.678501568242</v>
      </c>
      <c r="AT153" s="19">
        <v>11.5385515503182</v>
      </c>
      <c r="AU153" s="19">
        <v>0.0272159199706436</v>
      </c>
      <c r="AV153" s="19">
        <v>0.102060764945393</v>
      </c>
      <c r="AW153" s="19">
        <v>112.77630528705</v>
      </c>
      <c r="AX153" s="19">
        <v>25.2727352863749</v>
      </c>
      <c r="AY153" s="19">
        <v>13.6839083278758</v>
      </c>
      <c r="AZ153" s="19">
        <v>0.00963607473760819</v>
      </c>
      <c r="BA153" s="19">
        <v>0.0818827447121857</v>
      </c>
      <c r="BB153" s="19">
        <v>116.296672621125</v>
      </c>
      <c r="BC153" s="19">
        <v>26.8946805521104</v>
      </c>
      <c r="BD153" s="19">
        <v>15.7455787934507</v>
      </c>
      <c r="BE153" s="19">
        <v>0.0163728545333963</v>
      </c>
      <c r="BF153" s="19">
        <v>0.0815956670539628</v>
      </c>
      <c r="BG153" s="19">
        <v>103.64124533169</v>
      </c>
      <c r="BH153" s="19">
        <v>32.8408201786063</v>
      </c>
      <c r="BI153" s="19">
        <v>5.4828542701931</v>
      </c>
      <c r="BJ153" s="19">
        <v>0.0435551266756742</v>
      </c>
      <c r="BK153" s="19">
        <v>0.166419977810116</v>
      </c>
      <c r="BL153" s="19">
        <v>101.099249131088</v>
      </c>
      <c r="BM153" s="19">
        <v>10.0652313507242</v>
      </c>
      <c r="BN153" s="19">
        <v>6.24757941659929</v>
      </c>
      <c r="BO153" s="19">
        <v>0.0266826625351172</v>
      </c>
      <c r="BP153" s="19">
        <v>0.132094260696518</v>
      </c>
      <c r="BQ153" s="19">
        <v>102.174900156895</v>
      </c>
      <c r="BR153" s="19">
        <v>11.136769163371</v>
      </c>
      <c r="BS153" s="19">
        <v>6.43594085639089</v>
      </c>
      <c r="BT153" s="19">
        <v>0.0237594174711102</v>
      </c>
      <c r="BU153" s="19">
        <v>0.131484373509175</v>
      </c>
      <c r="BV153" s="25">
        <v>119.183603818681</v>
      </c>
      <c r="BW153" s="25">
        <v>17.8648725200843</v>
      </c>
      <c r="BX153" s="25">
        <v>10.9457587244155</v>
      </c>
      <c r="BY153" s="25">
        <v>0.0253057115694154</v>
      </c>
      <c r="BZ153" s="25">
        <v>0.124891984061498</v>
      </c>
      <c r="CA153" s="25">
        <v>132.323092132728</v>
      </c>
      <c r="CB153" s="25">
        <v>16.5818977586561</v>
      </c>
      <c r="CC153" s="25">
        <v>12.7152554185776</v>
      </c>
      <c r="CD153" s="25">
        <v>0.0155759091089131</v>
      </c>
      <c r="CE153" s="25">
        <v>0.111555238047744</v>
      </c>
      <c r="CF153" s="25">
        <v>119.90187999018</v>
      </c>
      <c r="CG153" s="25">
        <v>11.2792164946837</v>
      </c>
      <c r="CH153" s="25">
        <v>11.0000004228628</v>
      </c>
      <c r="CI153" s="25">
        <v>0.0134357475364661</v>
      </c>
      <c r="CJ153" s="25">
        <v>0.116819467049588</v>
      </c>
      <c r="CK153" s="18">
        <v>89.0</v>
      </c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</row>
    <row r="154" ht="14.25" customHeight="1">
      <c r="A154" s="20" t="s">
        <v>350</v>
      </c>
      <c r="B154" s="21">
        <v>64.0</v>
      </c>
      <c r="C154" s="15" t="s">
        <v>201</v>
      </c>
      <c r="D154" s="15" t="s">
        <v>234</v>
      </c>
      <c r="E154" s="15" t="s">
        <v>235</v>
      </c>
      <c r="F154" s="22" t="s">
        <v>236</v>
      </c>
      <c r="G154" s="15" t="s">
        <v>237</v>
      </c>
      <c r="H154" s="15">
        <v>8.0</v>
      </c>
      <c r="I154" s="15">
        <v>8.0</v>
      </c>
      <c r="J154" s="15">
        <v>98.0</v>
      </c>
      <c r="K154" s="15">
        <v>40.0</v>
      </c>
      <c r="L154" s="23">
        <f t="shared" si="7"/>
        <v>1</v>
      </c>
      <c r="M154" s="23" t="s">
        <v>253</v>
      </c>
      <c r="N154" s="15">
        <v>3.0</v>
      </c>
      <c r="O154" s="15">
        <v>3.0</v>
      </c>
      <c r="P154" s="15">
        <v>4.0</v>
      </c>
      <c r="Q154" s="24">
        <v>4.0</v>
      </c>
      <c r="R154" s="24">
        <v>4.0</v>
      </c>
      <c r="S154" s="15" t="s">
        <v>181</v>
      </c>
      <c r="T154" s="24">
        <v>3.0</v>
      </c>
      <c r="U154" s="24">
        <v>3.0</v>
      </c>
      <c r="V154" s="24">
        <v>3.0</v>
      </c>
      <c r="W154" s="24">
        <v>2.0</v>
      </c>
      <c r="X154" s="24">
        <v>4.0</v>
      </c>
      <c r="Y154" s="24">
        <v>3.0</v>
      </c>
      <c r="Z154" s="24">
        <v>4.0</v>
      </c>
      <c r="AA154" s="15">
        <v>2.0</v>
      </c>
      <c r="AB154" s="15">
        <v>15.0</v>
      </c>
      <c r="AC154" s="15">
        <v>70.0</v>
      </c>
      <c r="AD154" s="15">
        <v>44.0</v>
      </c>
      <c r="AE154" s="15">
        <v>2.0</v>
      </c>
      <c r="AF154" s="15">
        <v>4.0</v>
      </c>
      <c r="AG154" s="15">
        <v>7.0</v>
      </c>
      <c r="AH154" s="19">
        <v>145.758036587023</v>
      </c>
      <c r="AI154" s="19">
        <v>3.18951925938265</v>
      </c>
      <c r="AJ154" s="19">
        <v>18.745775078571</v>
      </c>
      <c r="AK154" s="19">
        <v>0.00567484047355164</v>
      </c>
      <c r="AL154" s="19">
        <v>0.0570103472822486</v>
      </c>
      <c r="AM154" s="19">
        <v>154.820669510767</v>
      </c>
      <c r="AN154" s="19">
        <v>15.1524033309059</v>
      </c>
      <c r="AO154" s="19">
        <v>25.7185499693752</v>
      </c>
      <c r="AP154" s="19">
        <v>0.00199562195654185</v>
      </c>
      <c r="AQ154" s="19">
        <v>0.0253604035977887</v>
      </c>
      <c r="AR154" s="19">
        <v>183.988239482806</v>
      </c>
      <c r="AS154" s="19">
        <v>19.1885258252388</v>
      </c>
      <c r="AT154" s="19">
        <v>22.3815476893259</v>
      </c>
      <c r="AU154" s="19">
        <v>0.00255633397623372</v>
      </c>
      <c r="AV154" s="19">
        <v>0.0364273767102555</v>
      </c>
      <c r="AW154" s="19">
        <v>165.089290174529</v>
      </c>
      <c r="AX154" s="19">
        <v>26.4562285962123</v>
      </c>
      <c r="AY154" s="19">
        <v>27.5112312737632</v>
      </c>
      <c r="AZ154" s="19">
        <v>0.00277816876847133</v>
      </c>
      <c r="BA154" s="19">
        <v>0.0299128371912848</v>
      </c>
      <c r="BB154" s="19">
        <v>183.500117180234</v>
      </c>
      <c r="BC154" s="19">
        <v>9.42381542371832</v>
      </c>
      <c r="BD154" s="19">
        <v>35.3602618576572</v>
      </c>
      <c r="BE154" s="19">
        <v>0.00236199847974002</v>
      </c>
      <c r="BF154" s="19">
        <v>0.0211158576888354</v>
      </c>
      <c r="BG154" s="19">
        <v>162.615864951371</v>
      </c>
      <c r="BH154" s="19">
        <v>40.6852079340386</v>
      </c>
      <c r="BI154" s="19">
        <v>9.44859680763494</v>
      </c>
      <c r="BJ154" s="19">
        <v>0.023844504555951</v>
      </c>
      <c r="BK154" s="19">
        <v>0.120229359450987</v>
      </c>
      <c r="BL154" s="19">
        <v>172.182543354904</v>
      </c>
      <c r="BM154" s="19">
        <v>28.9195041570651</v>
      </c>
      <c r="BN154" s="19">
        <v>7.97807696585989</v>
      </c>
      <c r="BO154" s="19">
        <v>0.0239352314717832</v>
      </c>
      <c r="BP154" s="19">
        <v>0.12536932178749</v>
      </c>
      <c r="BQ154" s="19">
        <v>206.496574056567</v>
      </c>
      <c r="BR154" s="19">
        <v>16.0057707681348</v>
      </c>
      <c r="BS154" s="19">
        <v>8.50856759908597</v>
      </c>
      <c r="BT154" s="19">
        <v>0.0196473148037721</v>
      </c>
      <c r="BU154" s="19">
        <v>0.112581597371863</v>
      </c>
      <c r="BV154" s="25">
        <v>158.128101143734</v>
      </c>
      <c r="BW154" s="25">
        <v>29.2529173020271</v>
      </c>
      <c r="BX154" s="25">
        <v>12.8051458717744</v>
      </c>
      <c r="BY154" s="25">
        <v>0.0232955859978696</v>
      </c>
      <c r="BZ154" s="25">
        <v>0.119068137058491</v>
      </c>
      <c r="CA154" s="25">
        <v>167.79746748632</v>
      </c>
      <c r="CB154" s="25">
        <v>31.9325862521602</v>
      </c>
      <c r="CC154" s="25">
        <v>11.8185105969561</v>
      </c>
      <c r="CD154" s="25">
        <v>0.0267673902683332</v>
      </c>
      <c r="CE154" s="25">
        <v>0.136149403478692</v>
      </c>
      <c r="CF154" s="25">
        <v>193.467311911662</v>
      </c>
      <c r="CG154" s="25">
        <v>25.0527242226116</v>
      </c>
      <c r="CH154" s="25">
        <v>11.6019997753096</v>
      </c>
      <c r="CI154" s="25">
        <v>0.0191617165029904</v>
      </c>
      <c r="CJ154" s="25">
        <v>0.151777926185892</v>
      </c>
      <c r="CK154" s="18">
        <v>18.0</v>
      </c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</row>
    <row r="155" ht="14.25" customHeight="1">
      <c r="A155" s="20" t="s">
        <v>351</v>
      </c>
      <c r="B155" s="21">
        <v>74.0</v>
      </c>
      <c r="C155" s="15" t="s">
        <v>201</v>
      </c>
      <c r="D155" s="15" t="s">
        <v>234</v>
      </c>
      <c r="E155" s="15" t="s">
        <v>235</v>
      </c>
      <c r="F155" s="22" t="s">
        <v>236</v>
      </c>
      <c r="G155" s="15" t="s">
        <v>237</v>
      </c>
      <c r="H155" s="15">
        <v>6.0</v>
      </c>
      <c r="I155" s="15">
        <v>6.0</v>
      </c>
      <c r="J155" s="15">
        <v>92.0</v>
      </c>
      <c r="K155" s="15">
        <v>40.0</v>
      </c>
      <c r="L155" s="23">
        <f t="shared" si="7"/>
        <v>1.333333333</v>
      </c>
      <c r="M155" s="23" t="s">
        <v>255</v>
      </c>
      <c r="N155" s="15">
        <v>4.0</v>
      </c>
      <c r="O155" s="15">
        <v>4.0</v>
      </c>
      <c r="P155" s="15">
        <v>4.0</v>
      </c>
      <c r="Q155" s="24">
        <v>4.0</v>
      </c>
      <c r="R155" s="24">
        <v>4.0</v>
      </c>
      <c r="S155" s="15" t="s">
        <v>181</v>
      </c>
      <c r="T155" s="24">
        <v>2.0</v>
      </c>
      <c r="U155" s="24">
        <v>3.0</v>
      </c>
      <c r="V155" s="24">
        <v>2.0</v>
      </c>
      <c r="W155" s="24">
        <v>1.0</v>
      </c>
      <c r="X155" s="24">
        <v>4.0</v>
      </c>
      <c r="Y155" s="24">
        <v>4.0</v>
      </c>
      <c r="Z155" s="24">
        <v>4.0</v>
      </c>
      <c r="AA155" s="15">
        <v>1.0</v>
      </c>
      <c r="AB155" s="15">
        <v>15.0</v>
      </c>
      <c r="AC155" s="15">
        <v>68.0</v>
      </c>
      <c r="AD155" s="15">
        <v>44.0</v>
      </c>
      <c r="AE155" s="15">
        <v>3.0</v>
      </c>
      <c r="AF155" s="15">
        <v>4.0</v>
      </c>
      <c r="AG155" s="15">
        <v>8.0</v>
      </c>
      <c r="AH155" s="19">
        <v>103.911027426502</v>
      </c>
      <c r="AI155" s="19">
        <v>5.35873587388189</v>
      </c>
      <c r="AJ155" s="19">
        <v>14.1636023317183</v>
      </c>
      <c r="AK155" s="19">
        <v>0.00586652993763146</v>
      </c>
      <c r="AL155" s="19">
        <v>0.0590652407389201</v>
      </c>
      <c r="AM155" s="19">
        <v>117.336094915723</v>
      </c>
      <c r="AN155" s="19">
        <v>5.8575411992606</v>
      </c>
      <c r="AO155" s="19">
        <v>10.8879194497672</v>
      </c>
      <c r="AP155" s="19">
        <v>0.011013309933341</v>
      </c>
      <c r="AQ155" s="19">
        <v>0.0827232415161581</v>
      </c>
      <c r="AR155" s="19">
        <v>117.534318451735</v>
      </c>
      <c r="AS155" s="19">
        <v>6.35174282967187</v>
      </c>
      <c r="AT155" s="19">
        <v>15.6501865953447</v>
      </c>
      <c r="AU155" s="19">
        <v>0.00590131078132528</v>
      </c>
      <c r="AV155" s="19">
        <v>0.062770732470612</v>
      </c>
      <c r="AW155" s="19">
        <v>101.9170847299</v>
      </c>
      <c r="AX155" s="19">
        <v>6.35013137782187</v>
      </c>
      <c r="AY155" s="19">
        <v>15.6284221879927</v>
      </c>
      <c r="AZ155" s="19">
        <v>0.00805323344699751</v>
      </c>
      <c r="BA155" s="19">
        <v>0.0561202912686686</v>
      </c>
      <c r="BB155" s="19">
        <v>115.302411192661</v>
      </c>
      <c r="BC155" s="19">
        <v>8.56023288876583</v>
      </c>
      <c r="BD155" s="19">
        <v>19.8656028016189</v>
      </c>
      <c r="BE155" s="19">
        <v>0.00573936280660222</v>
      </c>
      <c r="BF155" s="19">
        <v>0.0433669016931797</v>
      </c>
      <c r="BG155" s="19">
        <v>99.4274824696918</v>
      </c>
      <c r="BH155" s="19">
        <v>8.14054313498944</v>
      </c>
      <c r="BI155" s="19">
        <v>9.83274603881943</v>
      </c>
      <c r="BJ155" s="19">
        <v>0.0182036171522271</v>
      </c>
      <c r="BK155" s="19">
        <v>0.103989696576953</v>
      </c>
      <c r="BL155" s="19">
        <v>97.3087809464482</v>
      </c>
      <c r="BM155" s="19">
        <v>11.0863739209848</v>
      </c>
      <c r="BN155" s="19">
        <v>7.51135199356476</v>
      </c>
      <c r="BO155" s="19">
        <v>0.0282101956598888</v>
      </c>
      <c r="BP155" s="19">
        <v>0.133655753900747</v>
      </c>
      <c r="BQ155" s="19">
        <v>99.5435902442456</v>
      </c>
      <c r="BR155" s="19">
        <v>12.1486402466529</v>
      </c>
      <c r="BS155" s="19">
        <v>8.16703990004896</v>
      </c>
      <c r="BT155" s="19">
        <v>0.0235465155712339</v>
      </c>
      <c r="BU155" s="19">
        <v>0.116442639573831</v>
      </c>
      <c r="BV155" s="25">
        <v>105.048020882655</v>
      </c>
      <c r="BW155" s="25">
        <v>17.5874508744858</v>
      </c>
      <c r="BX155" s="25">
        <v>13.9249297775116</v>
      </c>
      <c r="BY155" s="25">
        <v>0.0175111054200922</v>
      </c>
      <c r="BZ155" s="25">
        <v>0.0793417585474879</v>
      </c>
      <c r="CA155" s="25">
        <v>107.207164130107</v>
      </c>
      <c r="CB155" s="25">
        <v>23.5985231245566</v>
      </c>
      <c r="CC155" s="25">
        <v>12.4123077754933</v>
      </c>
      <c r="CD155" s="25">
        <v>0.0235911260753686</v>
      </c>
      <c r="CE155" s="25">
        <v>0.104548011766678</v>
      </c>
      <c r="CF155" s="25">
        <v>108.671397732866</v>
      </c>
      <c r="CG155" s="25">
        <v>11.1988006113106</v>
      </c>
      <c r="CH155" s="25">
        <v>11.7315190597365</v>
      </c>
      <c r="CI155" s="25">
        <v>0.0263707357244234</v>
      </c>
      <c r="CJ155" s="25">
        <v>0.109455430790041</v>
      </c>
      <c r="CK155" s="18">
        <v>3.0</v>
      </c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</row>
    <row r="156" ht="14.25" customHeight="1">
      <c r="A156" s="20"/>
      <c r="B156" s="21"/>
      <c r="C156" s="15"/>
      <c r="D156" s="15"/>
      <c r="E156" s="15"/>
      <c r="F156" s="15"/>
      <c r="G156" s="15"/>
      <c r="H156" s="15"/>
      <c r="I156" s="15"/>
      <c r="J156" s="20"/>
      <c r="K156" s="15"/>
      <c r="L156" s="23"/>
      <c r="M156" s="23"/>
      <c r="N156" s="15"/>
      <c r="O156" s="20"/>
      <c r="P156" s="20"/>
      <c r="Q156" s="39"/>
      <c r="R156" s="39"/>
      <c r="S156" s="40"/>
      <c r="T156" s="39"/>
      <c r="U156" s="39"/>
      <c r="V156" s="39"/>
      <c r="W156" s="39"/>
      <c r="X156" s="39"/>
      <c r="Y156" s="39"/>
      <c r="Z156" s="39"/>
      <c r="AA156" s="20"/>
      <c r="AB156" s="20"/>
      <c r="AC156" s="20"/>
      <c r="AD156" s="20"/>
      <c r="AE156" s="20"/>
      <c r="AF156" s="20"/>
      <c r="AG156" s="20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</row>
    <row r="157" ht="14.25" customHeight="1">
      <c r="A157" s="20"/>
      <c r="B157" s="21"/>
      <c r="C157" s="20"/>
      <c r="D157" s="15"/>
      <c r="E157" s="15"/>
      <c r="F157" s="15"/>
      <c r="G157" s="15"/>
      <c r="H157" s="15"/>
      <c r="I157" s="15"/>
      <c r="J157" s="20"/>
      <c r="K157" s="15"/>
      <c r="L157" s="23"/>
      <c r="M157" s="23"/>
      <c r="N157" s="15"/>
      <c r="O157" s="20"/>
      <c r="P157" s="20"/>
      <c r="Q157" s="39"/>
      <c r="R157" s="39"/>
      <c r="S157" s="40"/>
      <c r="T157" s="39"/>
      <c r="U157" s="39"/>
      <c r="V157" s="39"/>
      <c r="W157" s="39"/>
      <c r="X157" s="39"/>
      <c r="Y157" s="39"/>
      <c r="Z157" s="39"/>
      <c r="AA157" s="20"/>
      <c r="AB157" s="20"/>
      <c r="AC157" s="20"/>
      <c r="AD157" s="20"/>
      <c r="AE157" s="20"/>
      <c r="AF157" s="20"/>
      <c r="AG157" s="20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</row>
    <row r="158" ht="15.75" customHeight="1">
      <c r="A158" s="20"/>
      <c r="B158" s="21"/>
      <c r="C158" s="15"/>
      <c r="D158" s="15"/>
      <c r="E158" s="15"/>
      <c r="F158" s="15"/>
      <c r="G158" s="20"/>
      <c r="H158" s="20"/>
      <c r="I158" s="20"/>
      <c r="J158" s="20"/>
      <c r="K158" s="15"/>
      <c r="L158" s="23"/>
      <c r="M158" s="23"/>
      <c r="N158" s="15"/>
      <c r="O158" s="20"/>
      <c r="P158" s="20"/>
      <c r="Q158" s="39"/>
      <c r="R158" s="39"/>
      <c r="S158" s="40"/>
      <c r="T158" s="39"/>
      <c r="U158" s="39"/>
      <c r="V158" s="39"/>
      <c r="W158" s="39"/>
      <c r="X158" s="39"/>
      <c r="Y158" s="39"/>
      <c r="Z158" s="39"/>
      <c r="AA158" s="20"/>
      <c r="AB158" s="20"/>
      <c r="AC158" s="20"/>
      <c r="AD158" s="20"/>
      <c r="AE158" s="20"/>
      <c r="AF158" s="20"/>
      <c r="AG158" s="20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</row>
    <row r="159" ht="15.75" customHeight="1">
      <c r="A159" s="20"/>
      <c r="B159" s="21"/>
      <c r="C159" s="15"/>
      <c r="D159" s="15"/>
      <c r="E159" s="15"/>
      <c r="F159" s="15"/>
      <c r="G159" s="20"/>
      <c r="H159" s="20"/>
      <c r="I159" s="20"/>
      <c r="J159" s="20"/>
      <c r="K159" s="15"/>
      <c r="L159" s="23"/>
      <c r="M159" s="23"/>
      <c r="N159" s="15"/>
      <c r="O159" s="20"/>
      <c r="P159" s="20"/>
      <c r="Q159" s="39"/>
      <c r="R159" s="39"/>
      <c r="S159" s="40"/>
      <c r="T159" s="39"/>
      <c r="U159" s="39"/>
      <c r="V159" s="39"/>
      <c r="W159" s="39"/>
      <c r="X159" s="39"/>
      <c r="Y159" s="39"/>
      <c r="Z159" s="39"/>
      <c r="AA159" s="20"/>
      <c r="AB159" s="20"/>
      <c r="AC159" s="20"/>
      <c r="AD159" s="20"/>
      <c r="AE159" s="20"/>
      <c r="AF159" s="20"/>
      <c r="AG159" s="20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</row>
    <row r="160" ht="15.75" customHeight="1">
      <c r="A160" s="20"/>
      <c r="B160" s="21"/>
      <c r="C160" s="15"/>
      <c r="D160" s="15"/>
      <c r="E160" s="15"/>
      <c r="F160" s="15"/>
      <c r="G160" s="20"/>
      <c r="H160" s="20"/>
      <c r="I160" s="20"/>
      <c r="J160" s="20"/>
      <c r="K160" s="15"/>
      <c r="L160" s="23"/>
      <c r="M160" s="23"/>
      <c r="N160" s="15"/>
      <c r="O160" s="20"/>
      <c r="P160" s="20"/>
      <c r="Q160" s="39"/>
      <c r="R160" s="39"/>
      <c r="S160" s="40"/>
      <c r="T160" s="39"/>
      <c r="U160" s="39"/>
      <c r="V160" s="39"/>
      <c r="W160" s="39"/>
      <c r="X160" s="39"/>
      <c r="Y160" s="39"/>
      <c r="Z160" s="39"/>
      <c r="AA160" s="20"/>
      <c r="AB160" s="20"/>
      <c r="AC160" s="20"/>
      <c r="AD160" s="20"/>
      <c r="AE160" s="20"/>
      <c r="AF160" s="20"/>
      <c r="AG160" s="20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</row>
    <row r="161" ht="15.75" customHeight="1">
      <c r="A161" s="20"/>
      <c r="B161" s="21"/>
      <c r="C161" s="15"/>
      <c r="D161" s="15"/>
      <c r="E161" s="15"/>
      <c r="F161" s="15"/>
      <c r="G161" s="20"/>
      <c r="H161" s="20"/>
      <c r="I161" s="20"/>
      <c r="J161" s="20"/>
      <c r="K161" s="15"/>
      <c r="L161" s="23"/>
      <c r="M161" s="23"/>
      <c r="N161" s="15"/>
      <c r="O161" s="20"/>
      <c r="P161" s="20"/>
      <c r="Q161" s="39"/>
      <c r="R161" s="39"/>
      <c r="S161" s="40"/>
      <c r="T161" s="39"/>
      <c r="U161" s="39"/>
      <c r="V161" s="39"/>
      <c r="W161" s="39"/>
      <c r="X161" s="39"/>
      <c r="Y161" s="39"/>
      <c r="Z161" s="39"/>
      <c r="AA161" s="20"/>
      <c r="AB161" s="20"/>
      <c r="AC161" s="20"/>
      <c r="AD161" s="20"/>
      <c r="AE161" s="20"/>
      <c r="AF161" s="20"/>
      <c r="AG161" s="20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</row>
    <row r="162" ht="15.75" customHeight="1">
      <c r="A162" s="20"/>
      <c r="B162" s="21"/>
      <c r="C162" s="15"/>
      <c r="D162" s="15"/>
      <c r="E162" s="15"/>
      <c r="F162" s="15"/>
      <c r="G162" s="20"/>
      <c r="H162" s="20"/>
      <c r="I162" s="20"/>
      <c r="J162" s="20"/>
      <c r="K162" s="15"/>
      <c r="L162" s="23"/>
      <c r="M162" s="23"/>
      <c r="N162" s="15"/>
      <c r="O162" s="20"/>
      <c r="P162" s="20"/>
      <c r="Q162" s="39"/>
      <c r="R162" s="39"/>
      <c r="S162" s="40"/>
      <c r="T162" s="39"/>
      <c r="U162" s="39"/>
      <c r="V162" s="39"/>
      <c r="W162" s="39"/>
      <c r="X162" s="39"/>
      <c r="Y162" s="39"/>
      <c r="Z162" s="39"/>
      <c r="AA162" s="20"/>
      <c r="AB162" s="20"/>
      <c r="AC162" s="20"/>
      <c r="AD162" s="20"/>
      <c r="AE162" s="20"/>
      <c r="AF162" s="20"/>
      <c r="AG162" s="20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</row>
    <row r="163" ht="15.75" customHeight="1">
      <c r="A163" s="20"/>
      <c r="B163" s="21"/>
      <c r="C163" s="15"/>
      <c r="D163" s="15"/>
      <c r="E163" s="15"/>
      <c r="F163" s="15"/>
      <c r="G163" s="20"/>
      <c r="H163" s="20"/>
      <c r="I163" s="20"/>
      <c r="J163" s="20"/>
      <c r="K163" s="15"/>
      <c r="L163" s="23"/>
      <c r="M163" s="23"/>
      <c r="N163" s="15"/>
      <c r="O163" s="20"/>
      <c r="P163" s="20"/>
      <c r="Q163" s="39"/>
      <c r="R163" s="39"/>
      <c r="S163" s="40"/>
      <c r="T163" s="39"/>
      <c r="U163" s="39"/>
      <c r="V163" s="39"/>
      <c r="W163" s="39"/>
      <c r="X163" s="39"/>
      <c r="Y163" s="39"/>
      <c r="Z163" s="39"/>
      <c r="AA163" s="20"/>
      <c r="AB163" s="20"/>
      <c r="AC163" s="20"/>
      <c r="AD163" s="20"/>
      <c r="AE163" s="20"/>
      <c r="AF163" s="20"/>
      <c r="AG163" s="20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</row>
    <row r="164" ht="15.75" customHeight="1">
      <c r="A164" s="20"/>
      <c r="B164" s="21"/>
      <c r="C164" s="15"/>
      <c r="D164" s="15"/>
      <c r="E164" s="15"/>
      <c r="F164" s="15"/>
      <c r="G164" s="20"/>
      <c r="H164" s="20"/>
      <c r="I164" s="20"/>
      <c r="J164" s="20"/>
      <c r="K164" s="15"/>
      <c r="L164" s="23"/>
      <c r="M164" s="23"/>
      <c r="N164" s="15"/>
      <c r="O164" s="20"/>
      <c r="P164" s="20"/>
      <c r="Q164" s="39"/>
      <c r="R164" s="39"/>
      <c r="S164" s="40"/>
      <c r="T164" s="39"/>
      <c r="U164" s="39"/>
      <c r="V164" s="39"/>
      <c r="W164" s="39"/>
      <c r="X164" s="39"/>
      <c r="Y164" s="39"/>
      <c r="Z164" s="39"/>
      <c r="AA164" s="20"/>
      <c r="AB164" s="20"/>
      <c r="AC164" s="20"/>
      <c r="AD164" s="20"/>
      <c r="AE164" s="20"/>
      <c r="AF164" s="20"/>
      <c r="AG164" s="20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</row>
    <row r="165" ht="15.75" customHeight="1">
      <c r="A165" s="2"/>
      <c r="B165" s="13"/>
      <c r="C165" s="14"/>
      <c r="D165" s="14"/>
      <c r="E165" s="14"/>
      <c r="F165" s="14"/>
      <c r="G165" s="2"/>
      <c r="H165" s="2"/>
      <c r="I165" s="2"/>
      <c r="J165" s="2"/>
      <c r="K165" s="15"/>
      <c r="L165" s="43"/>
      <c r="M165" s="43"/>
      <c r="N165" s="14"/>
      <c r="O165" s="2"/>
      <c r="P165" s="2"/>
      <c r="Q165" s="44"/>
      <c r="R165" s="44"/>
      <c r="S165" s="45"/>
      <c r="T165" s="44"/>
      <c r="U165" s="44"/>
      <c r="V165" s="44"/>
      <c r="W165" s="44"/>
      <c r="X165" s="44"/>
      <c r="Y165" s="44"/>
      <c r="Z165" s="44"/>
      <c r="AA165" s="2"/>
      <c r="AB165" s="2"/>
      <c r="AC165" s="2"/>
      <c r="AD165" s="2"/>
      <c r="AE165" s="2"/>
      <c r="AF165" s="2"/>
      <c r="AG165" s="2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</row>
    <row r="166" ht="15.75" customHeight="1">
      <c r="A166" s="2"/>
      <c r="B166" s="13"/>
      <c r="C166" s="14"/>
      <c r="D166" s="14"/>
      <c r="E166" s="14"/>
      <c r="F166" s="14"/>
      <c r="G166" s="2"/>
      <c r="H166" s="2"/>
      <c r="I166" s="2"/>
      <c r="J166" s="2"/>
      <c r="K166" s="15"/>
      <c r="L166" s="43"/>
      <c r="M166" s="43"/>
      <c r="N166" s="14"/>
      <c r="O166" s="2"/>
      <c r="P166" s="2"/>
      <c r="Q166" s="44"/>
      <c r="R166" s="44"/>
      <c r="S166" s="45"/>
      <c r="T166" s="44"/>
      <c r="U166" s="44"/>
      <c r="V166" s="44"/>
      <c r="W166" s="44"/>
      <c r="X166" s="44"/>
      <c r="Y166" s="44"/>
      <c r="Z166" s="44"/>
      <c r="AA166" s="2"/>
      <c r="AB166" s="2"/>
      <c r="AC166" s="2"/>
      <c r="AD166" s="2"/>
      <c r="AE166" s="2"/>
      <c r="AF166" s="2"/>
      <c r="AG166" s="2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ht="15.75" customHeight="1">
      <c r="A167" s="2"/>
      <c r="B167" s="13"/>
      <c r="C167" s="14"/>
      <c r="D167" s="14"/>
      <c r="E167" s="14"/>
      <c r="F167" s="14"/>
      <c r="G167" s="2"/>
      <c r="H167" s="2"/>
      <c r="I167" s="2"/>
      <c r="J167" s="2"/>
      <c r="K167" s="15"/>
      <c r="L167" s="43"/>
      <c r="M167" s="43"/>
      <c r="N167" s="14"/>
      <c r="O167" s="2"/>
      <c r="P167" s="2"/>
      <c r="Q167" s="44"/>
      <c r="R167" s="44"/>
      <c r="S167" s="45"/>
      <c r="T167" s="44"/>
      <c r="U167" s="44"/>
      <c r="V167" s="44"/>
      <c r="W167" s="44"/>
      <c r="X167" s="44"/>
      <c r="Y167" s="44"/>
      <c r="Z167" s="44"/>
      <c r="AA167" s="2"/>
      <c r="AB167" s="2"/>
      <c r="AC167" s="2"/>
      <c r="AD167" s="2"/>
      <c r="AE167" s="2"/>
      <c r="AF167" s="2"/>
      <c r="AG167" s="2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ht="15.75" customHeight="1">
      <c r="A168" s="2"/>
      <c r="B168" s="13"/>
      <c r="C168" s="14"/>
      <c r="D168" s="14"/>
      <c r="E168" s="14"/>
      <c r="F168" s="14"/>
      <c r="G168" s="2"/>
      <c r="H168" s="2"/>
      <c r="I168" s="2"/>
      <c r="J168" s="2"/>
      <c r="K168" s="15"/>
      <c r="L168" s="43"/>
      <c r="M168" s="43"/>
      <c r="N168" s="14"/>
      <c r="O168" s="2"/>
      <c r="P168" s="2"/>
      <c r="Q168" s="44"/>
      <c r="R168" s="44"/>
      <c r="S168" s="45"/>
      <c r="T168" s="44"/>
      <c r="U168" s="44"/>
      <c r="V168" s="44"/>
      <c r="W168" s="44"/>
      <c r="X168" s="44"/>
      <c r="Y168" s="44"/>
      <c r="Z168" s="44"/>
      <c r="AA168" s="2"/>
      <c r="AB168" s="2"/>
      <c r="AC168" s="2"/>
      <c r="AD168" s="2"/>
      <c r="AE168" s="2"/>
      <c r="AF168" s="2"/>
      <c r="AG168" s="2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ht="15.75" customHeight="1">
      <c r="A169" s="2"/>
      <c r="B169" s="13"/>
      <c r="C169" s="14"/>
      <c r="D169" s="14"/>
      <c r="E169" s="14"/>
      <c r="F169" s="14"/>
      <c r="G169" s="2"/>
      <c r="H169" s="2"/>
      <c r="I169" s="2"/>
      <c r="J169" s="2"/>
      <c r="K169" s="15"/>
      <c r="L169" s="43"/>
      <c r="M169" s="43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ht="15.75" customHeight="1">
      <c r="A170" s="2"/>
      <c r="B170" s="13"/>
      <c r="C170" s="14"/>
      <c r="D170" s="14"/>
      <c r="E170" s="14"/>
      <c r="F170" s="14"/>
      <c r="G170" s="2"/>
      <c r="H170" s="2"/>
      <c r="I170" s="2"/>
      <c r="J170" s="2"/>
      <c r="K170" s="15"/>
      <c r="L170" s="43"/>
      <c r="M170" s="43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ht="15.75" customHeight="1">
      <c r="A171" s="2"/>
      <c r="B171" s="13"/>
      <c r="C171" s="14"/>
      <c r="D171" s="14"/>
      <c r="E171" s="14"/>
      <c r="F171" s="14"/>
      <c r="G171" s="2"/>
      <c r="H171" s="2"/>
      <c r="I171" s="2"/>
      <c r="J171" s="2"/>
      <c r="K171" s="15"/>
      <c r="L171" s="43"/>
      <c r="M171" s="43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ht="15.75" customHeight="1">
      <c r="A172" s="2"/>
      <c r="B172" s="13"/>
      <c r="C172" s="14"/>
      <c r="D172" s="14"/>
      <c r="E172" s="14"/>
      <c r="F172" s="14"/>
      <c r="G172" s="2"/>
      <c r="H172" s="2"/>
      <c r="I172" s="2"/>
      <c r="J172" s="2"/>
      <c r="K172" s="15"/>
      <c r="L172" s="43"/>
      <c r="M172" s="43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ht="15.75" customHeight="1">
      <c r="A173" s="2"/>
      <c r="B173" s="13"/>
      <c r="C173" s="14"/>
      <c r="D173" s="14"/>
      <c r="E173" s="14"/>
      <c r="F173" s="14"/>
      <c r="G173" s="2"/>
      <c r="H173" s="2"/>
      <c r="I173" s="2"/>
      <c r="J173" s="2"/>
      <c r="K173" s="15"/>
      <c r="L173" s="43"/>
      <c r="M173" s="43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ht="15.75" customHeight="1">
      <c r="A174" s="2"/>
      <c r="B174" s="13"/>
      <c r="C174" s="14"/>
      <c r="D174" s="14"/>
      <c r="E174" s="14"/>
      <c r="F174" s="14"/>
      <c r="G174" s="2"/>
      <c r="H174" s="2"/>
      <c r="I174" s="2"/>
      <c r="J174" s="2"/>
      <c r="K174" s="15"/>
      <c r="L174" s="43"/>
      <c r="M174" s="43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</row>
    <row r="175" ht="15.75" customHeight="1">
      <c r="A175" s="2"/>
      <c r="B175" s="13"/>
      <c r="C175" s="14"/>
      <c r="D175" s="14"/>
      <c r="E175" s="14"/>
      <c r="F175" s="14"/>
      <c r="G175" s="2"/>
      <c r="H175" s="2"/>
      <c r="I175" s="2"/>
      <c r="J175" s="2"/>
      <c r="K175" s="15"/>
      <c r="L175" s="43"/>
      <c r="M175" s="43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</row>
    <row r="176" ht="15.75" customHeight="1">
      <c r="A176" s="2"/>
      <c r="B176" s="13"/>
      <c r="C176" s="14"/>
      <c r="D176" s="14"/>
      <c r="E176" s="14"/>
      <c r="F176" s="14"/>
      <c r="G176" s="2"/>
      <c r="H176" s="2"/>
      <c r="I176" s="2"/>
      <c r="J176" s="2"/>
      <c r="K176" s="15"/>
      <c r="L176" s="43"/>
      <c r="M176" s="43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ht="15.75" customHeight="1">
      <c r="A177" s="2"/>
      <c r="B177" s="13"/>
      <c r="C177" s="14"/>
      <c r="D177" s="14"/>
      <c r="E177" s="14"/>
      <c r="F177" s="14"/>
      <c r="G177" s="2"/>
      <c r="H177" s="2"/>
      <c r="I177" s="2"/>
      <c r="J177" s="2"/>
      <c r="K177" s="15"/>
      <c r="L177" s="43"/>
      <c r="M177" s="43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ht="15.75" customHeight="1">
      <c r="A178" s="2"/>
      <c r="B178" s="13"/>
      <c r="C178" s="14"/>
      <c r="D178" s="14"/>
      <c r="E178" s="14"/>
      <c r="F178" s="14"/>
      <c r="G178" s="2"/>
      <c r="H178" s="2"/>
      <c r="I178" s="2"/>
      <c r="J178" s="2"/>
      <c r="K178" s="15"/>
      <c r="L178" s="43"/>
      <c r="M178" s="43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ht="15.75" customHeight="1">
      <c r="A179" s="2"/>
      <c r="B179" s="13"/>
      <c r="C179" s="14"/>
      <c r="D179" s="14"/>
      <c r="E179" s="14"/>
      <c r="F179" s="14"/>
      <c r="G179" s="2"/>
      <c r="H179" s="2"/>
      <c r="I179" s="2"/>
      <c r="J179" s="2"/>
      <c r="K179" s="15"/>
      <c r="L179" s="43"/>
      <c r="M179" s="43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ht="15.75" customHeight="1">
      <c r="A180" s="2"/>
      <c r="B180" s="13"/>
      <c r="C180" s="14"/>
      <c r="D180" s="14"/>
      <c r="E180" s="14"/>
      <c r="F180" s="14"/>
      <c r="G180" s="2"/>
      <c r="H180" s="2"/>
      <c r="I180" s="2"/>
      <c r="J180" s="2"/>
      <c r="K180" s="15"/>
      <c r="L180" s="43"/>
      <c r="M180" s="43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ht="15.75" customHeight="1">
      <c r="A181" s="2"/>
      <c r="B181" s="13"/>
      <c r="C181" s="14"/>
      <c r="D181" s="14"/>
      <c r="E181" s="14"/>
      <c r="F181" s="14"/>
      <c r="G181" s="2"/>
      <c r="H181" s="2"/>
      <c r="I181" s="2"/>
      <c r="J181" s="2"/>
      <c r="K181" s="15"/>
      <c r="L181" s="43"/>
      <c r="M181" s="43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ht="15.75" customHeight="1">
      <c r="A182" s="2"/>
      <c r="B182" s="13"/>
      <c r="C182" s="14"/>
      <c r="D182" s="14"/>
      <c r="E182" s="14"/>
      <c r="F182" s="14"/>
      <c r="G182" s="2"/>
      <c r="H182" s="2"/>
      <c r="I182" s="2"/>
      <c r="J182" s="2"/>
      <c r="K182" s="15"/>
      <c r="L182" s="43"/>
      <c r="M182" s="43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ht="15.75" customHeight="1">
      <c r="A183" s="2"/>
      <c r="B183" s="13"/>
      <c r="C183" s="14"/>
      <c r="D183" s="14"/>
      <c r="E183" s="14"/>
      <c r="F183" s="14"/>
      <c r="G183" s="2"/>
      <c r="H183" s="2"/>
      <c r="I183" s="2"/>
      <c r="J183" s="2"/>
      <c r="K183" s="15"/>
      <c r="L183" s="43"/>
      <c r="M183" s="43"/>
      <c r="N183" s="1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ht="15.75" customHeight="1">
      <c r="A184" s="2"/>
      <c r="B184" s="13"/>
      <c r="C184" s="14"/>
      <c r="D184" s="14"/>
      <c r="E184" s="14"/>
      <c r="F184" s="14"/>
      <c r="G184" s="2"/>
      <c r="H184" s="2"/>
      <c r="I184" s="2"/>
      <c r="J184" s="2"/>
      <c r="K184" s="15"/>
      <c r="L184" s="43"/>
      <c r="M184" s="43"/>
      <c r="N184" s="1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</row>
    <row r="185" ht="15.75" customHeight="1">
      <c r="A185" s="2"/>
      <c r="B185" s="13"/>
      <c r="C185" s="14"/>
      <c r="D185" s="14"/>
      <c r="E185" s="14"/>
      <c r="F185" s="14"/>
      <c r="G185" s="2"/>
      <c r="H185" s="2"/>
      <c r="I185" s="2"/>
      <c r="J185" s="2"/>
      <c r="K185" s="15"/>
      <c r="L185" s="43"/>
      <c r="M185" s="43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</row>
    <row r="186" ht="15.75" customHeight="1">
      <c r="A186" s="2"/>
      <c r="B186" s="13"/>
      <c r="C186" s="14"/>
      <c r="D186" s="14"/>
      <c r="E186" s="14"/>
      <c r="F186" s="14"/>
      <c r="G186" s="2"/>
      <c r="H186" s="2"/>
      <c r="I186" s="2"/>
      <c r="J186" s="2"/>
      <c r="K186" s="15"/>
      <c r="L186" s="43"/>
      <c r="M186" s="43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ht="15.75" customHeight="1">
      <c r="A187" s="2"/>
      <c r="B187" s="13"/>
      <c r="C187" s="14"/>
      <c r="D187" s="14"/>
      <c r="E187" s="14"/>
      <c r="F187" s="14"/>
      <c r="G187" s="2"/>
      <c r="H187" s="2"/>
      <c r="I187" s="2"/>
      <c r="J187" s="2"/>
      <c r="K187" s="15"/>
      <c r="L187" s="43"/>
      <c r="M187" s="43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ht="15.75" customHeight="1">
      <c r="A188" s="2"/>
      <c r="B188" s="13"/>
      <c r="C188" s="14"/>
      <c r="D188" s="14"/>
      <c r="E188" s="14"/>
      <c r="F188" s="14"/>
      <c r="G188" s="2"/>
      <c r="H188" s="2"/>
      <c r="I188" s="2"/>
      <c r="J188" s="2"/>
      <c r="K188" s="15"/>
      <c r="L188" s="43"/>
      <c r="M188" s="43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ht="15.75" customHeight="1">
      <c r="A189" s="2"/>
      <c r="B189" s="13"/>
      <c r="C189" s="14"/>
      <c r="D189" s="14"/>
      <c r="E189" s="14"/>
      <c r="F189" s="14"/>
      <c r="G189" s="2"/>
      <c r="H189" s="2"/>
      <c r="I189" s="2"/>
      <c r="J189" s="2"/>
      <c r="K189" s="15"/>
      <c r="L189" s="43"/>
      <c r="M189" s="43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ht="15.75" customHeight="1">
      <c r="A190" s="2"/>
      <c r="B190" s="13"/>
      <c r="C190" s="14"/>
      <c r="D190" s="14"/>
      <c r="E190" s="14"/>
      <c r="F190" s="14"/>
      <c r="G190" s="2"/>
      <c r="H190" s="2"/>
      <c r="I190" s="2"/>
      <c r="J190" s="2"/>
      <c r="K190" s="15"/>
      <c r="L190" s="43"/>
      <c r="M190" s="43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ht="15.75" customHeight="1">
      <c r="A191" s="2"/>
      <c r="B191" s="13"/>
      <c r="C191" s="14"/>
      <c r="D191" s="14"/>
      <c r="E191" s="14"/>
      <c r="F191" s="14"/>
      <c r="G191" s="2"/>
      <c r="H191" s="2"/>
      <c r="I191" s="2"/>
      <c r="J191" s="2"/>
      <c r="K191" s="15"/>
      <c r="L191" s="43"/>
      <c r="M191" s="43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ht="15.75" customHeight="1">
      <c r="A192" s="2"/>
      <c r="B192" s="13"/>
      <c r="C192" s="14"/>
      <c r="D192" s="14"/>
      <c r="E192" s="14"/>
      <c r="F192" s="14"/>
      <c r="G192" s="2"/>
      <c r="H192" s="2"/>
      <c r="I192" s="2"/>
      <c r="J192" s="2"/>
      <c r="K192" s="15"/>
      <c r="L192" s="43"/>
      <c r="M192" s="43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ht="15.75" customHeight="1">
      <c r="A193" s="2"/>
      <c r="B193" s="13"/>
      <c r="C193" s="14"/>
      <c r="D193" s="14"/>
      <c r="E193" s="14"/>
      <c r="F193" s="14"/>
      <c r="G193" s="2"/>
      <c r="H193" s="2"/>
      <c r="I193" s="2"/>
      <c r="J193" s="2"/>
      <c r="K193" s="15"/>
      <c r="L193" s="43"/>
      <c r="M193" s="43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ht="15.75" customHeight="1">
      <c r="A194" s="2"/>
      <c r="B194" s="13"/>
      <c r="C194" s="14"/>
      <c r="D194" s="14"/>
      <c r="E194" s="14"/>
      <c r="F194" s="14"/>
      <c r="G194" s="2"/>
      <c r="H194" s="2"/>
      <c r="I194" s="2"/>
      <c r="J194" s="2"/>
      <c r="K194" s="15"/>
      <c r="L194" s="43"/>
      <c r="M194" s="43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</row>
    <row r="195" ht="15.75" customHeight="1">
      <c r="A195" s="2"/>
      <c r="B195" s="13"/>
      <c r="C195" s="14"/>
      <c r="D195" s="14"/>
      <c r="E195" s="14"/>
      <c r="F195" s="14"/>
      <c r="G195" s="2"/>
      <c r="H195" s="2"/>
      <c r="I195" s="2"/>
      <c r="J195" s="2"/>
      <c r="K195" s="15"/>
      <c r="L195" s="43"/>
      <c r="M195" s="43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</row>
    <row r="196" ht="15.75" customHeight="1">
      <c r="A196" s="2"/>
      <c r="B196" s="13"/>
      <c r="C196" s="14"/>
      <c r="D196" s="14"/>
      <c r="E196" s="14"/>
      <c r="F196" s="14"/>
      <c r="G196" s="2"/>
      <c r="H196" s="2"/>
      <c r="I196" s="2"/>
      <c r="J196" s="2"/>
      <c r="K196" s="15"/>
      <c r="L196" s="43"/>
      <c r="M196" s="43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ht="15.75" customHeight="1">
      <c r="A197" s="2"/>
      <c r="B197" s="13"/>
      <c r="C197" s="14"/>
      <c r="D197" s="14"/>
      <c r="E197" s="14"/>
      <c r="F197" s="14"/>
      <c r="G197" s="2"/>
      <c r="H197" s="2"/>
      <c r="I197" s="2"/>
      <c r="J197" s="2"/>
      <c r="K197" s="15"/>
      <c r="L197" s="43"/>
      <c r="M197" s="43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ht="15.75" customHeight="1">
      <c r="A198" s="2"/>
      <c r="B198" s="13"/>
      <c r="C198" s="14"/>
      <c r="D198" s="14"/>
      <c r="E198" s="14"/>
      <c r="F198" s="14"/>
      <c r="G198" s="2"/>
      <c r="H198" s="2"/>
      <c r="I198" s="2"/>
      <c r="J198" s="2"/>
      <c r="K198" s="15"/>
      <c r="L198" s="43"/>
      <c r="M198" s="43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ht="15.75" customHeight="1">
      <c r="A199" s="2"/>
      <c r="B199" s="13"/>
      <c r="C199" s="14"/>
      <c r="D199" s="14"/>
      <c r="E199" s="14"/>
      <c r="F199" s="14"/>
      <c r="G199" s="2"/>
      <c r="H199" s="2"/>
      <c r="I199" s="2"/>
      <c r="J199" s="2"/>
      <c r="K199" s="15"/>
      <c r="L199" s="43"/>
      <c r="M199" s="43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ht="15.75" customHeight="1">
      <c r="A200" s="2"/>
      <c r="B200" s="13"/>
      <c r="C200" s="14"/>
      <c r="D200" s="14"/>
      <c r="E200" s="14"/>
      <c r="F200" s="14"/>
      <c r="G200" s="2"/>
      <c r="H200" s="2"/>
      <c r="I200" s="2"/>
      <c r="J200" s="2"/>
      <c r="K200" s="15"/>
      <c r="L200" s="43"/>
      <c r="M200" s="43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ht="15.75" customHeight="1">
      <c r="A201" s="2"/>
      <c r="B201" s="13"/>
      <c r="C201" s="14"/>
      <c r="D201" s="14"/>
      <c r="E201" s="14"/>
      <c r="F201" s="14"/>
      <c r="G201" s="2"/>
      <c r="H201" s="2"/>
      <c r="I201" s="2"/>
      <c r="J201" s="2"/>
      <c r="K201" s="15"/>
      <c r="L201" s="43"/>
      <c r="M201" s="43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ht="15.75" customHeight="1">
      <c r="A202" s="2"/>
      <c r="B202" s="13"/>
      <c r="C202" s="14"/>
      <c r="D202" s="14"/>
      <c r="E202" s="14"/>
      <c r="F202" s="14"/>
      <c r="G202" s="2"/>
      <c r="H202" s="2"/>
      <c r="I202" s="2"/>
      <c r="J202" s="2"/>
      <c r="K202" s="15"/>
      <c r="L202" s="43"/>
      <c r="M202" s="43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ht="15.75" customHeight="1">
      <c r="A203" s="2"/>
      <c r="B203" s="13"/>
      <c r="C203" s="14"/>
      <c r="D203" s="14"/>
      <c r="E203" s="14"/>
      <c r="F203" s="14"/>
      <c r="G203" s="2"/>
      <c r="H203" s="2"/>
      <c r="I203" s="2"/>
      <c r="J203" s="2"/>
      <c r="K203" s="15"/>
      <c r="L203" s="43"/>
      <c r="M203" s="43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ht="15.75" customHeight="1">
      <c r="A204" s="2"/>
      <c r="B204" s="13"/>
      <c r="C204" s="14"/>
      <c r="D204" s="14"/>
      <c r="E204" s="14"/>
      <c r="F204" s="14"/>
      <c r="G204" s="2"/>
      <c r="H204" s="2"/>
      <c r="I204" s="2"/>
      <c r="J204" s="2"/>
      <c r="K204" s="15"/>
      <c r="L204" s="43"/>
      <c r="M204" s="43"/>
      <c r="N204" s="1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</row>
    <row r="205" ht="15.75" customHeight="1">
      <c r="A205" s="2"/>
      <c r="B205" s="13"/>
      <c r="C205" s="14"/>
      <c r="D205" s="14"/>
      <c r="E205" s="14"/>
      <c r="F205" s="14"/>
      <c r="G205" s="2"/>
      <c r="H205" s="2"/>
      <c r="I205" s="2"/>
      <c r="J205" s="2"/>
      <c r="K205" s="15"/>
      <c r="L205" s="43"/>
      <c r="M205" s="43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</row>
    <row r="206" ht="15.75" customHeight="1">
      <c r="A206" s="2"/>
      <c r="B206" s="13"/>
      <c r="C206" s="14"/>
      <c r="D206" s="14"/>
      <c r="E206" s="14"/>
      <c r="F206" s="14"/>
      <c r="G206" s="2"/>
      <c r="H206" s="2"/>
      <c r="I206" s="2"/>
      <c r="J206" s="2"/>
      <c r="K206" s="15"/>
      <c r="L206" s="43"/>
      <c r="M206" s="43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ht="15.75" customHeight="1">
      <c r="A207" s="2"/>
      <c r="B207" s="13"/>
      <c r="C207" s="14"/>
      <c r="D207" s="14"/>
      <c r="E207" s="14"/>
      <c r="F207" s="14"/>
      <c r="G207" s="2"/>
      <c r="H207" s="2"/>
      <c r="I207" s="2"/>
      <c r="J207" s="2"/>
      <c r="K207" s="15"/>
      <c r="L207" s="43"/>
      <c r="M207" s="43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ht="15.75" customHeight="1">
      <c r="A208" s="2"/>
      <c r="B208" s="13"/>
      <c r="C208" s="14"/>
      <c r="D208" s="14"/>
      <c r="E208" s="14"/>
      <c r="F208" s="14"/>
      <c r="G208" s="2"/>
      <c r="H208" s="2"/>
      <c r="I208" s="2"/>
      <c r="J208" s="2"/>
      <c r="K208" s="15"/>
      <c r="L208" s="43"/>
      <c r="M208" s="43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ht="15.75" customHeight="1">
      <c r="A209" s="2"/>
      <c r="B209" s="13"/>
      <c r="C209" s="14"/>
      <c r="D209" s="14"/>
      <c r="E209" s="14"/>
      <c r="F209" s="14"/>
      <c r="G209" s="2"/>
      <c r="H209" s="2"/>
      <c r="I209" s="2"/>
      <c r="J209" s="2"/>
      <c r="K209" s="15"/>
      <c r="L209" s="43"/>
      <c r="M209" s="43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ht="15.75" customHeight="1">
      <c r="A210" s="2"/>
      <c r="B210" s="13"/>
      <c r="C210" s="14"/>
      <c r="D210" s="14"/>
      <c r="E210" s="14"/>
      <c r="F210" s="14"/>
      <c r="G210" s="2"/>
      <c r="H210" s="2"/>
      <c r="I210" s="2"/>
      <c r="J210" s="2"/>
      <c r="K210" s="15"/>
      <c r="L210" s="43"/>
      <c r="M210" s="43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ht="15.75" customHeight="1">
      <c r="A211" s="2"/>
      <c r="B211" s="13"/>
      <c r="C211" s="14"/>
      <c r="D211" s="14"/>
      <c r="E211" s="14"/>
      <c r="F211" s="14"/>
      <c r="G211" s="2"/>
      <c r="H211" s="2"/>
      <c r="I211" s="2"/>
      <c r="J211" s="2"/>
      <c r="K211" s="15"/>
      <c r="L211" s="43"/>
      <c r="M211" s="43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ht="15.75" customHeight="1">
      <c r="A212" s="2"/>
      <c r="B212" s="13"/>
      <c r="C212" s="14"/>
      <c r="D212" s="14"/>
      <c r="E212" s="14"/>
      <c r="F212" s="14"/>
      <c r="G212" s="2"/>
      <c r="H212" s="2"/>
      <c r="I212" s="2"/>
      <c r="J212" s="2"/>
      <c r="K212" s="15"/>
      <c r="L212" s="43"/>
      <c r="M212" s="43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ht="15.75" customHeight="1">
      <c r="A213" s="2"/>
      <c r="B213" s="13"/>
      <c r="C213" s="14"/>
      <c r="D213" s="14"/>
      <c r="E213" s="14"/>
      <c r="F213" s="14"/>
      <c r="G213" s="2"/>
      <c r="H213" s="2"/>
      <c r="I213" s="2"/>
      <c r="J213" s="2"/>
      <c r="K213" s="15"/>
      <c r="L213" s="43"/>
      <c r="M213" s="43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ht="15.75" customHeight="1">
      <c r="A214" s="2"/>
      <c r="B214" s="13"/>
      <c r="C214" s="14"/>
      <c r="D214" s="14"/>
      <c r="E214" s="14"/>
      <c r="F214" s="14"/>
      <c r="G214" s="2"/>
      <c r="H214" s="2"/>
      <c r="I214" s="2"/>
      <c r="J214" s="2"/>
      <c r="K214" s="15"/>
      <c r="L214" s="43"/>
      <c r="M214" s="43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</row>
    <row r="215" ht="15.75" customHeight="1">
      <c r="A215" s="2"/>
      <c r="B215" s="13"/>
      <c r="C215" s="14"/>
      <c r="D215" s="14"/>
      <c r="E215" s="14"/>
      <c r="F215" s="14"/>
      <c r="G215" s="2"/>
      <c r="H215" s="2"/>
      <c r="I215" s="2"/>
      <c r="J215" s="2"/>
      <c r="K215" s="15"/>
      <c r="L215" s="43"/>
      <c r="M215" s="43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</row>
    <row r="216" ht="15.75" customHeight="1">
      <c r="A216" s="2"/>
      <c r="B216" s="13"/>
      <c r="C216" s="14"/>
      <c r="D216" s="14"/>
      <c r="E216" s="14"/>
      <c r="F216" s="14"/>
      <c r="G216" s="2"/>
      <c r="H216" s="2"/>
      <c r="I216" s="2"/>
      <c r="J216" s="2"/>
      <c r="K216" s="15"/>
      <c r="L216" s="43"/>
      <c r="M216" s="43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ht="15.75" customHeight="1">
      <c r="A217" s="2"/>
      <c r="B217" s="13"/>
      <c r="C217" s="14"/>
      <c r="D217" s="14"/>
      <c r="E217" s="14"/>
      <c r="F217" s="14"/>
      <c r="G217" s="2"/>
      <c r="H217" s="2"/>
      <c r="I217" s="2"/>
      <c r="J217" s="2"/>
      <c r="K217" s="15"/>
      <c r="L217" s="43"/>
      <c r="M217" s="43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ht="15.75" customHeight="1">
      <c r="A218" s="2"/>
      <c r="B218" s="13"/>
      <c r="C218" s="14"/>
      <c r="D218" s="14"/>
      <c r="E218" s="14"/>
      <c r="F218" s="14"/>
      <c r="G218" s="2"/>
      <c r="H218" s="2"/>
      <c r="I218" s="2"/>
      <c r="J218" s="2"/>
      <c r="K218" s="15"/>
      <c r="L218" s="43"/>
      <c r="M218" s="43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ht="15.75" customHeight="1">
      <c r="A219" s="2"/>
      <c r="B219" s="13"/>
      <c r="C219" s="14"/>
      <c r="D219" s="14"/>
      <c r="E219" s="14"/>
      <c r="F219" s="14"/>
      <c r="G219" s="2"/>
      <c r="H219" s="2"/>
      <c r="I219" s="2"/>
      <c r="J219" s="2"/>
      <c r="K219" s="15"/>
      <c r="L219" s="43"/>
      <c r="M219" s="43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ht="15.75" customHeight="1">
      <c r="A220" s="2"/>
      <c r="B220" s="13"/>
      <c r="C220" s="14"/>
      <c r="D220" s="14"/>
      <c r="E220" s="14"/>
      <c r="F220" s="14"/>
      <c r="G220" s="2"/>
      <c r="H220" s="2"/>
      <c r="I220" s="2"/>
      <c r="J220" s="2"/>
      <c r="K220" s="15"/>
      <c r="L220" s="43"/>
      <c r="M220" s="43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ht="15.75" customHeight="1">
      <c r="A221" s="2"/>
      <c r="B221" s="13"/>
      <c r="C221" s="14"/>
      <c r="D221" s="14"/>
      <c r="E221" s="14"/>
      <c r="F221" s="14"/>
      <c r="G221" s="2"/>
      <c r="H221" s="2"/>
      <c r="I221" s="2"/>
      <c r="J221" s="2"/>
      <c r="K221" s="15"/>
      <c r="L221" s="43"/>
      <c r="M221" s="43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ht="15.75" customHeight="1">
      <c r="A222" s="2"/>
      <c r="B222" s="13"/>
      <c r="C222" s="14"/>
      <c r="D222" s="14"/>
      <c r="E222" s="14"/>
      <c r="F222" s="14"/>
      <c r="G222" s="2"/>
      <c r="H222" s="2"/>
      <c r="I222" s="2"/>
      <c r="J222" s="2"/>
      <c r="K222" s="15"/>
      <c r="L222" s="43"/>
      <c r="M222" s="43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ht="15.75" customHeight="1">
      <c r="A223" s="2"/>
      <c r="B223" s="13"/>
      <c r="C223" s="14"/>
      <c r="D223" s="14"/>
      <c r="E223" s="14"/>
      <c r="F223" s="14"/>
      <c r="G223" s="2"/>
      <c r="H223" s="2"/>
      <c r="I223" s="2"/>
      <c r="J223" s="2"/>
      <c r="K223" s="15"/>
      <c r="L223" s="43"/>
      <c r="M223" s="43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ht="15.75" customHeight="1">
      <c r="A224" s="2"/>
      <c r="B224" s="13"/>
      <c r="C224" s="14"/>
      <c r="D224" s="14"/>
      <c r="E224" s="14"/>
      <c r="F224" s="14"/>
      <c r="G224" s="2"/>
      <c r="H224" s="2"/>
      <c r="I224" s="2"/>
      <c r="J224" s="2"/>
      <c r="K224" s="15"/>
      <c r="L224" s="43"/>
      <c r="M224" s="43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</row>
    <row r="225" ht="15.75" customHeight="1">
      <c r="A225" s="2"/>
      <c r="B225" s="13"/>
      <c r="C225" s="14"/>
      <c r="D225" s="14"/>
      <c r="E225" s="14"/>
      <c r="F225" s="14"/>
      <c r="G225" s="2"/>
      <c r="H225" s="2"/>
      <c r="I225" s="2"/>
      <c r="J225" s="2"/>
      <c r="K225" s="15"/>
      <c r="L225" s="43"/>
      <c r="M225" s="43"/>
      <c r="N225" s="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</row>
    <row r="226" ht="15.75" customHeight="1">
      <c r="A226" s="2"/>
      <c r="B226" s="13"/>
      <c r="C226" s="14"/>
      <c r="D226" s="14"/>
      <c r="E226" s="14"/>
      <c r="F226" s="14"/>
      <c r="G226" s="2"/>
      <c r="H226" s="2"/>
      <c r="I226" s="2"/>
      <c r="J226" s="2"/>
      <c r="K226" s="15"/>
      <c r="L226" s="43"/>
      <c r="M226" s="43"/>
      <c r="N226" s="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ht="15.75" customHeight="1">
      <c r="A227" s="2"/>
      <c r="B227" s="13"/>
      <c r="C227" s="14"/>
      <c r="D227" s="14"/>
      <c r="E227" s="14"/>
      <c r="F227" s="14"/>
      <c r="G227" s="2"/>
      <c r="H227" s="2"/>
      <c r="I227" s="2"/>
      <c r="J227" s="2"/>
      <c r="K227" s="15"/>
      <c r="L227" s="43"/>
      <c r="M227" s="43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ht="15.75" customHeight="1">
      <c r="A228" s="2"/>
      <c r="B228" s="13"/>
      <c r="C228" s="14"/>
      <c r="D228" s="14"/>
      <c r="E228" s="14"/>
      <c r="F228" s="14"/>
      <c r="G228" s="2"/>
      <c r="H228" s="2"/>
      <c r="I228" s="2"/>
      <c r="J228" s="2"/>
      <c r="K228" s="15"/>
      <c r="L228" s="43"/>
      <c r="M228" s="43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ht="15.75" customHeight="1">
      <c r="A229" s="2"/>
      <c r="B229" s="13"/>
      <c r="C229" s="14"/>
      <c r="D229" s="14"/>
      <c r="E229" s="14"/>
      <c r="F229" s="14"/>
      <c r="G229" s="2"/>
      <c r="H229" s="2"/>
      <c r="I229" s="2"/>
      <c r="J229" s="2"/>
      <c r="K229" s="15"/>
      <c r="L229" s="43"/>
      <c r="M229" s="43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ht="15.75" customHeight="1">
      <c r="A230" s="2"/>
      <c r="B230" s="13"/>
      <c r="C230" s="14"/>
      <c r="D230" s="14"/>
      <c r="E230" s="14"/>
      <c r="F230" s="14"/>
      <c r="G230" s="2"/>
      <c r="H230" s="2"/>
      <c r="I230" s="2"/>
      <c r="J230" s="2"/>
      <c r="K230" s="15"/>
      <c r="L230" s="43"/>
      <c r="M230" s="43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ht="15.75" customHeight="1">
      <c r="A231" s="2"/>
      <c r="B231" s="13"/>
      <c r="C231" s="14"/>
      <c r="D231" s="14"/>
      <c r="E231" s="14"/>
      <c r="F231" s="14"/>
      <c r="G231" s="2"/>
      <c r="H231" s="2"/>
      <c r="I231" s="2"/>
      <c r="J231" s="2"/>
      <c r="K231" s="15"/>
      <c r="L231" s="43"/>
      <c r="M231" s="43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ht="15.75" customHeight="1">
      <c r="A232" s="2"/>
      <c r="B232" s="13"/>
      <c r="C232" s="14"/>
      <c r="D232" s="14"/>
      <c r="E232" s="14"/>
      <c r="F232" s="14"/>
      <c r="G232" s="2"/>
      <c r="H232" s="2"/>
      <c r="I232" s="2"/>
      <c r="J232" s="2"/>
      <c r="K232" s="15"/>
      <c r="L232" s="43"/>
      <c r="M232" s="43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ht="15.75" customHeight="1">
      <c r="A233" s="2"/>
      <c r="B233" s="13"/>
      <c r="C233" s="14"/>
      <c r="D233" s="14"/>
      <c r="E233" s="14"/>
      <c r="F233" s="14"/>
      <c r="G233" s="2"/>
      <c r="H233" s="2"/>
      <c r="I233" s="2"/>
      <c r="J233" s="2"/>
      <c r="K233" s="15"/>
      <c r="L233" s="43"/>
      <c r="M233" s="43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4" ht="15.75" customHeight="1">
      <c r="A234" s="2"/>
      <c r="B234" s="13"/>
      <c r="C234" s="14"/>
      <c r="D234" s="14"/>
      <c r="E234" s="14"/>
      <c r="F234" s="14"/>
      <c r="G234" s="2"/>
      <c r="H234" s="2"/>
      <c r="I234" s="2"/>
      <c r="J234" s="2"/>
      <c r="K234" s="15"/>
      <c r="L234" s="43"/>
      <c r="M234" s="43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</row>
    <row r="235" ht="15.75" customHeight="1">
      <c r="A235" s="2"/>
      <c r="B235" s="13"/>
      <c r="C235" s="14"/>
      <c r="D235" s="14"/>
      <c r="E235" s="14"/>
      <c r="F235" s="14"/>
      <c r="G235" s="2"/>
      <c r="H235" s="2"/>
      <c r="I235" s="2"/>
      <c r="J235" s="2"/>
      <c r="K235" s="15"/>
      <c r="L235" s="43"/>
      <c r="M235" s="43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</row>
    <row r="236" ht="15.75" customHeight="1">
      <c r="A236" s="2"/>
      <c r="B236" s="13"/>
      <c r="C236" s="14"/>
      <c r="D236" s="14"/>
      <c r="E236" s="14"/>
      <c r="F236" s="14"/>
      <c r="G236" s="2"/>
      <c r="H236" s="2"/>
      <c r="I236" s="2"/>
      <c r="J236" s="2"/>
      <c r="K236" s="15"/>
      <c r="L236" s="43"/>
      <c r="M236" s="43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</row>
    <row r="237" ht="15.75" customHeight="1">
      <c r="A237" s="2"/>
      <c r="B237" s="13"/>
      <c r="C237" s="14"/>
      <c r="D237" s="14"/>
      <c r="E237" s="14"/>
      <c r="F237" s="14"/>
      <c r="G237" s="2"/>
      <c r="H237" s="2"/>
      <c r="I237" s="2"/>
      <c r="J237" s="2"/>
      <c r="K237" s="15"/>
      <c r="L237" s="43"/>
      <c r="M237" s="43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</row>
    <row r="238" ht="15.75" customHeight="1">
      <c r="A238" s="2"/>
      <c r="B238" s="13"/>
      <c r="C238" s="14"/>
      <c r="D238" s="14"/>
      <c r="E238" s="14"/>
      <c r="F238" s="14"/>
      <c r="G238" s="2"/>
      <c r="H238" s="2"/>
      <c r="I238" s="2"/>
      <c r="J238" s="2"/>
      <c r="K238" s="15"/>
      <c r="L238" s="43"/>
      <c r="M238" s="43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</row>
    <row r="239" ht="15.75" customHeight="1">
      <c r="A239" s="2"/>
      <c r="B239" s="13"/>
      <c r="C239" s="14"/>
      <c r="D239" s="14"/>
      <c r="E239" s="14"/>
      <c r="F239" s="14"/>
      <c r="G239" s="2"/>
      <c r="H239" s="2"/>
      <c r="I239" s="2"/>
      <c r="J239" s="2"/>
      <c r="K239" s="15"/>
      <c r="L239" s="43"/>
      <c r="M239" s="43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</row>
    <row r="240" ht="15.75" customHeight="1">
      <c r="A240" s="2"/>
      <c r="B240" s="13"/>
      <c r="C240" s="14"/>
      <c r="D240" s="14"/>
      <c r="E240" s="14"/>
      <c r="F240" s="14"/>
      <c r="G240" s="2"/>
      <c r="H240" s="2"/>
      <c r="I240" s="2"/>
      <c r="J240" s="2"/>
      <c r="K240" s="15"/>
      <c r="L240" s="43"/>
      <c r="M240" s="43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</row>
    <row r="241" ht="15.75" customHeight="1">
      <c r="A241" s="2"/>
      <c r="B241" s="13"/>
      <c r="C241" s="14"/>
      <c r="D241" s="14"/>
      <c r="E241" s="14"/>
      <c r="F241" s="14"/>
      <c r="G241" s="2"/>
      <c r="H241" s="2"/>
      <c r="I241" s="2"/>
      <c r="J241" s="2"/>
      <c r="K241" s="15"/>
      <c r="L241" s="43"/>
      <c r="M241" s="43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</row>
    <row r="242" ht="15.75" customHeight="1">
      <c r="A242" s="2"/>
      <c r="B242" s="13"/>
      <c r="C242" s="14"/>
      <c r="D242" s="14"/>
      <c r="E242" s="14"/>
      <c r="F242" s="14"/>
      <c r="G242" s="2"/>
      <c r="H242" s="2"/>
      <c r="I242" s="2"/>
      <c r="J242" s="2"/>
      <c r="K242" s="15"/>
      <c r="L242" s="43"/>
      <c r="M242" s="43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</row>
    <row r="243" ht="15.75" customHeight="1">
      <c r="A243" s="2"/>
      <c r="B243" s="13"/>
      <c r="C243" s="14"/>
      <c r="D243" s="14"/>
      <c r="E243" s="14"/>
      <c r="F243" s="14"/>
      <c r="G243" s="2"/>
      <c r="H243" s="2"/>
      <c r="I243" s="2"/>
      <c r="J243" s="2"/>
      <c r="K243" s="15"/>
      <c r="L243" s="43"/>
      <c r="M243" s="43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</row>
    <row r="244" ht="15.75" customHeight="1">
      <c r="A244" s="2"/>
      <c r="B244" s="13"/>
      <c r="C244" s="14"/>
      <c r="D244" s="14"/>
      <c r="E244" s="14"/>
      <c r="F244" s="14"/>
      <c r="G244" s="2"/>
      <c r="H244" s="2"/>
      <c r="I244" s="2"/>
      <c r="J244" s="2"/>
      <c r="K244" s="15"/>
      <c r="L244" s="43"/>
      <c r="M244" s="43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</row>
    <row r="245" ht="15.75" customHeight="1">
      <c r="A245" s="2"/>
      <c r="B245" s="13"/>
      <c r="C245" s="14"/>
      <c r="D245" s="14"/>
      <c r="E245" s="14"/>
      <c r="F245" s="14"/>
      <c r="G245" s="2"/>
      <c r="H245" s="2"/>
      <c r="I245" s="2"/>
      <c r="J245" s="2"/>
      <c r="K245" s="15"/>
      <c r="L245" s="43"/>
      <c r="M245" s="43"/>
      <c r="N245" s="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</row>
    <row r="246" ht="15.75" customHeight="1">
      <c r="A246" s="2"/>
      <c r="B246" s="13"/>
      <c r="C246" s="14"/>
      <c r="D246" s="14"/>
      <c r="E246" s="14"/>
      <c r="F246" s="14"/>
      <c r="G246" s="2"/>
      <c r="H246" s="2"/>
      <c r="I246" s="2"/>
      <c r="J246" s="2"/>
      <c r="K246" s="15"/>
      <c r="L246" s="43"/>
      <c r="M246" s="43"/>
      <c r="N246" s="1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</row>
    <row r="247" ht="15.75" customHeight="1">
      <c r="A247" s="2"/>
      <c r="B247" s="13"/>
      <c r="C247" s="14"/>
      <c r="D247" s="14"/>
      <c r="E247" s="14"/>
      <c r="F247" s="14"/>
      <c r="G247" s="2"/>
      <c r="H247" s="2"/>
      <c r="I247" s="2"/>
      <c r="J247" s="2"/>
      <c r="K247" s="15"/>
      <c r="L247" s="43"/>
      <c r="M247" s="43"/>
      <c r="N247" s="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</row>
    <row r="248" ht="15.75" customHeight="1">
      <c r="A248" s="2"/>
      <c r="B248" s="13"/>
      <c r="C248" s="14"/>
      <c r="D248" s="14"/>
      <c r="E248" s="14"/>
      <c r="F248" s="14"/>
      <c r="G248" s="2"/>
      <c r="H248" s="2"/>
      <c r="I248" s="2"/>
      <c r="J248" s="2"/>
      <c r="K248" s="15"/>
      <c r="L248" s="43"/>
      <c r="M248" s="43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</row>
    <row r="249" ht="15.75" customHeight="1">
      <c r="A249" s="2"/>
      <c r="B249" s="13"/>
      <c r="C249" s="14"/>
      <c r="D249" s="14"/>
      <c r="E249" s="14"/>
      <c r="F249" s="14"/>
      <c r="G249" s="2"/>
      <c r="H249" s="2"/>
      <c r="I249" s="2"/>
      <c r="J249" s="2"/>
      <c r="K249" s="15"/>
      <c r="L249" s="43"/>
      <c r="M249" s="43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</row>
    <row r="250" ht="15.75" customHeight="1">
      <c r="A250" s="2"/>
      <c r="B250" s="13"/>
      <c r="C250" s="14"/>
      <c r="D250" s="14"/>
      <c r="E250" s="14"/>
      <c r="F250" s="14"/>
      <c r="G250" s="2"/>
      <c r="H250" s="2"/>
      <c r="I250" s="2"/>
      <c r="J250" s="2"/>
      <c r="K250" s="15"/>
      <c r="L250" s="43"/>
      <c r="M250" s="43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</row>
    <row r="251" ht="15.75" customHeight="1">
      <c r="A251" s="2"/>
      <c r="B251" s="13"/>
      <c r="C251" s="14"/>
      <c r="D251" s="14"/>
      <c r="E251" s="14"/>
      <c r="F251" s="14"/>
      <c r="G251" s="2"/>
      <c r="H251" s="2"/>
      <c r="I251" s="2"/>
      <c r="J251" s="2"/>
      <c r="K251" s="15"/>
      <c r="L251" s="43"/>
      <c r="M251" s="43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</row>
    <row r="252" ht="15.75" customHeight="1">
      <c r="A252" s="2"/>
      <c r="B252" s="13"/>
      <c r="C252" s="14"/>
      <c r="D252" s="14"/>
      <c r="E252" s="14"/>
      <c r="F252" s="14"/>
      <c r="G252" s="2"/>
      <c r="H252" s="2"/>
      <c r="I252" s="2"/>
      <c r="J252" s="2"/>
      <c r="K252" s="15"/>
      <c r="L252" s="43"/>
      <c r="M252" s="43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ht="15.75" customHeight="1">
      <c r="A253" s="2"/>
      <c r="B253" s="13"/>
      <c r="C253" s="14"/>
      <c r="D253" s="14"/>
      <c r="E253" s="14"/>
      <c r="F253" s="14"/>
      <c r="G253" s="2"/>
      <c r="H253" s="2"/>
      <c r="I253" s="2"/>
      <c r="J253" s="2"/>
      <c r="K253" s="15"/>
      <c r="L253" s="43"/>
      <c r="M253" s="43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ht="15.75" customHeight="1">
      <c r="A254" s="2"/>
      <c r="B254" s="13"/>
      <c r="C254" s="14"/>
      <c r="D254" s="14"/>
      <c r="E254" s="14"/>
      <c r="F254" s="14"/>
      <c r="G254" s="2"/>
      <c r="H254" s="2"/>
      <c r="I254" s="2"/>
      <c r="J254" s="2"/>
      <c r="K254" s="15"/>
      <c r="L254" s="43"/>
      <c r="M254" s="43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ht="15.75" customHeight="1">
      <c r="A255" s="2"/>
      <c r="B255" s="13"/>
      <c r="C255" s="14"/>
      <c r="D255" s="14"/>
      <c r="E255" s="14"/>
      <c r="F255" s="14"/>
      <c r="G255" s="2"/>
      <c r="H255" s="2"/>
      <c r="I255" s="2"/>
      <c r="J255" s="2"/>
      <c r="K255" s="15"/>
      <c r="L255" s="43"/>
      <c r="M255" s="43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ht="15.75" customHeight="1">
      <c r="A256" s="2"/>
      <c r="B256" s="13"/>
      <c r="C256" s="14"/>
      <c r="D256" s="14"/>
      <c r="E256" s="14"/>
      <c r="F256" s="14"/>
      <c r="G256" s="2"/>
      <c r="H256" s="2"/>
      <c r="I256" s="2"/>
      <c r="J256" s="2"/>
      <c r="K256" s="15"/>
      <c r="L256" s="43"/>
      <c r="M256" s="43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ht="15.75" customHeight="1">
      <c r="A257" s="2"/>
      <c r="B257" s="13"/>
      <c r="C257" s="14"/>
      <c r="D257" s="14"/>
      <c r="E257" s="14"/>
      <c r="F257" s="14"/>
      <c r="G257" s="2"/>
      <c r="H257" s="2"/>
      <c r="I257" s="2"/>
      <c r="J257" s="2"/>
      <c r="K257" s="15"/>
      <c r="L257" s="43"/>
      <c r="M257" s="43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ht="15.75" customHeight="1">
      <c r="A258" s="2"/>
      <c r="B258" s="13"/>
      <c r="C258" s="14"/>
      <c r="D258" s="14"/>
      <c r="E258" s="14"/>
      <c r="F258" s="14"/>
      <c r="G258" s="2"/>
      <c r="H258" s="2"/>
      <c r="I258" s="2"/>
      <c r="J258" s="2"/>
      <c r="K258" s="15"/>
      <c r="L258" s="43"/>
      <c r="M258" s="43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ht="15.75" customHeight="1">
      <c r="A259" s="2"/>
      <c r="B259" s="13"/>
      <c r="C259" s="14"/>
      <c r="D259" s="14"/>
      <c r="E259" s="14"/>
      <c r="F259" s="14"/>
      <c r="G259" s="2"/>
      <c r="H259" s="2"/>
      <c r="I259" s="2"/>
      <c r="J259" s="2"/>
      <c r="K259" s="15"/>
      <c r="L259" s="43"/>
      <c r="M259" s="43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ht="15.75" customHeight="1">
      <c r="A260" s="2"/>
      <c r="B260" s="13"/>
      <c r="C260" s="14"/>
      <c r="D260" s="14"/>
      <c r="E260" s="14"/>
      <c r="F260" s="14"/>
      <c r="G260" s="2"/>
      <c r="H260" s="2"/>
      <c r="I260" s="2"/>
      <c r="J260" s="2"/>
      <c r="K260" s="15"/>
      <c r="L260" s="43"/>
      <c r="M260" s="43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ht="15.75" customHeight="1">
      <c r="A261" s="2"/>
      <c r="B261" s="13"/>
      <c r="C261" s="14"/>
      <c r="D261" s="14"/>
      <c r="E261" s="14"/>
      <c r="F261" s="14"/>
      <c r="G261" s="2"/>
      <c r="H261" s="2"/>
      <c r="I261" s="2"/>
      <c r="J261" s="2"/>
      <c r="K261" s="15"/>
      <c r="L261" s="43"/>
      <c r="M261" s="43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ht="15.75" customHeight="1">
      <c r="A262" s="2"/>
      <c r="B262" s="13"/>
      <c r="C262" s="14"/>
      <c r="D262" s="14"/>
      <c r="E262" s="14"/>
      <c r="F262" s="14"/>
      <c r="G262" s="2"/>
      <c r="H262" s="2"/>
      <c r="I262" s="2"/>
      <c r="J262" s="2"/>
      <c r="K262" s="15"/>
      <c r="L262" s="43"/>
      <c r="M262" s="43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ht="15.75" customHeight="1">
      <c r="A263" s="2"/>
      <c r="B263" s="13"/>
      <c r="C263" s="14"/>
      <c r="D263" s="14"/>
      <c r="E263" s="14"/>
      <c r="F263" s="14"/>
      <c r="G263" s="2"/>
      <c r="H263" s="2"/>
      <c r="I263" s="2"/>
      <c r="J263" s="2"/>
      <c r="K263" s="15"/>
      <c r="L263" s="43"/>
      <c r="M263" s="43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ht="15.75" customHeight="1">
      <c r="A264" s="2"/>
      <c r="B264" s="13"/>
      <c r="C264" s="14"/>
      <c r="D264" s="14"/>
      <c r="E264" s="14"/>
      <c r="F264" s="14"/>
      <c r="G264" s="2"/>
      <c r="H264" s="2"/>
      <c r="I264" s="2"/>
      <c r="J264" s="2"/>
      <c r="K264" s="15"/>
      <c r="L264" s="43"/>
      <c r="M264" s="43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ht="15.75" customHeight="1">
      <c r="A265" s="2"/>
      <c r="B265" s="13"/>
      <c r="C265" s="14"/>
      <c r="D265" s="14"/>
      <c r="E265" s="14"/>
      <c r="F265" s="14"/>
      <c r="G265" s="2"/>
      <c r="H265" s="2"/>
      <c r="I265" s="2"/>
      <c r="J265" s="2"/>
      <c r="K265" s="15"/>
      <c r="L265" s="43"/>
      <c r="M265" s="43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ht="15.75" customHeight="1">
      <c r="A266" s="2"/>
      <c r="B266" s="13"/>
      <c r="C266" s="14"/>
      <c r="D266" s="14"/>
      <c r="E266" s="14"/>
      <c r="F266" s="14"/>
      <c r="G266" s="2"/>
      <c r="H266" s="2"/>
      <c r="I266" s="2"/>
      <c r="J266" s="2"/>
      <c r="K266" s="15"/>
      <c r="L266" s="43"/>
      <c r="M266" s="43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ht="15.75" customHeight="1">
      <c r="A267" s="2"/>
      <c r="B267" s="13"/>
      <c r="C267" s="14"/>
      <c r="D267" s="14"/>
      <c r="E267" s="14"/>
      <c r="F267" s="14"/>
      <c r="G267" s="2"/>
      <c r="H267" s="2"/>
      <c r="I267" s="2"/>
      <c r="J267" s="2"/>
      <c r="K267" s="15"/>
      <c r="L267" s="43"/>
      <c r="M267" s="43"/>
      <c r="N267" s="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ht="15.75" customHeight="1">
      <c r="A268" s="2"/>
      <c r="B268" s="13"/>
      <c r="C268" s="14"/>
      <c r="D268" s="14"/>
      <c r="E268" s="14"/>
      <c r="F268" s="14"/>
      <c r="G268" s="2"/>
      <c r="H268" s="2"/>
      <c r="I268" s="2"/>
      <c r="J268" s="2"/>
      <c r="K268" s="15"/>
      <c r="L268" s="43"/>
      <c r="M268" s="43"/>
      <c r="N268" s="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ht="15.75" customHeight="1">
      <c r="A269" s="2"/>
      <c r="B269" s="13"/>
      <c r="C269" s="14"/>
      <c r="D269" s="14"/>
      <c r="E269" s="14"/>
      <c r="F269" s="14"/>
      <c r="G269" s="2"/>
      <c r="H269" s="2"/>
      <c r="I269" s="2"/>
      <c r="J269" s="2"/>
      <c r="K269" s="15"/>
      <c r="L269" s="43"/>
      <c r="M269" s="43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ht="15.75" customHeight="1">
      <c r="A270" s="2"/>
      <c r="B270" s="13"/>
      <c r="C270" s="14"/>
      <c r="D270" s="14"/>
      <c r="E270" s="14"/>
      <c r="F270" s="14"/>
      <c r="G270" s="2"/>
      <c r="H270" s="2"/>
      <c r="I270" s="2"/>
      <c r="J270" s="2"/>
      <c r="K270" s="15"/>
      <c r="L270" s="43"/>
      <c r="M270" s="43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ht="15.75" customHeight="1">
      <c r="A271" s="2"/>
      <c r="B271" s="13"/>
      <c r="C271" s="14"/>
      <c r="D271" s="14"/>
      <c r="E271" s="14"/>
      <c r="F271" s="14"/>
      <c r="G271" s="2"/>
      <c r="H271" s="2"/>
      <c r="I271" s="2"/>
      <c r="J271" s="2"/>
      <c r="K271" s="15"/>
      <c r="L271" s="43"/>
      <c r="M271" s="43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ht="15.75" customHeight="1">
      <c r="A272" s="2"/>
      <c r="B272" s="13"/>
      <c r="C272" s="14"/>
      <c r="D272" s="14"/>
      <c r="E272" s="14"/>
      <c r="F272" s="14"/>
      <c r="G272" s="2"/>
      <c r="H272" s="2"/>
      <c r="I272" s="2"/>
      <c r="J272" s="2"/>
      <c r="K272" s="15"/>
      <c r="L272" s="43"/>
      <c r="M272" s="43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ht="15.75" customHeight="1">
      <c r="A273" s="2"/>
      <c r="B273" s="13"/>
      <c r="C273" s="14"/>
      <c r="D273" s="14"/>
      <c r="E273" s="14"/>
      <c r="F273" s="14"/>
      <c r="G273" s="2"/>
      <c r="H273" s="2"/>
      <c r="I273" s="2"/>
      <c r="J273" s="2"/>
      <c r="K273" s="15"/>
      <c r="L273" s="43"/>
      <c r="M273" s="43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</row>
    <row r="274" ht="15.75" customHeight="1">
      <c r="A274" s="2"/>
      <c r="B274" s="13"/>
      <c r="C274" s="14"/>
      <c r="D274" s="14"/>
      <c r="E274" s="14"/>
      <c r="F274" s="14"/>
      <c r="G274" s="2"/>
      <c r="H274" s="2"/>
      <c r="I274" s="2"/>
      <c r="J274" s="2"/>
      <c r="K274" s="15"/>
      <c r="L274" s="43"/>
      <c r="M274" s="43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</row>
    <row r="275" ht="15.75" customHeight="1">
      <c r="A275" s="2"/>
      <c r="B275" s="13"/>
      <c r="C275" s="14"/>
      <c r="D275" s="14"/>
      <c r="E275" s="14"/>
      <c r="F275" s="14"/>
      <c r="G275" s="2"/>
      <c r="H275" s="2"/>
      <c r="I275" s="2"/>
      <c r="J275" s="2"/>
      <c r="K275" s="15"/>
      <c r="L275" s="43"/>
      <c r="M275" s="43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</row>
    <row r="276" ht="15.75" customHeight="1">
      <c r="A276" s="2"/>
      <c r="B276" s="13"/>
      <c r="C276" s="14"/>
      <c r="D276" s="14"/>
      <c r="E276" s="14"/>
      <c r="F276" s="14"/>
      <c r="G276" s="2"/>
      <c r="H276" s="2"/>
      <c r="I276" s="2"/>
      <c r="J276" s="2"/>
      <c r="K276" s="15"/>
      <c r="L276" s="43"/>
      <c r="M276" s="43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</row>
    <row r="277" ht="15.75" customHeight="1">
      <c r="A277" s="2"/>
      <c r="B277" s="13"/>
      <c r="C277" s="14"/>
      <c r="D277" s="14"/>
      <c r="E277" s="14"/>
      <c r="F277" s="14"/>
      <c r="G277" s="2"/>
      <c r="H277" s="2"/>
      <c r="I277" s="2"/>
      <c r="J277" s="2"/>
      <c r="K277" s="15"/>
      <c r="L277" s="43"/>
      <c r="M277" s="43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</row>
    <row r="278" ht="15.75" customHeight="1">
      <c r="A278" s="2"/>
      <c r="B278" s="13"/>
      <c r="C278" s="14"/>
      <c r="D278" s="14"/>
      <c r="E278" s="14"/>
      <c r="F278" s="14"/>
      <c r="G278" s="2"/>
      <c r="H278" s="2"/>
      <c r="I278" s="2"/>
      <c r="J278" s="2"/>
      <c r="K278" s="15"/>
      <c r="L278" s="43"/>
      <c r="M278" s="43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</row>
    <row r="279" ht="15.75" customHeight="1">
      <c r="A279" s="2"/>
      <c r="B279" s="13"/>
      <c r="C279" s="14"/>
      <c r="D279" s="14"/>
      <c r="E279" s="14"/>
      <c r="F279" s="14"/>
      <c r="G279" s="2"/>
      <c r="H279" s="2"/>
      <c r="I279" s="2"/>
      <c r="J279" s="2"/>
      <c r="K279" s="15"/>
      <c r="L279" s="43"/>
      <c r="M279" s="43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</row>
    <row r="280" ht="15.75" customHeight="1">
      <c r="A280" s="2"/>
      <c r="B280" s="13"/>
      <c r="C280" s="14"/>
      <c r="D280" s="14"/>
      <c r="E280" s="14"/>
      <c r="F280" s="14"/>
      <c r="G280" s="2"/>
      <c r="H280" s="2"/>
      <c r="I280" s="2"/>
      <c r="J280" s="2"/>
      <c r="K280" s="15"/>
      <c r="L280" s="43"/>
      <c r="M280" s="43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</row>
    <row r="281" ht="15.75" customHeight="1">
      <c r="A281" s="2"/>
      <c r="B281" s="13"/>
      <c r="C281" s="14"/>
      <c r="D281" s="14"/>
      <c r="E281" s="14"/>
      <c r="F281" s="14"/>
      <c r="G281" s="2"/>
      <c r="H281" s="2"/>
      <c r="I281" s="2"/>
      <c r="J281" s="2"/>
      <c r="K281" s="15"/>
      <c r="L281" s="43"/>
      <c r="M281" s="43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ht="15.75" customHeight="1">
      <c r="A282" s="2"/>
      <c r="B282" s="13"/>
      <c r="C282" s="14"/>
      <c r="D282" s="14"/>
      <c r="E282" s="14"/>
      <c r="F282" s="14"/>
      <c r="G282" s="2"/>
      <c r="H282" s="2"/>
      <c r="I282" s="2"/>
      <c r="J282" s="2"/>
      <c r="K282" s="15"/>
      <c r="L282" s="43"/>
      <c r="M282" s="43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ht="15.75" customHeight="1">
      <c r="A283" s="2"/>
      <c r="B283" s="13"/>
      <c r="C283" s="14"/>
      <c r="D283" s="14"/>
      <c r="E283" s="14"/>
      <c r="F283" s="14"/>
      <c r="G283" s="2"/>
      <c r="H283" s="2"/>
      <c r="I283" s="2"/>
      <c r="J283" s="2"/>
      <c r="K283" s="15"/>
      <c r="L283" s="43"/>
      <c r="M283" s="43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</row>
    <row r="284" ht="15.75" customHeight="1">
      <c r="A284" s="2"/>
      <c r="B284" s="13"/>
      <c r="C284" s="14"/>
      <c r="D284" s="14"/>
      <c r="E284" s="14"/>
      <c r="F284" s="14"/>
      <c r="G284" s="2"/>
      <c r="H284" s="2"/>
      <c r="I284" s="2"/>
      <c r="J284" s="2"/>
      <c r="K284" s="15"/>
      <c r="L284" s="43"/>
      <c r="M284" s="43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</row>
    <row r="285" ht="15.75" customHeight="1">
      <c r="A285" s="2"/>
      <c r="B285" s="13"/>
      <c r="C285" s="14"/>
      <c r="D285" s="14"/>
      <c r="E285" s="14"/>
      <c r="F285" s="14"/>
      <c r="G285" s="2"/>
      <c r="H285" s="2"/>
      <c r="I285" s="2"/>
      <c r="J285" s="2"/>
      <c r="K285" s="15"/>
      <c r="L285" s="43"/>
      <c r="M285" s="43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</row>
    <row r="286" ht="15.75" customHeight="1">
      <c r="A286" s="2"/>
      <c r="B286" s="13"/>
      <c r="C286" s="14"/>
      <c r="D286" s="14"/>
      <c r="E286" s="14"/>
      <c r="F286" s="14"/>
      <c r="G286" s="2"/>
      <c r="H286" s="2"/>
      <c r="I286" s="2"/>
      <c r="J286" s="2"/>
      <c r="K286" s="15"/>
      <c r="L286" s="43"/>
      <c r="M286" s="43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</row>
    <row r="287" ht="15.75" customHeight="1">
      <c r="A287" s="2"/>
      <c r="B287" s="13"/>
      <c r="C287" s="14"/>
      <c r="D287" s="14"/>
      <c r="E287" s="14"/>
      <c r="F287" s="14"/>
      <c r="G287" s="2"/>
      <c r="H287" s="2"/>
      <c r="I287" s="2"/>
      <c r="J287" s="2"/>
      <c r="K287" s="15"/>
      <c r="L287" s="43"/>
      <c r="M287" s="43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</row>
    <row r="288" ht="15.75" customHeight="1">
      <c r="A288" s="2"/>
      <c r="B288" s="13"/>
      <c r="C288" s="14"/>
      <c r="D288" s="14"/>
      <c r="E288" s="14"/>
      <c r="F288" s="14"/>
      <c r="G288" s="2"/>
      <c r="H288" s="2"/>
      <c r="I288" s="2"/>
      <c r="J288" s="2"/>
      <c r="K288" s="15"/>
      <c r="L288" s="43"/>
      <c r="M288" s="43"/>
      <c r="N288" s="1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</row>
    <row r="289" ht="15.75" customHeight="1">
      <c r="A289" s="2"/>
      <c r="B289" s="13"/>
      <c r="C289" s="14"/>
      <c r="D289" s="14"/>
      <c r="E289" s="14"/>
      <c r="F289" s="14"/>
      <c r="G289" s="2"/>
      <c r="H289" s="2"/>
      <c r="I289" s="2"/>
      <c r="J289" s="2"/>
      <c r="K289" s="15"/>
      <c r="L289" s="43"/>
      <c r="M289" s="43"/>
      <c r="N289" s="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</row>
    <row r="290" ht="15.75" customHeight="1">
      <c r="A290" s="2"/>
      <c r="B290" s="13"/>
      <c r="C290" s="14"/>
      <c r="D290" s="14"/>
      <c r="E290" s="14"/>
      <c r="F290" s="14"/>
      <c r="G290" s="2"/>
      <c r="H290" s="2"/>
      <c r="I290" s="2"/>
      <c r="J290" s="2"/>
      <c r="K290" s="15"/>
      <c r="L290" s="43"/>
      <c r="M290" s="43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</row>
    <row r="291" ht="15.75" customHeight="1">
      <c r="A291" s="2"/>
      <c r="B291" s="13"/>
      <c r="C291" s="14"/>
      <c r="D291" s="14"/>
      <c r="E291" s="14"/>
      <c r="F291" s="14"/>
      <c r="G291" s="2"/>
      <c r="H291" s="2"/>
      <c r="I291" s="2"/>
      <c r="J291" s="2"/>
      <c r="K291" s="15"/>
      <c r="L291" s="43"/>
      <c r="M291" s="43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ht="15.75" customHeight="1">
      <c r="A292" s="2"/>
      <c r="B292" s="13"/>
      <c r="C292" s="14"/>
      <c r="D292" s="14"/>
      <c r="E292" s="14"/>
      <c r="F292" s="14"/>
      <c r="G292" s="2"/>
      <c r="H292" s="2"/>
      <c r="I292" s="2"/>
      <c r="J292" s="2"/>
      <c r="K292" s="15"/>
      <c r="L292" s="43"/>
      <c r="M292" s="43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ht="15.75" customHeight="1">
      <c r="A293" s="2"/>
      <c r="B293" s="13"/>
      <c r="C293" s="14"/>
      <c r="D293" s="14"/>
      <c r="E293" s="14"/>
      <c r="F293" s="14"/>
      <c r="G293" s="2"/>
      <c r="H293" s="2"/>
      <c r="I293" s="2"/>
      <c r="J293" s="2"/>
      <c r="K293" s="15"/>
      <c r="L293" s="43"/>
      <c r="M293" s="43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</row>
    <row r="294" ht="15.75" customHeight="1">
      <c r="A294" s="2"/>
      <c r="B294" s="13"/>
      <c r="C294" s="14"/>
      <c r="D294" s="14"/>
      <c r="E294" s="14"/>
      <c r="F294" s="14"/>
      <c r="G294" s="2"/>
      <c r="H294" s="2"/>
      <c r="I294" s="2"/>
      <c r="J294" s="2"/>
      <c r="K294" s="15"/>
      <c r="L294" s="43"/>
      <c r="M294" s="43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</row>
    <row r="295" ht="15.75" customHeight="1">
      <c r="A295" s="2"/>
      <c r="B295" s="13"/>
      <c r="C295" s="14"/>
      <c r="D295" s="14"/>
      <c r="E295" s="14"/>
      <c r="F295" s="14"/>
      <c r="G295" s="2"/>
      <c r="H295" s="2"/>
      <c r="I295" s="2"/>
      <c r="J295" s="2"/>
      <c r="K295" s="15"/>
      <c r="L295" s="43"/>
      <c r="M295" s="43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</row>
    <row r="296" ht="15.75" customHeight="1">
      <c r="A296" s="2"/>
      <c r="B296" s="13"/>
      <c r="C296" s="14"/>
      <c r="D296" s="14"/>
      <c r="E296" s="14"/>
      <c r="F296" s="14"/>
      <c r="G296" s="2"/>
      <c r="H296" s="2"/>
      <c r="I296" s="2"/>
      <c r="J296" s="2"/>
      <c r="K296" s="15"/>
      <c r="L296" s="43"/>
      <c r="M296" s="43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</row>
    <row r="297" ht="15.75" customHeight="1">
      <c r="A297" s="2"/>
      <c r="B297" s="13"/>
      <c r="C297" s="14"/>
      <c r="D297" s="14"/>
      <c r="E297" s="14"/>
      <c r="F297" s="14"/>
      <c r="G297" s="2"/>
      <c r="H297" s="2"/>
      <c r="I297" s="2"/>
      <c r="J297" s="2"/>
      <c r="K297" s="15"/>
      <c r="L297" s="43"/>
      <c r="M297" s="43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</row>
    <row r="298" ht="15.75" customHeight="1">
      <c r="A298" s="2"/>
      <c r="B298" s="13"/>
      <c r="C298" s="14"/>
      <c r="D298" s="14"/>
      <c r="E298" s="14"/>
      <c r="F298" s="14"/>
      <c r="G298" s="2"/>
      <c r="H298" s="2"/>
      <c r="I298" s="2"/>
      <c r="J298" s="2"/>
      <c r="K298" s="15"/>
      <c r="L298" s="43"/>
      <c r="M298" s="43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</row>
    <row r="299" ht="15.75" customHeight="1">
      <c r="A299" s="2"/>
      <c r="B299" s="13"/>
      <c r="C299" s="14"/>
      <c r="D299" s="14"/>
      <c r="E299" s="14"/>
      <c r="F299" s="14"/>
      <c r="G299" s="2"/>
      <c r="H299" s="2"/>
      <c r="I299" s="2"/>
      <c r="J299" s="2"/>
      <c r="K299" s="15"/>
      <c r="L299" s="43"/>
      <c r="M299" s="43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</row>
    <row r="300" ht="15.75" customHeight="1">
      <c r="A300" s="2"/>
      <c r="B300" s="13"/>
      <c r="C300" s="14"/>
      <c r="D300" s="14"/>
      <c r="E300" s="14"/>
      <c r="F300" s="14"/>
      <c r="G300" s="2"/>
      <c r="H300" s="2"/>
      <c r="I300" s="2"/>
      <c r="J300" s="2"/>
      <c r="K300" s="15"/>
      <c r="L300" s="43"/>
      <c r="M300" s="43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</row>
    <row r="301" ht="15.75" customHeight="1">
      <c r="A301" s="2"/>
      <c r="B301" s="13"/>
      <c r="C301" s="14"/>
      <c r="D301" s="14"/>
      <c r="E301" s="14"/>
      <c r="F301" s="14"/>
      <c r="G301" s="2"/>
      <c r="H301" s="2"/>
      <c r="I301" s="2"/>
      <c r="J301" s="2"/>
      <c r="K301" s="15"/>
      <c r="L301" s="43"/>
      <c r="M301" s="43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ht="15.75" customHeight="1">
      <c r="A302" s="2"/>
      <c r="B302" s="13"/>
      <c r="C302" s="14"/>
      <c r="D302" s="14"/>
      <c r="E302" s="14"/>
      <c r="F302" s="14"/>
      <c r="G302" s="2"/>
      <c r="H302" s="2"/>
      <c r="I302" s="2"/>
      <c r="J302" s="2"/>
      <c r="K302" s="15"/>
      <c r="L302" s="43"/>
      <c r="M302" s="43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ht="15.75" customHeight="1">
      <c r="A303" s="2"/>
      <c r="B303" s="13"/>
      <c r="C303" s="14"/>
      <c r="D303" s="14"/>
      <c r="E303" s="14"/>
      <c r="F303" s="14"/>
      <c r="G303" s="2"/>
      <c r="H303" s="2"/>
      <c r="I303" s="2"/>
      <c r="J303" s="2"/>
      <c r="K303" s="15"/>
      <c r="L303" s="43"/>
      <c r="M303" s="43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</row>
    <row r="304" ht="15.75" customHeight="1">
      <c r="A304" s="2"/>
      <c r="B304" s="13"/>
      <c r="C304" s="14"/>
      <c r="D304" s="14"/>
      <c r="E304" s="14"/>
      <c r="F304" s="14"/>
      <c r="G304" s="2"/>
      <c r="H304" s="2"/>
      <c r="I304" s="2"/>
      <c r="J304" s="2"/>
      <c r="K304" s="15"/>
      <c r="L304" s="43"/>
      <c r="M304" s="43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</row>
    <row r="305" ht="15.75" customHeight="1">
      <c r="A305" s="2"/>
      <c r="B305" s="13"/>
      <c r="C305" s="14"/>
      <c r="D305" s="14"/>
      <c r="E305" s="14"/>
      <c r="F305" s="14"/>
      <c r="G305" s="2"/>
      <c r="H305" s="2"/>
      <c r="I305" s="2"/>
      <c r="J305" s="2"/>
      <c r="K305" s="15"/>
      <c r="L305" s="43"/>
      <c r="M305" s="43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</row>
    <row r="306" ht="15.75" customHeight="1">
      <c r="A306" s="2"/>
      <c r="B306" s="13"/>
      <c r="C306" s="14"/>
      <c r="D306" s="14"/>
      <c r="E306" s="14"/>
      <c r="F306" s="14"/>
      <c r="G306" s="2"/>
      <c r="H306" s="2"/>
      <c r="I306" s="2"/>
      <c r="J306" s="2"/>
      <c r="K306" s="15"/>
      <c r="L306" s="43"/>
      <c r="M306" s="43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</row>
    <row r="307" ht="15.75" customHeight="1">
      <c r="A307" s="2"/>
      <c r="B307" s="13"/>
      <c r="C307" s="14"/>
      <c r="D307" s="14"/>
      <c r="E307" s="14"/>
      <c r="F307" s="14"/>
      <c r="G307" s="2"/>
      <c r="H307" s="2"/>
      <c r="I307" s="2"/>
      <c r="J307" s="2"/>
      <c r="K307" s="15"/>
      <c r="L307" s="43"/>
      <c r="M307" s="43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</row>
    <row r="308" ht="15.75" customHeight="1">
      <c r="A308" s="2"/>
      <c r="B308" s="13"/>
      <c r="C308" s="14"/>
      <c r="D308" s="14"/>
      <c r="E308" s="14"/>
      <c r="F308" s="14"/>
      <c r="G308" s="2"/>
      <c r="H308" s="2"/>
      <c r="I308" s="2"/>
      <c r="J308" s="2"/>
      <c r="K308" s="15"/>
      <c r="L308" s="43"/>
      <c r="M308" s="43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</row>
    <row r="309" ht="15.75" customHeight="1">
      <c r="A309" s="2"/>
      <c r="B309" s="13"/>
      <c r="C309" s="14"/>
      <c r="D309" s="14"/>
      <c r="E309" s="14"/>
      <c r="F309" s="14"/>
      <c r="G309" s="2"/>
      <c r="H309" s="2"/>
      <c r="I309" s="2"/>
      <c r="J309" s="2"/>
      <c r="K309" s="15"/>
      <c r="L309" s="43"/>
      <c r="M309" s="43"/>
      <c r="N309" s="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</row>
    <row r="310" ht="15.75" customHeight="1">
      <c r="A310" s="2"/>
      <c r="B310" s="13"/>
      <c r="C310" s="14"/>
      <c r="D310" s="14"/>
      <c r="E310" s="14"/>
      <c r="F310" s="14"/>
      <c r="G310" s="2"/>
      <c r="H310" s="2"/>
      <c r="I310" s="2"/>
      <c r="J310" s="2"/>
      <c r="K310" s="15"/>
      <c r="L310" s="43"/>
      <c r="M310" s="43"/>
      <c r="N310" s="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</row>
    <row r="311" ht="15.75" customHeight="1">
      <c r="A311" s="2"/>
      <c r="B311" s="13"/>
      <c r="C311" s="14"/>
      <c r="D311" s="14"/>
      <c r="E311" s="14"/>
      <c r="F311" s="14"/>
      <c r="G311" s="2"/>
      <c r="H311" s="2"/>
      <c r="I311" s="2"/>
      <c r="J311" s="2"/>
      <c r="K311" s="15"/>
      <c r="L311" s="43"/>
      <c r="M311" s="43"/>
      <c r="N311" s="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ht="15.75" customHeight="1">
      <c r="A312" s="2"/>
      <c r="B312" s="13"/>
      <c r="C312" s="14"/>
      <c r="D312" s="14"/>
      <c r="E312" s="14"/>
      <c r="F312" s="14"/>
      <c r="G312" s="2"/>
      <c r="H312" s="2"/>
      <c r="I312" s="2"/>
      <c r="J312" s="2"/>
      <c r="K312" s="15"/>
      <c r="L312" s="43"/>
      <c r="M312" s="43"/>
      <c r="N312" s="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ht="15.75" customHeight="1">
      <c r="A313" s="2"/>
      <c r="B313" s="13"/>
      <c r="C313" s="14"/>
      <c r="D313" s="14"/>
      <c r="E313" s="14"/>
      <c r="F313" s="14"/>
      <c r="G313" s="2"/>
      <c r="H313" s="2"/>
      <c r="I313" s="2"/>
      <c r="J313" s="2"/>
      <c r="K313" s="15"/>
      <c r="L313" s="43"/>
      <c r="M313" s="43"/>
      <c r="N313" s="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</row>
    <row r="314" ht="15.75" customHeight="1">
      <c r="A314" s="2"/>
      <c r="B314" s="13"/>
      <c r="C314" s="14"/>
      <c r="D314" s="14"/>
      <c r="E314" s="14"/>
      <c r="F314" s="14"/>
      <c r="G314" s="2"/>
      <c r="H314" s="2"/>
      <c r="I314" s="2"/>
      <c r="J314" s="2"/>
      <c r="K314" s="15"/>
      <c r="L314" s="43"/>
      <c r="M314" s="43"/>
      <c r="N314" s="1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</row>
    <row r="315" ht="15.75" customHeight="1">
      <c r="A315" s="2"/>
      <c r="B315" s="13"/>
      <c r="C315" s="14"/>
      <c r="D315" s="14"/>
      <c r="E315" s="14"/>
      <c r="F315" s="14"/>
      <c r="G315" s="2"/>
      <c r="H315" s="2"/>
      <c r="I315" s="2"/>
      <c r="J315" s="2"/>
      <c r="K315" s="15"/>
      <c r="L315" s="43"/>
      <c r="M315" s="43"/>
      <c r="N315" s="1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</row>
    <row r="316" ht="15.75" customHeight="1">
      <c r="A316" s="2"/>
      <c r="B316" s="13"/>
      <c r="C316" s="14"/>
      <c r="D316" s="14"/>
      <c r="E316" s="14"/>
      <c r="F316" s="14"/>
      <c r="G316" s="2"/>
      <c r="H316" s="2"/>
      <c r="I316" s="2"/>
      <c r="J316" s="2"/>
      <c r="K316" s="15"/>
      <c r="L316" s="43"/>
      <c r="M316" s="43"/>
      <c r="N316" s="1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</row>
    <row r="317" ht="15.75" customHeight="1">
      <c r="A317" s="2"/>
      <c r="B317" s="13"/>
      <c r="C317" s="14"/>
      <c r="D317" s="14"/>
      <c r="E317" s="14"/>
      <c r="F317" s="14"/>
      <c r="G317" s="2"/>
      <c r="H317" s="2"/>
      <c r="I317" s="2"/>
      <c r="J317" s="2"/>
      <c r="K317" s="15"/>
      <c r="L317" s="43"/>
      <c r="M317" s="43"/>
      <c r="N317" s="1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</row>
    <row r="318" ht="15.75" customHeight="1">
      <c r="A318" s="2"/>
      <c r="B318" s="13"/>
      <c r="C318" s="14"/>
      <c r="D318" s="14"/>
      <c r="E318" s="14"/>
      <c r="F318" s="14"/>
      <c r="G318" s="2"/>
      <c r="H318" s="2"/>
      <c r="I318" s="2"/>
      <c r="J318" s="2"/>
      <c r="K318" s="15"/>
      <c r="L318" s="43"/>
      <c r="M318" s="43"/>
      <c r="N318" s="1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</row>
    <row r="319" ht="15.75" customHeight="1">
      <c r="A319" s="2"/>
      <c r="B319" s="13"/>
      <c r="C319" s="14"/>
      <c r="D319" s="14"/>
      <c r="E319" s="14"/>
      <c r="F319" s="14"/>
      <c r="G319" s="2"/>
      <c r="H319" s="2"/>
      <c r="I319" s="2"/>
      <c r="J319" s="2"/>
      <c r="K319" s="15"/>
      <c r="L319" s="43"/>
      <c r="M319" s="43"/>
      <c r="N319" s="1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</row>
    <row r="320" ht="15.75" customHeight="1">
      <c r="A320" s="2"/>
      <c r="B320" s="13"/>
      <c r="C320" s="14"/>
      <c r="D320" s="14"/>
      <c r="E320" s="14"/>
      <c r="F320" s="14"/>
      <c r="G320" s="2"/>
      <c r="H320" s="2"/>
      <c r="I320" s="2"/>
      <c r="J320" s="2"/>
      <c r="K320" s="15"/>
      <c r="L320" s="43"/>
      <c r="M320" s="43"/>
      <c r="N320" s="1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</row>
    <row r="321" ht="15.75" customHeight="1">
      <c r="A321" s="2"/>
      <c r="B321" s="13"/>
      <c r="C321" s="14"/>
      <c r="D321" s="14"/>
      <c r="E321" s="14"/>
      <c r="F321" s="14"/>
      <c r="G321" s="2"/>
      <c r="H321" s="2"/>
      <c r="I321" s="2"/>
      <c r="J321" s="2"/>
      <c r="K321" s="15"/>
      <c r="L321" s="43"/>
      <c r="M321" s="43"/>
      <c r="N321" s="1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ht="15.75" customHeight="1">
      <c r="A322" s="2"/>
      <c r="B322" s="13"/>
      <c r="C322" s="14"/>
      <c r="D322" s="14"/>
      <c r="E322" s="14"/>
      <c r="F322" s="14"/>
      <c r="G322" s="2"/>
      <c r="H322" s="2"/>
      <c r="I322" s="2"/>
      <c r="J322" s="2"/>
      <c r="K322" s="15"/>
      <c r="L322" s="43"/>
      <c r="M322" s="43"/>
      <c r="N322" s="1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ht="15.75" customHeight="1">
      <c r="A323" s="2"/>
      <c r="B323" s="13"/>
      <c r="C323" s="14"/>
      <c r="D323" s="14"/>
      <c r="E323" s="14"/>
      <c r="F323" s="14"/>
      <c r="G323" s="2"/>
      <c r="H323" s="2"/>
      <c r="I323" s="2"/>
      <c r="J323" s="2"/>
      <c r="K323" s="15"/>
      <c r="L323" s="43"/>
      <c r="M323" s="43"/>
      <c r="N323" s="1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</row>
    <row r="324" ht="15.75" customHeight="1">
      <c r="A324" s="2"/>
      <c r="B324" s="13"/>
      <c r="C324" s="14"/>
      <c r="D324" s="14"/>
      <c r="E324" s="14"/>
      <c r="F324" s="14"/>
      <c r="G324" s="2"/>
      <c r="H324" s="2"/>
      <c r="I324" s="2"/>
      <c r="J324" s="2"/>
      <c r="K324" s="15"/>
      <c r="L324" s="43"/>
      <c r="M324" s="43"/>
      <c r="N324" s="1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</row>
    <row r="325" ht="15.75" customHeight="1">
      <c r="A325" s="2"/>
      <c r="B325" s="13"/>
      <c r="C325" s="14"/>
      <c r="D325" s="14"/>
      <c r="E325" s="14"/>
      <c r="F325" s="14"/>
      <c r="G325" s="2"/>
      <c r="H325" s="2"/>
      <c r="I325" s="2"/>
      <c r="J325" s="2"/>
      <c r="K325" s="15"/>
      <c r="L325" s="43"/>
      <c r="M325" s="43"/>
      <c r="N325" s="1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</row>
    <row r="326" ht="15.75" customHeight="1">
      <c r="A326" s="2"/>
      <c r="B326" s="13"/>
      <c r="C326" s="14"/>
      <c r="D326" s="14"/>
      <c r="E326" s="14"/>
      <c r="F326" s="14"/>
      <c r="G326" s="2"/>
      <c r="H326" s="2"/>
      <c r="I326" s="2"/>
      <c r="J326" s="2"/>
      <c r="K326" s="15"/>
      <c r="L326" s="43"/>
      <c r="M326" s="43"/>
      <c r="N326" s="1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</row>
    <row r="327" ht="15.75" customHeight="1">
      <c r="A327" s="2"/>
      <c r="B327" s="13"/>
      <c r="C327" s="14"/>
      <c r="D327" s="14"/>
      <c r="E327" s="14"/>
      <c r="F327" s="14"/>
      <c r="G327" s="2"/>
      <c r="H327" s="2"/>
      <c r="I327" s="2"/>
      <c r="J327" s="2"/>
      <c r="K327" s="15"/>
      <c r="L327" s="43"/>
      <c r="M327" s="43"/>
      <c r="N327" s="1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</row>
    <row r="328" ht="15.75" customHeight="1">
      <c r="A328" s="2"/>
      <c r="B328" s="13"/>
      <c r="C328" s="14"/>
      <c r="D328" s="14"/>
      <c r="E328" s="14"/>
      <c r="F328" s="14"/>
      <c r="G328" s="2"/>
      <c r="H328" s="2"/>
      <c r="I328" s="2"/>
      <c r="J328" s="2"/>
      <c r="K328" s="15"/>
      <c r="L328" s="43"/>
      <c r="M328" s="43"/>
      <c r="N328" s="1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</row>
    <row r="329" ht="15.75" customHeight="1">
      <c r="A329" s="2"/>
      <c r="B329" s="13"/>
      <c r="C329" s="14"/>
      <c r="D329" s="14"/>
      <c r="E329" s="14"/>
      <c r="F329" s="14"/>
      <c r="G329" s="2"/>
      <c r="H329" s="2"/>
      <c r="I329" s="2"/>
      <c r="J329" s="2"/>
      <c r="K329" s="15"/>
      <c r="L329" s="43"/>
      <c r="M329" s="43"/>
      <c r="N329" s="1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</row>
    <row r="330" ht="15.75" customHeight="1">
      <c r="A330" s="2"/>
      <c r="B330" s="13"/>
      <c r="C330" s="14"/>
      <c r="D330" s="14"/>
      <c r="E330" s="14"/>
      <c r="F330" s="14"/>
      <c r="G330" s="2"/>
      <c r="H330" s="2"/>
      <c r="I330" s="2"/>
      <c r="J330" s="2"/>
      <c r="K330" s="15"/>
      <c r="L330" s="43"/>
      <c r="M330" s="43"/>
      <c r="N330" s="1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</row>
    <row r="331" ht="15.75" customHeight="1">
      <c r="A331" s="2"/>
      <c r="B331" s="13"/>
      <c r="C331" s="14"/>
      <c r="D331" s="14"/>
      <c r="E331" s="14"/>
      <c r="F331" s="14"/>
      <c r="G331" s="2"/>
      <c r="H331" s="2"/>
      <c r="I331" s="2"/>
      <c r="J331" s="2"/>
      <c r="K331" s="15"/>
      <c r="L331" s="43"/>
      <c r="M331" s="43"/>
      <c r="N331" s="1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ht="15.75" customHeight="1">
      <c r="A332" s="2"/>
      <c r="B332" s="13"/>
      <c r="C332" s="14"/>
      <c r="D332" s="14"/>
      <c r="E332" s="14"/>
      <c r="F332" s="14"/>
      <c r="G332" s="2"/>
      <c r="H332" s="2"/>
      <c r="I332" s="2"/>
      <c r="J332" s="2"/>
      <c r="K332" s="15"/>
      <c r="L332" s="43"/>
      <c r="M332" s="43"/>
      <c r="N332" s="1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ht="15.75" customHeight="1">
      <c r="A333" s="2"/>
      <c r="B333" s="13"/>
      <c r="C333" s="14"/>
      <c r="D333" s="14"/>
      <c r="E333" s="14"/>
      <c r="F333" s="14"/>
      <c r="G333" s="2"/>
      <c r="H333" s="2"/>
      <c r="I333" s="2"/>
      <c r="J333" s="2"/>
      <c r="K333" s="15"/>
      <c r="L333" s="43"/>
      <c r="M333" s="43"/>
      <c r="N333" s="1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</row>
    <row r="334" ht="15.75" customHeight="1">
      <c r="A334" s="2"/>
      <c r="B334" s="13"/>
      <c r="C334" s="14"/>
      <c r="D334" s="14"/>
      <c r="E334" s="14"/>
      <c r="F334" s="14"/>
      <c r="G334" s="2"/>
      <c r="H334" s="2"/>
      <c r="I334" s="2"/>
      <c r="J334" s="2"/>
      <c r="K334" s="15"/>
      <c r="L334" s="43"/>
      <c r="M334" s="43"/>
      <c r="N334" s="1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</row>
    <row r="335" ht="15.75" customHeight="1">
      <c r="A335" s="2"/>
      <c r="B335" s="13"/>
      <c r="C335" s="14"/>
      <c r="D335" s="14"/>
      <c r="E335" s="14"/>
      <c r="F335" s="14"/>
      <c r="G335" s="2"/>
      <c r="H335" s="2"/>
      <c r="I335" s="2"/>
      <c r="J335" s="2"/>
      <c r="K335" s="15"/>
      <c r="L335" s="43"/>
      <c r="M335" s="43"/>
      <c r="N335" s="1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</row>
    <row r="336" ht="15.75" customHeight="1">
      <c r="A336" s="2"/>
      <c r="B336" s="13"/>
      <c r="C336" s="14"/>
      <c r="D336" s="14"/>
      <c r="E336" s="14"/>
      <c r="F336" s="14"/>
      <c r="G336" s="2"/>
      <c r="H336" s="2"/>
      <c r="I336" s="2"/>
      <c r="J336" s="2"/>
      <c r="K336" s="15"/>
      <c r="L336" s="43"/>
      <c r="M336" s="43"/>
      <c r="N336" s="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</row>
    <row r="337" ht="15.75" customHeight="1">
      <c r="A337" s="2"/>
      <c r="B337" s="13"/>
      <c r="C337" s="14"/>
      <c r="D337" s="14"/>
      <c r="E337" s="14"/>
      <c r="F337" s="14"/>
      <c r="G337" s="2"/>
      <c r="H337" s="2"/>
      <c r="I337" s="2"/>
      <c r="J337" s="2"/>
      <c r="K337" s="15"/>
      <c r="L337" s="43"/>
      <c r="M337" s="43"/>
      <c r="N337" s="1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</row>
    <row r="338" ht="15.75" customHeight="1">
      <c r="A338" s="2"/>
      <c r="B338" s="13"/>
      <c r="C338" s="14"/>
      <c r="D338" s="14"/>
      <c r="E338" s="14"/>
      <c r="F338" s="14"/>
      <c r="G338" s="2"/>
      <c r="H338" s="2"/>
      <c r="I338" s="2"/>
      <c r="J338" s="2"/>
      <c r="K338" s="15"/>
      <c r="L338" s="43"/>
      <c r="M338" s="43"/>
      <c r="N338" s="1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</row>
    <row r="339" ht="15.75" customHeight="1">
      <c r="A339" s="2"/>
      <c r="B339" s="13"/>
      <c r="C339" s="14"/>
      <c r="D339" s="14"/>
      <c r="E339" s="14"/>
      <c r="F339" s="14"/>
      <c r="G339" s="2"/>
      <c r="H339" s="2"/>
      <c r="I339" s="2"/>
      <c r="J339" s="2"/>
      <c r="K339" s="15"/>
      <c r="L339" s="43"/>
      <c r="M339" s="43"/>
      <c r="N339" s="1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</row>
    <row r="340" ht="15.75" customHeight="1">
      <c r="A340" s="2"/>
      <c r="B340" s="13"/>
      <c r="C340" s="14"/>
      <c r="D340" s="14"/>
      <c r="E340" s="14"/>
      <c r="F340" s="14"/>
      <c r="G340" s="2"/>
      <c r="H340" s="2"/>
      <c r="I340" s="2"/>
      <c r="J340" s="2"/>
      <c r="K340" s="15"/>
      <c r="L340" s="43"/>
      <c r="M340" s="43"/>
      <c r="N340" s="1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</row>
    <row r="341" ht="15.75" customHeight="1">
      <c r="A341" s="2"/>
      <c r="B341" s="13"/>
      <c r="C341" s="14"/>
      <c r="D341" s="14"/>
      <c r="E341" s="14"/>
      <c r="F341" s="14"/>
      <c r="G341" s="2"/>
      <c r="H341" s="2"/>
      <c r="I341" s="2"/>
      <c r="J341" s="2"/>
      <c r="K341" s="15"/>
      <c r="L341" s="43"/>
      <c r="M341" s="43"/>
      <c r="N341" s="1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ht="15.75" customHeight="1">
      <c r="A342" s="2"/>
      <c r="B342" s="13"/>
      <c r="C342" s="14"/>
      <c r="D342" s="14"/>
      <c r="E342" s="14"/>
      <c r="F342" s="14"/>
      <c r="G342" s="2"/>
      <c r="H342" s="2"/>
      <c r="I342" s="2"/>
      <c r="J342" s="2"/>
      <c r="K342" s="15"/>
      <c r="L342" s="43"/>
      <c r="M342" s="43"/>
      <c r="N342" s="1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ht="15.75" customHeight="1">
      <c r="A343" s="2"/>
      <c r="B343" s="13"/>
      <c r="C343" s="14"/>
      <c r="D343" s="14"/>
      <c r="E343" s="14"/>
      <c r="F343" s="14"/>
      <c r="G343" s="2"/>
      <c r="H343" s="2"/>
      <c r="I343" s="2"/>
      <c r="J343" s="2"/>
      <c r="K343" s="15"/>
      <c r="L343" s="43"/>
      <c r="M343" s="43"/>
      <c r="N343" s="1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</row>
    <row r="344" ht="15.75" customHeight="1">
      <c r="A344" s="2"/>
      <c r="B344" s="13"/>
      <c r="C344" s="14"/>
      <c r="D344" s="14"/>
      <c r="E344" s="14"/>
      <c r="F344" s="14"/>
      <c r="G344" s="2"/>
      <c r="H344" s="2"/>
      <c r="I344" s="2"/>
      <c r="J344" s="2"/>
      <c r="K344" s="15"/>
      <c r="L344" s="43"/>
      <c r="M344" s="43"/>
      <c r="N344" s="1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</row>
    <row r="345" ht="15.75" customHeight="1">
      <c r="A345" s="2"/>
      <c r="B345" s="13"/>
      <c r="C345" s="14"/>
      <c r="D345" s="14"/>
      <c r="E345" s="14"/>
      <c r="F345" s="14"/>
      <c r="G345" s="2"/>
      <c r="H345" s="2"/>
      <c r="I345" s="2"/>
      <c r="J345" s="2"/>
      <c r="K345" s="15"/>
      <c r="L345" s="43"/>
      <c r="M345" s="43"/>
      <c r="N345" s="1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</row>
    <row r="346" ht="15.75" customHeight="1">
      <c r="A346" s="2"/>
      <c r="B346" s="13"/>
      <c r="C346" s="14"/>
      <c r="D346" s="14"/>
      <c r="E346" s="14"/>
      <c r="F346" s="14"/>
      <c r="G346" s="2"/>
      <c r="H346" s="2"/>
      <c r="I346" s="2"/>
      <c r="J346" s="2"/>
      <c r="K346" s="15"/>
      <c r="L346" s="43"/>
      <c r="M346" s="43"/>
      <c r="N346" s="1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</row>
    <row r="347" ht="15.75" customHeight="1">
      <c r="A347" s="2"/>
      <c r="B347" s="13"/>
      <c r="C347" s="14"/>
      <c r="D347" s="14"/>
      <c r="E347" s="14"/>
      <c r="F347" s="14"/>
      <c r="G347" s="2"/>
      <c r="H347" s="2"/>
      <c r="I347" s="2"/>
      <c r="J347" s="2"/>
      <c r="K347" s="15"/>
      <c r="L347" s="43"/>
      <c r="M347" s="43"/>
      <c r="N347" s="1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</row>
    <row r="348" ht="15.75" customHeight="1">
      <c r="A348" s="2"/>
      <c r="B348" s="13"/>
      <c r="C348" s="14"/>
      <c r="D348" s="14"/>
      <c r="E348" s="14"/>
      <c r="F348" s="14"/>
      <c r="G348" s="2"/>
      <c r="H348" s="2"/>
      <c r="I348" s="2"/>
      <c r="J348" s="2"/>
      <c r="K348" s="15"/>
      <c r="L348" s="43"/>
      <c r="M348" s="43"/>
      <c r="N348" s="1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</row>
    <row r="349" ht="15.75" customHeight="1">
      <c r="A349" s="2"/>
      <c r="B349" s="13"/>
      <c r="C349" s="14"/>
      <c r="D349" s="14"/>
      <c r="E349" s="14"/>
      <c r="F349" s="14"/>
      <c r="G349" s="2"/>
      <c r="H349" s="2"/>
      <c r="I349" s="2"/>
      <c r="J349" s="2"/>
      <c r="K349" s="15"/>
      <c r="L349" s="43"/>
      <c r="M349" s="43"/>
      <c r="N349" s="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</row>
    <row r="350" ht="15.75" customHeight="1">
      <c r="A350" s="2"/>
      <c r="B350" s="13"/>
      <c r="C350" s="14"/>
      <c r="D350" s="14"/>
      <c r="E350" s="14"/>
      <c r="F350" s="14"/>
      <c r="G350" s="2"/>
      <c r="H350" s="2"/>
      <c r="I350" s="2"/>
      <c r="J350" s="2"/>
      <c r="K350" s="15"/>
      <c r="L350" s="43"/>
      <c r="M350" s="43"/>
      <c r="N350" s="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</row>
    <row r="351" ht="15.75" customHeight="1">
      <c r="A351" s="2"/>
      <c r="B351" s="13"/>
      <c r="C351" s="14"/>
      <c r="D351" s="14"/>
      <c r="E351" s="14"/>
      <c r="F351" s="14"/>
      <c r="G351" s="2"/>
      <c r="H351" s="2"/>
      <c r="I351" s="2"/>
      <c r="J351" s="2"/>
      <c r="K351" s="15"/>
      <c r="L351" s="43"/>
      <c r="M351" s="43"/>
      <c r="N351" s="1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</row>
    <row r="352" ht="15.75" customHeight="1">
      <c r="A352" s="2"/>
      <c r="B352" s="13"/>
      <c r="C352" s="14"/>
      <c r="D352" s="14"/>
      <c r="E352" s="14"/>
      <c r="F352" s="14"/>
      <c r="G352" s="2"/>
      <c r="H352" s="2"/>
      <c r="I352" s="2"/>
      <c r="J352" s="2"/>
      <c r="K352" s="15"/>
      <c r="L352" s="43"/>
      <c r="M352" s="43"/>
      <c r="N352" s="1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</row>
    <row r="353" ht="15.75" customHeight="1">
      <c r="A353" s="2"/>
      <c r="B353" s="13"/>
      <c r="C353" s="14"/>
      <c r="D353" s="14"/>
      <c r="E353" s="14"/>
      <c r="F353" s="14"/>
      <c r="G353" s="2"/>
      <c r="H353" s="2"/>
      <c r="I353" s="2"/>
      <c r="J353" s="2"/>
      <c r="K353" s="15"/>
      <c r="L353" s="43"/>
      <c r="M353" s="43"/>
      <c r="N353" s="1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</row>
    <row r="354" ht="15.75" customHeight="1">
      <c r="A354" s="2"/>
      <c r="B354" s="13"/>
      <c r="C354" s="14"/>
      <c r="D354" s="14"/>
      <c r="E354" s="14"/>
      <c r="F354" s="14"/>
      <c r="G354" s="2"/>
      <c r="H354" s="2"/>
      <c r="I354" s="2"/>
      <c r="J354" s="2"/>
      <c r="K354" s="15"/>
      <c r="L354" s="43"/>
      <c r="M354" s="43"/>
      <c r="N354" s="1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</row>
    <row r="355" ht="15.75" customHeight="1">
      <c r="A355" s="2"/>
      <c r="B355" s="13"/>
      <c r="C355" s="14"/>
      <c r="D355" s="14"/>
      <c r="E355" s="14"/>
      <c r="F355" s="14"/>
      <c r="G355" s="2"/>
      <c r="H355" s="2"/>
      <c r="I355" s="2"/>
      <c r="J355" s="2"/>
      <c r="K355" s="15"/>
      <c r="L355" s="43"/>
      <c r="M355" s="43"/>
      <c r="N355" s="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</row>
    <row r="356" ht="15.75" customHeight="1">
      <c r="A356" s="2"/>
      <c r="B356" s="13"/>
      <c r="C356" s="14"/>
      <c r="D356" s="14"/>
      <c r="E356" s="14"/>
      <c r="F356" s="14"/>
      <c r="G356" s="2"/>
      <c r="H356" s="2"/>
      <c r="I356" s="2"/>
      <c r="J356" s="2"/>
      <c r="K356" s="15"/>
      <c r="L356" s="43"/>
      <c r="M356" s="43"/>
      <c r="N356" s="1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</row>
    <row r="357" ht="15.75" customHeight="1">
      <c r="A357" s="2"/>
      <c r="B357" s="13"/>
      <c r="C357" s="14"/>
      <c r="D357" s="14"/>
      <c r="E357" s="14"/>
      <c r="F357" s="14"/>
      <c r="G357" s="2"/>
      <c r="H357" s="2"/>
      <c r="I357" s="2"/>
      <c r="J357" s="2"/>
      <c r="K357" s="15"/>
      <c r="L357" s="43"/>
      <c r="M357" s="43"/>
      <c r="N357" s="1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</row>
    <row r="358" ht="15.75" customHeight="1">
      <c r="A358" s="2"/>
      <c r="B358" s="13"/>
      <c r="C358" s="14"/>
      <c r="D358" s="14"/>
      <c r="E358" s="14"/>
      <c r="F358" s="14"/>
      <c r="G358" s="2"/>
      <c r="H358" s="2"/>
      <c r="I358" s="2"/>
      <c r="J358" s="2"/>
      <c r="K358" s="15"/>
      <c r="L358" s="43"/>
      <c r="M358" s="43"/>
      <c r="N358" s="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</row>
    <row r="359" ht="15.75" customHeight="1">
      <c r="A359" s="2"/>
      <c r="B359" s="13"/>
      <c r="C359" s="14"/>
      <c r="D359" s="14"/>
      <c r="E359" s="14"/>
      <c r="F359" s="14"/>
      <c r="G359" s="2"/>
      <c r="H359" s="2"/>
      <c r="I359" s="2"/>
      <c r="J359" s="2"/>
      <c r="K359" s="15"/>
      <c r="L359" s="43"/>
      <c r="M359" s="43"/>
      <c r="N359" s="1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</row>
    <row r="360" ht="15.75" customHeight="1">
      <c r="A360" s="2"/>
      <c r="B360" s="13"/>
      <c r="C360" s="14"/>
      <c r="D360" s="14"/>
      <c r="E360" s="14"/>
      <c r="F360" s="14"/>
      <c r="G360" s="2"/>
      <c r="H360" s="2"/>
      <c r="I360" s="2"/>
      <c r="J360" s="2"/>
      <c r="K360" s="15"/>
      <c r="L360" s="43"/>
      <c r="M360" s="43"/>
      <c r="N360" s="1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</row>
    <row r="361" ht="15.75" customHeight="1">
      <c r="A361" s="2"/>
      <c r="B361" s="13"/>
      <c r="C361" s="14"/>
      <c r="D361" s="14"/>
      <c r="E361" s="14"/>
      <c r="F361" s="14"/>
      <c r="G361" s="2"/>
      <c r="H361" s="2"/>
      <c r="I361" s="2"/>
      <c r="J361" s="2"/>
      <c r="K361" s="15"/>
      <c r="L361" s="43"/>
      <c r="M361" s="43"/>
      <c r="N361" s="1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</row>
    <row r="362" ht="15.75" customHeight="1">
      <c r="A362" s="2"/>
      <c r="B362" s="13"/>
      <c r="C362" s="14"/>
      <c r="D362" s="14"/>
      <c r="E362" s="14"/>
      <c r="F362" s="14"/>
      <c r="G362" s="2"/>
      <c r="H362" s="2"/>
      <c r="I362" s="2"/>
      <c r="J362" s="2"/>
      <c r="K362" s="15"/>
      <c r="L362" s="43"/>
      <c r="M362" s="43"/>
      <c r="N362" s="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</row>
    <row r="363" ht="15.75" customHeight="1">
      <c r="A363" s="2"/>
      <c r="B363" s="13"/>
      <c r="C363" s="14"/>
      <c r="D363" s="14"/>
      <c r="E363" s="14"/>
      <c r="F363" s="14"/>
      <c r="G363" s="2"/>
      <c r="H363" s="2"/>
      <c r="I363" s="2"/>
      <c r="J363" s="2"/>
      <c r="K363" s="15"/>
      <c r="L363" s="43"/>
      <c r="M363" s="43"/>
      <c r="N363" s="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</row>
    <row r="364" ht="15.75" customHeight="1">
      <c r="A364" s="2"/>
      <c r="B364" s="13"/>
      <c r="C364" s="14"/>
      <c r="D364" s="14"/>
      <c r="E364" s="14"/>
      <c r="F364" s="14"/>
      <c r="G364" s="2"/>
      <c r="H364" s="2"/>
      <c r="I364" s="2"/>
      <c r="J364" s="2"/>
      <c r="K364" s="15"/>
      <c r="L364" s="43"/>
      <c r="M364" s="43"/>
      <c r="N364" s="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</row>
    <row r="365" ht="15.75" customHeight="1">
      <c r="A365" s="2"/>
      <c r="B365" s="13"/>
      <c r="C365" s="14"/>
      <c r="D365" s="14"/>
      <c r="E365" s="14"/>
      <c r="F365" s="14"/>
      <c r="G365" s="2"/>
      <c r="H365" s="2"/>
      <c r="I365" s="2"/>
      <c r="J365" s="2"/>
      <c r="K365" s="15"/>
      <c r="L365" s="43"/>
      <c r="M365" s="43"/>
      <c r="N365" s="1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</row>
    <row r="366" ht="15.75" customHeight="1">
      <c r="A366" s="2"/>
      <c r="B366" s="13"/>
      <c r="C366" s="14"/>
      <c r="D366" s="14"/>
      <c r="E366" s="14"/>
      <c r="F366" s="14"/>
      <c r="G366" s="2"/>
      <c r="H366" s="2"/>
      <c r="I366" s="2"/>
      <c r="J366" s="2"/>
      <c r="K366" s="15"/>
      <c r="L366" s="43"/>
      <c r="M366" s="43"/>
      <c r="N366" s="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</row>
    <row r="367" ht="15.75" customHeight="1">
      <c r="A367" s="2"/>
      <c r="B367" s="13"/>
      <c r="C367" s="14"/>
      <c r="D367" s="14"/>
      <c r="E367" s="14"/>
      <c r="F367" s="14"/>
      <c r="G367" s="2"/>
      <c r="H367" s="2"/>
      <c r="I367" s="2"/>
      <c r="J367" s="2"/>
      <c r="K367" s="15"/>
      <c r="L367" s="43"/>
      <c r="M367" s="43"/>
      <c r="N367" s="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</row>
    <row r="368" ht="15.75" customHeight="1">
      <c r="A368" s="2"/>
      <c r="B368" s="13"/>
      <c r="C368" s="14"/>
      <c r="D368" s="14"/>
      <c r="E368" s="14"/>
      <c r="F368" s="14"/>
      <c r="G368" s="2"/>
      <c r="H368" s="2"/>
      <c r="I368" s="2"/>
      <c r="J368" s="2"/>
      <c r="K368" s="15"/>
      <c r="L368" s="43"/>
      <c r="M368" s="43"/>
      <c r="N368" s="1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</row>
    <row r="369" ht="15.75" customHeight="1">
      <c r="A369" s="2"/>
      <c r="B369" s="13"/>
      <c r="C369" s="14"/>
      <c r="D369" s="14"/>
      <c r="E369" s="14"/>
      <c r="F369" s="14"/>
      <c r="G369" s="2"/>
      <c r="H369" s="2"/>
      <c r="I369" s="2"/>
      <c r="J369" s="2"/>
      <c r="K369" s="15"/>
      <c r="L369" s="43"/>
      <c r="M369" s="43"/>
      <c r="N369" s="1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</row>
    <row r="370" ht="15.75" customHeight="1">
      <c r="A370" s="2"/>
      <c r="B370" s="13"/>
      <c r="C370" s="14"/>
      <c r="D370" s="14"/>
      <c r="E370" s="14"/>
      <c r="F370" s="14"/>
      <c r="G370" s="2"/>
      <c r="H370" s="2"/>
      <c r="I370" s="2"/>
      <c r="J370" s="2"/>
      <c r="K370" s="15"/>
      <c r="L370" s="43"/>
      <c r="M370" s="43"/>
      <c r="N370" s="1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</row>
    <row r="371" ht="15.75" customHeight="1">
      <c r="A371" s="2"/>
      <c r="B371" s="13"/>
      <c r="C371" s="14"/>
      <c r="D371" s="14"/>
      <c r="E371" s="14"/>
      <c r="F371" s="14"/>
      <c r="G371" s="2"/>
      <c r="H371" s="2"/>
      <c r="I371" s="2"/>
      <c r="J371" s="2"/>
      <c r="K371" s="15"/>
      <c r="L371" s="43"/>
      <c r="M371" s="43"/>
      <c r="N371" s="1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</row>
    <row r="372" ht="15.75" customHeight="1">
      <c r="A372" s="2"/>
      <c r="B372" s="13"/>
      <c r="C372" s="14"/>
      <c r="D372" s="14"/>
      <c r="E372" s="14"/>
      <c r="F372" s="14"/>
      <c r="G372" s="2"/>
      <c r="H372" s="2"/>
      <c r="I372" s="2"/>
      <c r="J372" s="2"/>
      <c r="K372" s="15"/>
      <c r="L372" s="43"/>
      <c r="M372" s="43"/>
      <c r="N372" s="1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</row>
    <row r="373" ht="15.75" customHeight="1">
      <c r="A373" s="2"/>
      <c r="B373" s="13"/>
      <c r="C373" s="14"/>
      <c r="D373" s="14"/>
      <c r="E373" s="14"/>
      <c r="F373" s="14"/>
      <c r="G373" s="2"/>
      <c r="H373" s="2"/>
      <c r="I373" s="2"/>
      <c r="J373" s="2"/>
      <c r="K373" s="15"/>
      <c r="L373" s="43"/>
      <c r="M373" s="43"/>
      <c r="N373" s="1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</row>
    <row r="374" ht="15.75" customHeight="1">
      <c r="A374" s="2"/>
      <c r="B374" s="13"/>
      <c r="C374" s="14"/>
      <c r="D374" s="14"/>
      <c r="E374" s="14"/>
      <c r="F374" s="14"/>
      <c r="G374" s="2"/>
      <c r="H374" s="2"/>
      <c r="I374" s="2"/>
      <c r="J374" s="2"/>
      <c r="K374" s="15"/>
      <c r="L374" s="43"/>
      <c r="M374" s="43"/>
      <c r="N374" s="1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</row>
    <row r="375" ht="15.75" customHeight="1">
      <c r="A375" s="2"/>
      <c r="B375" s="13"/>
      <c r="C375" s="14"/>
      <c r="D375" s="14"/>
      <c r="E375" s="14"/>
      <c r="F375" s="14"/>
      <c r="G375" s="2"/>
      <c r="H375" s="2"/>
      <c r="I375" s="2"/>
      <c r="J375" s="2"/>
      <c r="K375" s="15"/>
      <c r="L375" s="43"/>
      <c r="M375" s="43"/>
      <c r="N375" s="1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</row>
    <row r="376" ht="15.75" customHeight="1">
      <c r="A376" s="2"/>
      <c r="B376" s="13"/>
      <c r="C376" s="14"/>
      <c r="D376" s="14"/>
      <c r="E376" s="14"/>
      <c r="F376" s="14"/>
      <c r="G376" s="2"/>
      <c r="H376" s="2"/>
      <c r="I376" s="2"/>
      <c r="J376" s="2"/>
      <c r="K376" s="15"/>
      <c r="L376" s="43"/>
      <c r="M376" s="43"/>
      <c r="N376" s="1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</row>
    <row r="377" ht="15.75" customHeight="1">
      <c r="A377" s="2"/>
      <c r="B377" s="13"/>
      <c r="C377" s="14"/>
      <c r="D377" s="14"/>
      <c r="E377" s="14"/>
      <c r="F377" s="14"/>
      <c r="G377" s="2"/>
      <c r="H377" s="2"/>
      <c r="I377" s="2"/>
      <c r="J377" s="2"/>
      <c r="K377" s="15"/>
      <c r="L377" s="43"/>
      <c r="M377" s="43"/>
      <c r="N377" s="1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</row>
    <row r="378" ht="15.75" customHeight="1">
      <c r="A378" s="2"/>
      <c r="B378" s="13"/>
      <c r="C378" s="14"/>
      <c r="D378" s="14"/>
      <c r="E378" s="14"/>
      <c r="F378" s="14"/>
      <c r="G378" s="2"/>
      <c r="H378" s="2"/>
      <c r="I378" s="2"/>
      <c r="J378" s="2"/>
      <c r="K378" s="15"/>
      <c r="L378" s="43"/>
      <c r="M378" s="43"/>
      <c r="N378" s="1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</row>
    <row r="379" ht="15.75" customHeight="1">
      <c r="A379" s="2"/>
      <c r="B379" s="13"/>
      <c r="C379" s="14"/>
      <c r="D379" s="14"/>
      <c r="E379" s="14"/>
      <c r="F379" s="14"/>
      <c r="G379" s="2"/>
      <c r="H379" s="2"/>
      <c r="I379" s="2"/>
      <c r="J379" s="2"/>
      <c r="K379" s="15"/>
      <c r="L379" s="43"/>
      <c r="M379" s="43"/>
      <c r="N379" s="1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</row>
    <row r="380" ht="15.75" customHeight="1">
      <c r="A380" s="2"/>
      <c r="B380" s="13"/>
      <c r="C380" s="14"/>
      <c r="D380" s="14"/>
      <c r="E380" s="14"/>
      <c r="F380" s="14"/>
      <c r="G380" s="2"/>
      <c r="H380" s="2"/>
      <c r="I380" s="2"/>
      <c r="J380" s="2"/>
      <c r="K380" s="15"/>
      <c r="L380" s="43"/>
      <c r="M380" s="43"/>
      <c r="N380" s="1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</row>
    <row r="381" ht="15.75" customHeight="1">
      <c r="A381" s="2"/>
      <c r="B381" s="13"/>
      <c r="C381" s="14"/>
      <c r="D381" s="14"/>
      <c r="E381" s="14"/>
      <c r="F381" s="14"/>
      <c r="G381" s="2"/>
      <c r="H381" s="2"/>
      <c r="I381" s="2"/>
      <c r="J381" s="2"/>
      <c r="K381" s="15"/>
      <c r="L381" s="43"/>
      <c r="M381" s="43"/>
      <c r="N381" s="1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</row>
    <row r="382" ht="15.75" customHeight="1">
      <c r="A382" s="2"/>
      <c r="B382" s="13"/>
      <c r="C382" s="14"/>
      <c r="D382" s="14"/>
      <c r="E382" s="14"/>
      <c r="F382" s="14"/>
      <c r="G382" s="2"/>
      <c r="H382" s="2"/>
      <c r="I382" s="2"/>
      <c r="J382" s="2"/>
      <c r="K382" s="15"/>
      <c r="L382" s="43"/>
      <c r="M382" s="43"/>
      <c r="N382" s="1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</row>
    <row r="383" ht="15.75" customHeight="1">
      <c r="A383" s="2"/>
      <c r="B383" s="13"/>
      <c r="C383" s="14"/>
      <c r="D383" s="14"/>
      <c r="E383" s="14"/>
      <c r="F383" s="14"/>
      <c r="G383" s="2"/>
      <c r="H383" s="2"/>
      <c r="I383" s="2"/>
      <c r="J383" s="2"/>
      <c r="K383" s="15"/>
      <c r="L383" s="43"/>
      <c r="M383" s="43"/>
      <c r="N383" s="1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</row>
    <row r="384" ht="15.75" customHeight="1">
      <c r="A384" s="2"/>
      <c r="B384" s="13"/>
      <c r="C384" s="14"/>
      <c r="D384" s="14"/>
      <c r="E384" s="14"/>
      <c r="F384" s="14"/>
      <c r="G384" s="2"/>
      <c r="H384" s="2"/>
      <c r="I384" s="2"/>
      <c r="J384" s="2"/>
      <c r="K384" s="15"/>
      <c r="L384" s="43"/>
      <c r="M384" s="43"/>
      <c r="N384" s="1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</row>
    <row r="385" ht="15.75" customHeight="1">
      <c r="A385" s="2"/>
      <c r="B385" s="13"/>
      <c r="C385" s="14"/>
      <c r="D385" s="14"/>
      <c r="E385" s="14"/>
      <c r="F385" s="14"/>
      <c r="G385" s="2"/>
      <c r="H385" s="2"/>
      <c r="I385" s="2"/>
      <c r="J385" s="2"/>
      <c r="K385" s="15"/>
      <c r="L385" s="43"/>
      <c r="M385" s="43"/>
      <c r="N385" s="1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</row>
    <row r="386" ht="15.75" customHeight="1">
      <c r="A386" s="2"/>
      <c r="B386" s="13"/>
      <c r="C386" s="14"/>
      <c r="D386" s="14"/>
      <c r="E386" s="14"/>
      <c r="F386" s="14"/>
      <c r="G386" s="2"/>
      <c r="H386" s="2"/>
      <c r="I386" s="2"/>
      <c r="J386" s="2"/>
      <c r="K386" s="15"/>
      <c r="L386" s="43"/>
      <c r="M386" s="43"/>
      <c r="N386" s="1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</row>
    <row r="387" ht="15.75" customHeight="1">
      <c r="A387" s="2"/>
      <c r="B387" s="13"/>
      <c r="C387" s="14"/>
      <c r="D387" s="14"/>
      <c r="E387" s="14"/>
      <c r="F387" s="14"/>
      <c r="G387" s="2"/>
      <c r="H387" s="2"/>
      <c r="I387" s="2"/>
      <c r="J387" s="2"/>
      <c r="K387" s="15"/>
      <c r="L387" s="43"/>
      <c r="M387" s="43"/>
      <c r="N387" s="1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</row>
    <row r="388" ht="15.75" customHeight="1">
      <c r="A388" s="2"/>
      <c r="B388" s="13"/>
      <c r="C388" s="14"/>
      <c r="D388" s="14"/>
      <c r="E388" s="14"/>
      <c r="F388" s="14"/>
      <c r="G388" s="2"/>
      <c r="H388" s="2"/>
      <c r="I388" s="2"/>
      <c r="J388" s="2"/>
      <c r="K388" s="15"/>
      <c r="L388" s="43"/>
      <c r="M388" s="43"/>
      <c r="N388" s="1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</row>
    <row r="389" ht="15.75" customHeight="1">
      <c r="A389" s="2"/>
      <c r="B389" s="13"/>
      <c r="C389" s="14"/>
      <c r="D389" s="14"/>
      <c r="E389" s="14"/>
      <c r="F389" s="14"/>
      <c r="G389" s="2"/>
      <c r="H389" s="2"/>
      <c r="I389" s="2"/>
      <c r="J389" s="2"/>
      <c r="K389" s="15"/>
      <c r="L389" s="43"/>
      <c r="M389" s="43"/>
      <c r="N389" s="1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</row>
    <row r="390" ht="15.75" customHeight="1">
      <c r="A390" s="2"/>
      <c r="B390" s="13"/>
      <c r="C390" s="14"/>
      <c r="D390" s="14"/>
      <c r="E390" s="14"/>
      <c r="F390" s="14"/>
      <c r="G390" s="2"/>
      <c r="H390" s="2"/>
      <c r="I390" s="2"/>
      <c r="J390" s="2"/>
      <c r="K390" s="15"/>
      <c r="L390" s="43"/>
      <c r="M390" s="43"/>
      <c r="N390" s="1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</row>
    <row r="391" ht="15.75" customHeight="1">
      <c r="A391" s="2"/>
      <c r="B391" s="13"/>
      <c r="C391" s="14"/>
      <c r="D391" s="14"/>
      <c r="E391" s="14"/>
      <c r="F391" s="14"/>
      <c r="G391" s="2"/>
      <c r="H391" s="2"/>
      <c r="I391" s="2"/>
      <c r="J391" s="2"/>
      <c r="K391" s="15"/>
      <c r="L391" s="43"/>
      <c r="M391" s="43"/>
      <c r="N391" s="1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</row>
    <row r="392" ht="15.75" customHeight="1">
      <c r="A392" s="2"/>
      <c r="B392" s="13"/>
      <c r="C392" s="14"/>
      <c r="D392" s="14"/>
      <c r="E392" s="14"/>
      <c r="F392" s="14"/>
      <c r="G392" s="2"/>
      <c r="H392" s="2"/>
      <c r="I392" s="2"/>
      <c r="J392" s="2"/>
      <c r="K392" s="15"/>
      <c r="L392" s="43"/>
      <c r="M392" s="43"/>
      <c r="N392" s="1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</row>
    <row r="393" ht="15.75" customHeight="1">
      <c r="A393" s="2"/>
      <c r="B393" s="13"/>
      <c r="C393" s="14"/>
      <c r="D393" s="14"/>
      <c r="E393" s="14"/>
      <c r="F393" s="14"/>
      <c r="G393" s="2"/>
      <c r="H393" s="2"/>
      <c r="I393" s="2"/>
      <c r="J393" s="2"/>
      <c r="K393" s="15"/>
      <c r="L393" s="43"/>
      <c r="M393" s="43"/>
      <c r="N393" s="1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</row>
    <row r="394" ht="15.75" customHeight="1">
      <c r="A394" s="2"/>
      <c r="B394" s="13"/>
      <c r="C394" s="14"/>
      <c r="D394" s="14"/>
      <c r="E394" s="14"/>
      <c r="F394" s="14"/>
      <c r="G394" s="2"/>
      <c r="H394" s="2"/>
      <c r="I394" s="2"/>
      <c r="J394" s="2"/>
      <c r="K394" s="15"/>
      <c r="L394" s="43"/>
      <c r="M394" s="43"/>
      <c r="N394" s="1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</row>
    <row r="395" ht="15.75" customHeight="1">
      <c r="A395" s="2"/>
      <c r="B395" s="13"/>
      <c r="C395" s="14"/>
      <c r="D395" s="14"/>
      <c r="E395" s="14"/>
      <c r="F395" s="14"/>
      <c r="G395" s="2"/>
      <c r="H395" s="2"/>
      <c r="I395" s="2"/>
      <c r="J395" s="2"/>
      <c r="K395" s="15"/>
      <c r="L395" s="43"/>
      <c r="M395" s="43"/>
      <c r="N395" s="1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</row>
    <row r="396" ht="15.75" customHeight="1">
      <c r="A396" s="2"/>
      <c r="B396" s="13"/>
      <c r="C396" s="14"/>
      <c r="D396" s="14"/>
      <c r="E396" s="14"/>
      <c r="F396" s="14"/>
      <c r="G396" s="2"/>
      <c r="H396" s="2"/>
      <c r="I396" s="2"/>
      <c r="J396" s="2"/>
      <c r="K396" s="15"/>
      <c r="L396" s="43"/>
      <c r="M396" s="43"/>
      <c r="N396" s="1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</row>
    <row r="397" ht="15.75" customHeight="1">
      <c r="A397" s="2"/>
      <c r="B397" s="13"/>
      <c r="C397" s="14"/>
      <c r="D397" s="14"/>
      <c r="E397" s="14"/>
      <c r="F397" s="14"/>
      <c r="G397" s="2"/>
      <c r="H397" s="2"/>
      <c r="I397" s="2"/>
      <c r="J397" s="2"/>
      <c r="K397" s="15"/>
      <c r="L397" s="43"/>
      <c r="M397" s="43"/>
      <c r="N397" s="1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</row>
    <row r="398" ht="15.75" customHeight="1">
      <c r="A398" s="2"/>
      <c r="B398" s="13"/>
      <c r="C398" s="14"/>
      <c r="D398" s="14"/>
      <c r="E398" s="14"/>
      <c r="F398" s="14"/>
      <c r="G398" s="2"/>
      <c r="H398" s="2"/>
      <c r="I398" s="2"/>
      <c r="J398" s="2"/>
      <c r="K398" s="15"/>
      <c r="L398" s="43"/>
      <c r="M398" s="43"/>
      <c r="N398" s="1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</row>
    <row r="399" ht="15.75" customHeight="1">
      <c r="A399" s="2"/>
      <c r="B399" s="13"/>
      <c r="C399" s="14"/>
      <c r="D399" s="14"/>
      <c r="E399" s="14"/>
      <c r="F399" s="14"/>
      <c r="G399" s="2"/>
      <c r="H399" s="2"/>
      <c r="I399" s="2"/>
      <c r="J399" s="2"/>
      <c r="K399" s="15"/>
      <c r="L399" s="43"/>
      <c r="M399" s="43"/>
      <c r="N399" s="1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</row>
    <row r="400" ht="15.75" customHeight="1">
      <c r="A400" s="2"/>
      <c r="B400" s="13"/>
      <c r="C400" s="14"/>
      <c r="D400" s="14"/>
      <c r="E400" s="14"/>
      <c r="F400" s="14"/>
      <c r="G400" s="2"/>
      <c r="H400" s="2"/>
      <c r="I400" s="2"/>
      <c r="J400" s="2"/>
      <c r="K400" s="15"/>
      <c r="L400" s="43"/>
      <c r="M400" s="43"/>
      <c r="N400" s="1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</row>
    <row r="401" ht="15.75" customHeight="1">
      <c r="A401" s="2"/>
      <c r="B401" s="13"/>
      <c r="C401" s="14"/>
      <c r="D401" s="14"/>
      <c r="E401" s="14"/>
      <c r="F401" s="14"/>
      <c r="G401" s="2"/>
      <c r="H401" s="2"/>
      <c r="I401" s="2"/>
      <c r="J401" s="2"/>
      <c r="K401" s="15"/>
      <c r="L401" s="43"/>
      <c r="M401" s="43"/>
      <c r="N401" s="1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</row>
    <row r="402" ht="15.75" customHeight="1">
      <c r="A402" s="2"/>
      <c r="B402" s="13"/>
      <c r="C402" s="14"/>
      <c r="D402" s="14"/>
      <c r="E402" s="14"/>
      <c r="F402" s="14"/>
      <c r="G402" s="2"/>
      <c r="H402" s="2"/>
      <c r="I402" s="2"/>
      <c r="J402" s="2"/>
      <c r="K402" s="15"/>
      <c r="L402" s="43"/>
      <c r="M402" s="43"/>
      <c r="N402" s="1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</row>
    <row r="403" ht="15.75" customHeight="1">
      <c r="A403" s="2"/>
      <c r="B403" s="13"/>
      <c r="C403" s="14"/>
      <c r="D403" s="14"/>
      <c r="E403" s="14"/>
      <c r="F403" s="14"/>
      <c r="G403" s="2"/>
      <c r="H403" s="2"/>
      <c r="I403" s="2"/>
      <c r="J403" s="2"/>
      <c r="K403" s="15"/>
      <c r="L403" s="43"/>
      <c r="M403" s="43"/>
      <c r="N403" s="1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</row>
    <row r="404" ht="15.75" customHeight="1">
      <c r="A404" s="2"/>
      <c r="B404" s="13"/>
      <c r="C404" s="14"/>
      <c r="D404" s="14"/>
      <c r="E404" s="14"/>
      <c r="F404" s="14"/>
      <c r="G404" s="2"/>
      <c r="H404" s="2"/>
      <c r="I404" s="2"/>
      <c r="J404" s="2"/>
      <c r="K404" s="15"/>
      <c r="L404" s="43"/>
      <c r="M404" s="43"/>
      <c r="N404" s="1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</row>
    <row r="405" ht="15.75" customHeight="1">
      <c r="A405" s="2"/>
      <c r="B405" s="13"/>
      <c r="C405" s="14"/>
      <c r="D405" s="14"/>
      <c r="E405" s="14"/>
      <c r="F405" s="14"/>
      <c r="G405" s="2"/>
      <c r="H405" s="2"/>
      <c r="I405" s="2"/>
      <c r="J405" s="2"/>
      <c r="K405" s="15"/>
      <c r="L405" s="43"/>
      <c r="M405" s="43"/>
      <c r="N405" s="1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</row>
    <row r="406" ht="15.75" customHeight="1">
      <c r="A406" s="2"/>
      <c r="B406" s="13"/>
      <c r="C406" s="14"/>
      <c r="D406" s="14"/>
      <c r="E406" s="14"/>
      <c r="F406" s="14"/>
      <c r="G406" s="2"/>
      <c r="H406" s="2"/>
      <c r="I406" s="2"/>
      <c r="J406" s="2"/>
      <c r="K406" s="15"/>
      <c r="L406" s="43"/>
      <c r="M406" s="43"/>
      <c r="N406" s="1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</row>
    <row r="407" ht="15.75" customHeight="1">
      <c r="A407" s="2"/>
      <c r="B407" s="13"/>
      <c r="C407" s="14"/>
      <c r="D407" s="14"/>
      <c r="E407" s="14"/>
      <c r="F407" s="14"/>
      <c r="G407" s="2"/>
      <c r="H407" s="2"/>
      <c r="I407" s="2"/>
      <c r="J407" s="2"/>
      <c r="K407" s="15"/>
      <c r="L407" s="43"/>
      <c r="M407" s="43"/>
      <c r="N407" s="1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</row>
    <row r="408" ht="15.75" customHeight="1">
      <c r="A408" s="2"/>
      <c r="B408" s="13"/>
      <c r="C408" s="14"/>
      <c r="D408" s="14"/>
      <c r="E408" s="14"/>
      <c r="F408" s="14"/>
      <c r="G408" s="2"/>
      <c r="H408" s="2"/>
      <c r="I408" s="2"/>
      <c r="J408" s="2"/>
      <c r="K408" s="15"/>
      <c r="L408" s="43"/>
      <c r="M408" s="43"/>
      <c r="N408" s="1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</row>
    <row r="409" ht="15.75" customHeight="1">
      <c r="A409" s="2"/>
      <c r="B409" s="13"/>
      <c r="C409" s="14"/>
      <c r="D409" s="14"/>
      <c r="E409" s="14"/>
      <c r="F409" s="14"/>
      <c r="G409" s="2"/>
      <c r="H409" s="2"/>
      <c r="I409" s="2"/>
      <c r="J409" s="2"/>
      <c r="K409" s="15"/>
      <c r="L409" s="43"/>
      <c r="M409" s="43"/>
      <c r="N409" s="1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</row>
    <row r="410" ht="15.75" customHeight="1">
      <c r="A410" s="2"/>
      <c r="B410" s="13"/>
      <c r="C410" s="14"/>
      <c r="D410" s="14"/>
      <c r="E410" s="14"/>
      <c r="F410" s="14"/>
      <c r="G410" s="2"/>
      <c r="H410" s="2"/>
      <c r="I410" s="2"/>
      <c r="J410" s="2"/>
      <c r="K410" s="15"/>
      <c r="L410" s="43"/>
      <c r="M410" s="43"/>
      <c r="N410" s="1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</row>
    <row r="411" ht="15.75" customHeight="1">
      <c r="A411" s="2"/>
      <c r="B411" s="13"/>
      <c r="C411" s="14"/>
      <c r="D411" s="14"/>
      <c r="E411" s="14"/>
      <c r="F411" s="14"/>
      <c r="G411" s="2"/>
      <c r="H411" s="2"/>
      <c r="I411" s="2"/>
      <c r="J411" s="2"/>
      <c r="K411" s="15"/>
      <c r="L411" s="43"/>
      <c r="M411" s="43"/>
      <c r="N411" s="1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</row>
    <row r="412" ht="15.75" customHeight="1">
      <c r="A412" s="2"/>
      <c r="B412" s="13"/>
      <c r="C412" s="14"/>
      <c r="D412" s="14"/>
      <c r="E412" s="14"/>
      <c r="F412" s="14"/>
      <c r="G412" s="2"/>
      <c r="H412" s="2"/>
      <c r="I412" s="2"/>
      <c r="J412" s="2"/>
      <c r="K412" s="15"/>
      <c r="L412" s="43"/>
      <c r="M412" s="43"/>
      <c r="N412" s="1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</row>
    <row r="413" ht="15.75" customHeight="1">
      <c r="A413" s="2"/>
      <c r="B413" s="13"/>
      <c r="C413" s="14"/>
      <c r="D413" s="14"/>
      <c r="E413" s="14"/>
      <c r="F413" s="14"/>
      <c r="G413" s="2"/>
      <c r="H413" s="2"/>
      <c r="I413" s="2"/>
      <c r="J413" s="2"/>
      <c r="K413" s="15"/>
      <c r="L413" s="43"/>
      <c r="M413" s="43"/>
      <c r="N413" s="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</row>
    <row r="414" ht="15.75" customHeight="1">
      <c r="A414" s="2"/>
      <c r="B414" s="13"/>
      <c r="C414" s="14"/>
      <c r="D414" s="14"/>
      <c r="E414" s="14"/>
      <c r="F414" s="14"/>
      <c r="G414" s="2"/>
      <c r="H414" s="2"/>
      <c r="I414" s="2"/>
      <c r="J414" s="2"/>
      <c r="K414" s="15"/>
      <c r="L414" s="43"/>
      <c r="M414" s="43"/>
      <c r="N414" s="1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</row>
    <row r="415" ht="15.75" customHeight="1">
      <c r="A415" s="2"/>
      <c r="B415" s="13"/>
      <c r="C415" s="14"/>
      <c r="D415" s="14"/>
      <c r="E415" s="14"/>
      <c r="F415" s="14"/>
      <c r="G415" s="2"/>
      <c r="H415" s="2"/>
      <c r="I415" s="2"/>
      <c r="J415" s="2"/>
      <c r="K415" s="15"/>
      <c r="L415" s="43"/>
      <c r="M415" s="43"/>
      <c r="N415" s="1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</row>
    <row r="416" ht="15.75" customHeight="1">
      <c r="A416" s="2"/>
      <c r="B416" s="13"/>
      <c r="C416" s="14"/>
      <c r="D416" s="14"/>
      <c r="E416" s="14"/>
      <c r="F416" s="14"/>
      <c r="G416" s="2"/>
      <c r="H416" s="2"/>
      <c r="I416" s="2"/>
      <c r="J416" s="2"/>
      <c r="K416" s="15"/>
      <c r="L416" s="43"/>
      <c r="M416" s="43"/>
      <c r="N416" s="1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</row>
    <row r="417" ht="15.75" customHeight="1">
      <c r="A417" s="2"/>
      <c r="B417" s="13"/>
      <c r="C417" s="14"/>
      <c r="D417" s="14"/>
      <c r="E417" s="14"/>
      <c r="F417" s="14"/>
      <c r="G417" s="2"/>
      <c r="H417" s="2"/>
      <c r="I417" s="2"/>
      <c r="J417" s="2"/>
      <c r="K417" s="15"/>
      <c r="L417" s="43"/>
      <c r="M417" s="43"/>
      <c r="N417" s="1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</row>
    <row r="418" ht="15.75" customHeight="1">
      <c r="A418" s="2"/>
      <c r="B418" s="13"/>
      <c r="C418" s="14"/>
      <c r="D418" s="14"/>
      <c r="E418" s="14"/>
      <c r="F418" s="14"/>
      <c r="G418" s="2"/>
      <c r="H418" s="2"/>
      <c r="I418" s="2"/>
      <c r="J418" s="2"/>
      <c r="K418" s="15"/>
      <c r="L418" s="43"/>
      <c r="M418" s="43"/>
      <c r="N418" s="1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</row>
    <row r="419" ht="15.75" customHeight="1">
      <c r="A419" s="2"/>
      <c r="B419" s="13"/>
      <c r="C419" s="14"/>
      <c r="D419" s="14"/>
      <c r="E419" s="14"/>
      <c r="F419" s="14"/>
      <c r="G419" s="2"/>
      <c r="H419" s="2"/>
      <c r="I419" s="2"/>
      <c r="J419" s="2"/>
      <c r="K419" s="15"/>
      <c r="L419" s="43"/>
      <c r="M419" s="43"/>
      <c r="N419" s="1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</row>
    <row r="420" ht="15.75" customHeight="1">
      <c r="A420" s="2"/>
      <c r="B420" s="13"/>
      <c r="C420" s="14"/>
      <c r="D420" s="14"/>
      <c r="E420" s="14"/>
      <c r="F420" s="14"/>
      <c r="G420" s="2"/>
      <c r="H420" s="2"/>
      <c r="I420" s="2"/>
      <c r="J420" s="2"/>
      <c r="K420" s="15"/>
      <c r="L420" s="43"/>
      <c r="M420" s="43"/>
      <c r="N420" s="1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</row>
    <row r="421" ht="15.75" customHeight="1">
      <c r="A421" s="2"/>
      <c r="B421" s="13"/>
      <c r="C421" s="14"/>
      <c r="D421" s="14"/>
      <c r="E421" s="14"/>
      <c r="F421" s="14"/>
      <c r="G421" s="2"/>
      <c r="H421" s="2"/>
      <c r="I421" s="2"/>
      <c r="J421" s="2"/>
      <c r="K421" s="15"/>
      <c r="L421" s="43"/>
      <c r="M421" s="43"/>
      <c r="N421" s="1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</row>
    <row r="422" ht="15.75" customHeight="1">
      <c r="A422" s="2"/>
      <c r="B422" s="13"/>
      <c r="C422" s="14"/>
      <c r="D422" s="14"/>
      <c r="E422" s="14"/>
      <c r="F422" s="14"/>
      <c r="G422" s="2"/>
      <c r="H422" s="2"/>
      <c r="I422" s="2"/>
      <c r="J422" s="2"/>
      <c r="K422" s="15"/>
      <c r="L422" s="43"/>
      <c r="M422" s="43"/>
      <c r="N422" s="1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</row>
    <row r="423" ht="15.75" customHeight="1">
      <c r="A423" s="2"/>
      <c r="B423" s="13"/>
      <c r="C423" s="14"/>
      <c r="D423" s="14"/>
      <c r="E423" s="14"/>
      <c r="F423" s="14"/>
      <c r="G423" s="2"/>
      <c r="H423" s="2"/>
      <c r="I423" s="2"/>
      <c r="J423" s="2"/>
      <c r="K423" s="15"/>
      <c r="L423" s="43"/>
      <c r="M423" s="43"/>
      <c r="N423" s="1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</row>
    <row r="424" ht="15.75" customHeight="1">
      <c r="A424" s="2"/>
      <c r="B424" s="13"/>
      <c r="C424" s="14"/>
      <c r="D424" s="14"/>
      <c r="E424" s="14"/>
      <c r="F424" s="14"/>
      <c r="G424" s="2"/>
      <c r="H424" s="2"/>
      <c r="I424" s="2"/>
      <c r="J424" s="2"/>
      <c r="K424" s="15"/>
      <c r="L424" s="43"/>
      <c r="M424" s="43"/>
      <c r="N424" s="1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</row>
    <row r="425" ht="15.75" customHeight="1">
      <c r="A425" s="2"/>
      <c r="B425" s="13"/>
      <c r="C425" s="14"/>
      <c r="D425" s="14"/>
      <c r="E425" s="14"/>
      <c r="F425" s="14"/>
      <c r="G425" s="2"/>
      <c r="H425" s="2"/>
      <c r="I425" s="2"/>
      <c r="J425" s="2"/>
      <c r="K425" s="15"/>
      <c r="L425" s="43"/>
      <c r="M425" s="43"/>
      <c r="N425" s="1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</row>
    <row r="426" ht="15.75" customHeight="1">
      <c r="A426" s="2"/>
      <c r="B426" s="13"/>
      <c r="C426" s="14"/>
      <c r="D426" s="14"/>
      <c r="E426" s="14"/>
      <c r="F426" s="14"/>
      <c r="G426" s="2"/>
      <c r="H426" s="2"/>
      <c r="I426" s="2"/>
      <c r="J426" s="2"/>
      <c r="K426" s="15"/>
      <c r="L426" s="43"/>
      <c r="M426" s="43"/>
      <c r="N426" s="1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</row>
    <row r="427" ht="15.75" customHeight="1">
      <c r="A427" s="2"/>
      <c r="B427" s="13"/>
      <c r="C427" s="14"/>
      <c r="D427" s="14"/>
      <c r="E427" s="14"/>
      <c r="F427" s="14"/>
      <c r="G427" s="2"/>
      <c r="H427" s="2"/>
      <c r="I427" s="2"/>
      <c r="J427" s="2"/>
      <c r="K427" s="15"/>
      <c r="L427" s="43"/>
      <c r="M427" s="43"/>
      <c r="N427" s="1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</row>
    <row r="428" ht="15.75" customHeight="1">
      <c r="A428" s="2"/>
      <c r="B428" s="13"/>
      <c r="C428" s="14"/>
      <c r="D428" s="14"/>
      <c r="E428" s="14"/>
      <c r="F428" s="14"/>
      <c r="G428" s="2"/>
      <c r="H428" s="2"/>
      <c r="I428" s="2"/>
      <c r="J428" s="2"/>
      <c r="K428" s="15"/>
      <c r="L428" s="43"/>
      <c r="M428" s="43"/>
      <c r="N428" s="1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</row>
    <row r="429" ht="15.75" customHeight="1">
      <c r="A429" s="2"/>
      <c r="B429" s="13"/>
      <c r="C429" s="14"/>
      <c r="D429" s="14"/>
      <c r="E429" s="14"/>
      <c r="F429" s="14"/>
      <c r="G429" s="2"/>
      <c r="H429" s="2"/>
      <c r="I429" s="2"/>
      <c r="J429" s="2"/>
      <c r="K429" s="15"/>
      <c r="L429" s="43"/>
      <c r="M429" s="43"/>
      <c r="N429" s="1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</row>
    <row r="430" ht="15.75" customHeight="1">
      <c r="A430" s="2"/>
      <c r="B430" s="13"/>
      <c r="C430" s="14"/>
      <c r="D430" s="14"/>
      <c r="E430" s="14"/>
      <c r="F430" s="14"/>
      <c r="G430" s="2"/>
      <c r="H430" s="2"/>
      <c r="I430" s="2"/>
      <c r="J430" s="2"/>
      <c r="K430" s="15"/>
      <c r="L430" s="43"/>
      <c r="M430" s="43"/>
      <c r="N430" s="1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</row>
    <row r="431" ht="15.75" customHeight="1">
      <c r="A431" s="2"/>
      <c r="B431" s="13"/>
      <c r="C431" s="14"/>
      <c r="D431" s="14"/>
      <c r="E431" s="14"/>
      <c r="F431" s="14"/>
      <c r="G431" s="2"/>
      <c r="H431" s="2"/>
      <c r="I431" s="2"/>
      <c r="J431" s="2"/>
      <c r="K431" s="15"/>
      <c r="L431" s="43"/>
      <c r="M431" s="43"/>
      <c r="N431" s="1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</row>
    <row r="432" ht="15.75" customHeight="1">
      <c r="A432" s="2"/>
      <c r="B432" s="13"/>
      <c r="C432" s="14"/>
      <c r="D432" s="14"/>
      <c r="E432" s="14"/>
      <c r="F432" s="14"/>
      <c r="G432" s="2"/>
      <c r="H432" s="2"/>
      <c r="I432" s="2"/>
      <c r="J432" s="2"/>
      <c r="K432" s="15"/>
      <c r="L432" s="43"/>
      <c r="M432" s="43"/>
      <c r="N432" s="1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</row>
    <row r="433" ht="15.75" customHeight="1">
      <c r="A433" s="2"/>
      <c r="B433" s="13"/>
      <c r="C433" s="14"/>
      <c r="D433" s="14"/>
      <c r="E433" s="14"/>
      <c r="F433" s="14"/>
      <c r="G433" s="2"/>
      <c r="H433" s="2"/>
      <c r="I433" s="2"/>
      <c r="J433" s="2"/>
      <c r="K433" s="15"/>
      <c r="L433" s="43"/>
      <c r="M433" s="43"/>
      <c r="N433" s="1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</row>
    <row r="434" ht="15.75" customHeight="1">
      <c r="A434" s="2"/>
      <c r="B434" s="13"/>
      <c r="C434" s="14"/>
      <c r="D434" s="14"/>
      <c r="E434" s="14"/>
      <c r="F434" s="14"/>
      <c r="G434" s="2"/>
      <c r="H434" s="2"/>
      <c r="I434" s="2"/>
      <c r="J434" s="2"/>
      <c r="K434" s="15"/>
      <c r="L434" s="43"/>
      <c r="M434" s="43"/>
      <c r="N434" s="1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</row>
    <row r="435" ht="15.75" customHeight="1">
      <c r="A435" s="2"/>
      <c r="B435" s="13"/>
      <c r="C435" s="14"/>
      <c r="D435" s="14"/>
      <c r="E435" s="14"/>
      <c r="F435" s="14"/>
      <c r="G435" s="2"/>
      <c r="H435" s="2"/>
      <c r="I435" s="2"/>
      <c r="J435" s="2"/>
      <c r="K435" s="15"/>
      <c r="L435" s="43"/>
      <c r="M435" s="43"/>
      <c r="N435" s="1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</row>
    <row r="436" ht="15.75" customHeight="1">
      <c r="A436" s="2"/>
      <c r="B436" s="13"/>
      <c r="C436" s="14"/>
      <c r="D436" s="14"/>
      <c r="E436" s="14"/>
      <c r="F436" s="14"/>
      <c r="G436" s="2"/>
      <c r="H436" s="2"/>
      <c r="I436" s="2"/>
      <c r="J436" s="2"/>
      <c r="K436" s="15"/>
      <c r="L436" s="43"/>
      <c r="M436" s="43"/>
      <c r="N436" s="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</row>
    <row r="437" ht="15.75" customHeight="1">
      <c r="A437" s="2"/>
      <c r="B437" s="13"/>
      <c r="C437" s="14"/>
      <c r="D437" s="14"/>
      <c r="E437" s="14"/>
      <c r="F437" s="14"/>
      <c r="G437" s="2"/>
      <c r="H437" s="2"/>
      <c r="I437" s="2"/>
      <c r="J437" s="2"/>
      <c r="K437" s="15"/>
      <c r="L437" s="43"/>
      <c r="M437" s="43"/>
      <c r="N437" s="1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</row>
    <row r="438" ht="15.75" customHeight="1">
      <c r="A438" s="2"/>
      <c r="B438" s="13"/>
      <c r="C438" s="14"/>
      <c r="D438" s="14"/>
      <c r="E438" s="14"/>
      <c r="F438" s="14"/>
      <c r="G438" s="2"/>
      <c r="H438" s="2"/>
      <c r="I438" s="2"/>
      <c r="J438" s="2"/>
      <c r="K438" s="15"/>
      <c r="L438" s="43"/>
      <c r="M438" s="43"/>
      <c r="N438" s="1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</row>
    <row r="439" ht="15.75" customHeight="1">
      <c r="A439" s="2"/>
      <c r="B439" s="13"/>
      <c r="C439" s="14"/>
      <c r="D439" s="14"/>
      <c r="E439" s="14"/>
      <c r="F439" s="14"/>
      <c r="G439" s="2"/>
      <c r="H439" s="2"/>
      <c r="I439" s="2"/>
      <c r="J439" s="2"/>
      <c r="K439" s="15"/>
      <c r="L439" s="43"/>
      <c r="M439" s="43"/>
      <c r="N439" s="1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</row>
    <row r="440" ht="15.75" customHeight="1">
      <c r="A440" s="2"/>
      <c r="B440" s="13"/>
      <c r="C440" s="14"/>
      <c r="D440" s="14"/>
      <c r="E440" s="14"/>
      <c r="F440" s="14"/>
      <c r="G440" s="2"/>
      <c r="H440" s="2"/>
      <c r="I440" s="2"/>
      <c r="J440" s="2"/>
      <c r="K440" s="15"/>
      <c r="L440" s="43"/>
      <c r="M440" s="43"/>
      <c r="N440" s="1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</row>
    <row r="441" ht="15.75" customHeight="1">
      <c r="A441" s="2"/>
      <c r="B441" s="13"/>
      <c r="C441" s="14"/>
      <c r="D441" s="14"/>
      <c r="E441" s="14"/>
      <c r="F441" s="14"/>
      <c r="G441" s="2"/>
      <c r="H441" s="2"/>
      <c r="I441" s="2"/>
      <c r="J441" s="2"/>
      <c r="K441" s="15"/>
      <c r="L441" s="43"/>
      <c r="M441" s="43"/>
      <c r="N441" s="1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</row>
    <row r="442" ht="15.75" customHeight="1">
      <c r="A442" s="2"/>
      <c r="B442" s="13"/>
      <c r="C442" s="14"/>
      <c r="D442" s="14"/>
      <c r="E442" s="14"/>
      <c r="F442" s="14"/>
      <c r="G442" s="2"/>
      <c r="H442" s="2"/>
      <c r="I442" s="2"/>
      <c r="J442" s="2"/>
      <c r="K442" s="15"/>
      <c r="L442" s="43"/>
      <c r="M442" s="43"/>
      <c r="N442" s="1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</row>
    <row r="443" ht="15.75" customHeight="1">
      <c r="A443" s="2"/>
      <c r="B443" s="13"/>
      <c r="C443" s="14"/>
      <c r="D443" s="14"/>
      <c r="E443" s="14"/>
      <c r="F443" s="14"/>
      <c r="G443" s="2"/>
      <c r="H443" s="2"/>
      <c r="I443" s="2"/>
      <c r="J443" s="2"/>
      <c r="K443" s="15"/>
      <c r="L443" s="43"/>
      <c r="M443" s="43"/>
      <c r="N443" s="1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</row>
    <row r="444" ht="15.75" customHeight="1">
      <c r="A444" s="2"/>
      <c r="B444" s="13"/>
      <c r="C444" s="14"/>
      <c r="D444" s="14"/>
      <c r="E444" s="14"/>
      <c r="F444" s="14"/>
      <c r="G444" s="2"/>
      <c r="H444" s="2"/>
      <c r="I444" s="2"/>
      <c r="J444" s="2"/>
      <c r="K444" s="15"/>
      <c r="L444" s="43"/>
      <c r="M444" s="43"/>
      <c r="N444" s="1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</row>
    <row r="445" ht="15.75" customHeight="1">
      <c r="A445" s="2"/>
      <c r="B445" s="13"/>
      <c r="C445" s="14"/>
      <c r="D445" s="14"/>
      <c r="E445" s="14"/>
      <c r="F445" s="14"/>
      <c r="G445" s="2"/>
      <c r="H445" s="2"/>
      <c r="I445" s="2"/>
      <c r="J445" s="2"/>
      <c r="K445" s="15"/>
      <c r="L445" s="43"/>
      <c r="M445" s="43"/>
      <c r="N445" s="1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</row>
    <row r="446" ht="15.75" customHeight="1">
      <c r="A446" s="2"/>
      <c r="B446" s="13"/>
      <c r="C446" s="14"/>
      <c r="D446" s="14"/>
      <c r="E446" s="14"/>
      <c r="F446" s="14"/>
      <c r="G446" s="2"/>
      <c r="H446" s="2"/>
      <c r="I446" s="2"/>
      <c r="J446" s="2"/>
      <c r="K446" s="15"/>
      <c r="L446" s="43"/>
      <c r="M446" s="43"/>
      <c r="N446" s="1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</row>
    <row r="447" ht="15.75" customHeight="1">
      <c r="A447" s="2"/>
      <c r="B447" s="13"/>
      <c r="C447" s="14"/>
      <c r="D447" s="14"/>
      <c r="E447" s="14"/>
      <c r="F447" s="14"/>
      <c r="G447" s="2"/>
      <c r="H447" s="2"/>
      <c r="I447" s="2"/>
      <c r="J447" s="2"/>
      <c r="K447" s="15"/>
      <c r="L447" s="43"/>
      <c r="M447" s="43"/>
      <c r="N447" s="1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</row>
    <row r="448" ht="15.75" customHeight="1">
      <c r="A448" s="2"/>
      <c r="B448" s="13"/>
      <c r="C448" s="14"/>
      <c r="D448" s="14"/>
      <c r="E448" s="14"/>
      <c r="F448" s="14"/>
      <c r="G448" s="2"/>
      <c r="H448" s="2"/>
      <c r="I448" s="2"/>
      <c r="J448" s="2"/>
      <c r="K448" s="15"/>
      <c r="L448" s="43"/>
      <c r="M448" s="43"/>
      <c r="N448" s="1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</row>
    <row r="449" ht="15.75" customHeight="1">
      <c r="A449" s="2"/>
      <c r="B449" s="13"/>
      <c r="C449" s="14"/>
      <c r="D449" s="14"/>
      <c r="E449" s="14"/>
      <c r="F449" s="14"/>
      <c r="G449" s="2"/>
      <c r="H449" s="2"/>
      <c r="I449" s="2"/>
      <c r="J449" s="2"/>
      <c r="K449" s="15"/>
      <c r="L449" s="43"/>
      <c r="M449" s="43"/>
      <c r="N449" s="1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</row>
    <row r="450" ht="15.75" customHeight="1">
      <c r="A450" s="2"/>
      <c r="B450" s="13"/>
      <c r="C450" s="14"/>
      <c r="D450" s="14"/>
      <c r="E450" s="14"/>
      <c r="F450" s="14"/>
      <c r="G450" s="2"/>
      <c r="H450" s="2"/>
      <c r="I450" s="2"/>
      <c r="J450" s="2"/>
      <c r="K450" s="15"/>
      <c r="L450" s="43"/>
      <c r="M450" s="43"/>
      <c r="N450" s="1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</row>
    <row r="451" ht="15.75" customHeight="1">
      <c r="A451" s="2"/>
      <c r="B451" s="13"/>
      <c r="C451" s="14"/>
      <c r="D451" s="14"/>
      <c r="E451" s="14"/>
      <c r="F451" s="14"/>
      <c r="G451" s="2"/>
      <c r="H451" s="2"/>
      <c r="I451" s="2"/>
      <c r="J451" s="2"/>
      <c r="K451" s="15"/>
      <c r="L451" s="43"/>
      <c r="M451" s="43"/>
      <c r="N451" s="1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</row>
    <row r="452" ht="15.75" customHeight="1">
      <c r="A452" s="2"/>
      <c r="B452" s="13"/>
      <c r="C452" s="14"/>
      <c r="D452" s="14"/>
      <c r="E452" s="14"/>
      <c r="F452" s="14"/>
      <c r="G452" s="2"/>
      <c r="H452" s="2"/>
      <c r="I452" s="2"/>
      <c r="J452" s="2"/>
      <c r="K452" s="15"/>
      <c r="L452" s="43"/>
      <c r="M452" s="43"/>
      <c r="N452" s="1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</row>
    <row r="453" ht="15.75" customHeight="1">
      <c r="A453" s="2"/>
      <c r="B453" s="13"/>
      <c r="C453" s="14"/>
      <c r="D453" s="14"/>
      <c r="E453" s="14"/>
      <c r="F453" s="14"/>
      <c r="G453" s="2"/>
      <c r="H453" s="2"/>
      <c r="I453" s="2"/>
      <c r="J453" s="2"/>
      <c r="K453" s="15"/>
      <c r="L453" s="43"/>
      <c r="M453" s="43"/>
      <c r="N453" s="1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</row>
    <row r="454" ht="15.75" customHeight="1">
      <c r="A454" s="2"/>
      <c r="B454" s="13"/>
      <c r="C454" s="14"/>
      <c r="D454" s="14"/>
      <c r="E454" s="14"/>
      <c r="F454" s="14"/>
      <c r="G454" s="2"/>
      <c r="H454" s="2"/>
      <c r="I454" s="2"/>
      <c r="J454" s="2"/>
      <c r="K454" s="15"/>
      <c r="L454" s="43"/>
      <c r="M454" s="43"/>
      <c r="N454" s="1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</row>
    <row r="455" ht="15.75" customHeight="1">
      <c r="A455" s="2"/>
      <c r="B455" s="13"/>
      <c r="C455" s="14"/>
      <c r="D455" s="14"/>
      <c r="E455" s="14"/>
      <c r="F455" s="14"/>
      <c r="G455" s="2"/>
      <c r="H455" s="2"/>
      <c r="I455" s="2"/>
      <c r="J455" s="2"/>
      <c r="K455" s="15"/>
      <c r="L455" s="43"/>
      <c r="M455" s="43"/>
      <c r="N455" s="1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</row>
    <row r="456" ht="15.75" customHeight="1">
      <c r="A456" s="2"/>
      <c r="B456" s="13"/>
      <c r="C456" s="14"/>
      <c r="D456" s="14"/>
      <c r="E456" s="14"/>
      <c r="F456" s="14"/>
      <c r="G456" s="2"/>
      <c r="H456" s="2"/>
      <c r="I456" s="2"/>
      <c r="J456" s="2"/>
      <c r="K456" s="15"/>
      <c r="L456" s="43"/>
      <c r="M456" s="43"/>
      <c r="N456" s="1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</row>
    <row r="457" ht="15.75" customHeight="1">
      <c r="A457" s="2"/>
      <c r="B457" s="13"/>
      <c r="C457" s="14"/>
      <c r="D457" s="14"/>
      <c r="E457" s="14"/>
      <c r="F457" s="14"/>
      <c r="G457" s="2"/>
      <c r="H457" s="2"/>
      <c r="I457" s="2"/>
      <c r="J457" s="2"/>
      <c r="K457" s="15"/>
      <c r="L457" s="43"/>
      <c r="M457" s="43"/>
      <c r="N457" s="1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</row>
    <row r="458" ht="15.75" customHeight="1">
      <c r="A458" s="2"/>
      <c r="B458" s="13"/>
      <c r="C458" s="14"/>
      <c r="D458" s="14"/>
      <c r="E458" s="14"/>
      <c r="F458" s="14"/>
      <c r="G458" s="2"/>
      <c r="H458" s="2"/>
      <c r="I458" s="2"/>
      <c r="J458" s="2"/>
      <c r="K458" s="15"/>
      <c r="L458" s="43"/>
      <c r="M458" s="43"/>
      <c r="N458" s="1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</row>
    <row r="459" ht="15.75" customHeight="1">
      <c r="A459" s="2"/>
      <c r="B459" s="13"/>
      <c r="C459" s="14"/>
      <c r="D459" s="14"/>
      <c r="E459" s="14"/>
      <c r="F459" s="14"/>
      <c r="G459" s="2"/>
      <c r="H459" s="2"/>
      <c r="I459" s="2"/>
      <c r="J459" s="2"/>
      <c r="K459" s="15"/>
      <c r="L459" s="43"/>
      <c r="M459" s="43"/>
      <c r="N459" s="1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</row>
    <row r="460" ht="15.75" customHeight="1">
      <c r="A460" s="2"/>
      <c r="B460" s="13"/>
      <c r="C460" s="14"/>
      <c r="D460" s="14"/>
      <c r="E460" s="14"/>
      <c r="F460" s="14"/>
      <c r="G460" s="2"/>
      <c r="H460" s="2"/>
      <c r="I460" s="2"/>
      <c r="J460" s="2"/>
      <c r="K460" s="15"/>
      <c r="L460" s="43"/>
      <c r="M460" s="43"/>
      <c r="N460" s="1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</row>
    <row r="461" ht="15.75" customHeight="1">
      <c r="A461" s="2"/>
      <c r="B461" s="13"/>
      <c r="C461" s="14"/>
      <c r="D461" s="14"/>
      <c r="E461" s="14"/>
      <c r="F461" s="14"/>
      <c r="G461" s="2"/>
      <c r="H461" s="2"/>
      <c r="I461" s="2"/>
      <c r="J461" s="2"/>
      <c r="K461" s="15"/>
      <c r="L461" s="43"/>
      <c r="M461" s="43"/>
      <c r="N461" s="1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</row>
    <row r="462" ht="15.75" customHeight="1">
      <c r="A462" s="2"/>
      <c r="B462" s="13"/>
      <c r="C462" s="14"/>
      <c r="D462" s="14"/>
      <c r="E462" s="14"/>
      <c r="F462" s="14"/>
      <c r="G462" s="2"/>
      <c r="H462" s="2"/>
      <c r="I462" s="2"/>
      <c r="J462" s="2"/>
      <c r="K462" s="15"/>
      <c r="L462" s="43"/>
      <c r="M462" s="43"/>
      <c r="N462" s="1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</row>
    <row r="463" ht="15.75" customHeight="1">
      <c r="A463" s="2"/>
      <c r="B463" s="13"/>
      <c r="C463" s="14"/>
      <c r="D463" s="14"/>
      <c r="E463" s="14"/>
      <c r="F463" s="14"/>
      <c r="G463" s="2"/>
      <c r="H463" s="2"/>
      <c r="I463" s="2"/>
      <c r="J463" s="2"/>
      <c r="K463" s="15"/>
      <c r="L463" s="43"/>
      <c r="M463" s="43"/>
      <c r="N463" s="1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</row>
    <row r="464" ht="15.75" customHeight="1">
      <c r="A464" s="2"/>
      <c r="B464" s="13"/>
      <c r="C464" s="14"/>
      <c r="D464" s="14"/>
      <c r="E464" s="14"/>
      <c r="F464" s="14"/>
      <c r="G464" s="2"/>
      <c r="H464" s="2"/>
      <c r="I464" s="2"/>
      <c r="J464" s="2"/>
      <c r="K464" s="15"/>
      <c r="L464" s="43"/>
      <c r="M464" s="43"/>
      <c r="N464" s="1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</row>
    <row r="465" ht="15.75" customHeight="1">
      <c r="A465" s="2"/>
      <c r="B465" s="13"/>
      <c r="C465" s="14"/>
      <c r="D465" s="14"/>
      <c r="E465" s="14"/>
      <c r="F465" s="14"/>
      <c r="G465" s="2"/>
      <c r="H465" s="2"/>
      <c r="I465" s="2"/>
      <c r="J465" s="2"/>
      <c r="K465" s="15"/>
      <c r="L465" s="43"/>
      <c r="M465" s="43"/>
      <c r="N465" s="1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</row>
    <row r="466" ht="15.75" customHeight="1">
      <c r="A466" s="2"/>
      <c r="B466" s="13"/>
      <c r="C466" s="14"/>
      <c r="D466" s="14"/>
      <c r="E466" s="14"/>
      <c r="F466" s="14"/>
      <c r="G466" s="2"/>
      <c r="H466" s="2"/>
      <c r="I466" s="2"/>
      <c r="J466" s="2"/>
      <c r="K466" s="15"/>
      <c r="L466" s="43"/>
      <c r="M466" s="43"/>
      <c r="N466" s="1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</row>
    <row r="467" ht="15.75" customHeight="1">
      <c r="A467" s="2"/>
      <c r="B467" s="13"/>
      <c r="C467" s="14"/>
      <c r="D467" s="14"/>
      <c r="E467" s="14"/>
      <c r="F467" s="14"/>
      <c r="G467" s="2"/>
      <c r="H467" s="2"/>
      <c r="I467" s="2"/>
      <c r="J467" s="2"/>
      <c r="K467" s="15"/>
      <c r="L467" s="43"/>
      <c r="M467" s="43"/>
      <c r="N467" s="1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</row>
    <row r="468" ht="15.75" customHeight="1">
      <c r="A468" s="2"/>
      <c r="B468" s="13"/>
      <c r="C468" s="14"/>
      <c r="D468" s="14"/>
      <c r="E468" s="14"/>
      <c r="F468" s="14"/>
      <c r="G468" s="2"/>
      <c r="H468" s="2"/>
      <c r="I468" s="2"/>
      <c r="J468" s="2"/>
      <c r="K468" s="15"/>
      <c r="L468" s="43"/>
      <c r="M468" s="43"/>
      <c r="N468" s="1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</row>
    <row r="469" ht="15.75" customHeight="1">
      <c r="A469" s="2"/>
      <c r="B469" s="13"/>
      <c r="C469" s="14"/>
      <c r="D469" s="14"/>
      <c r="E469" s="14"/>
      <c r="F469" s="14"/>
      <c r="G469" s="2"/>
      <c r="H469" s="2"/>
      <c r="I469" s="2"/>
      <c r="J469" s="2"/>
      <c r="K469" s="15"/>
      <c r="L469" s="43"/>
      <c r="M469" s="43"/>
      <c r="N469" s="1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</row>
    <row r="470" ht="15.75" customHeight="1">
      <c r="A470" s="2"/>
      <c r="B470" s="13"/>
      <c r="C470" s="14"/>
      <c r="D470" s="14"/>
      <c r="E470" s="14"/>
      <c r="F470" s="14"/>
      <c r="G470" s="2"/>
      <c r="H470" s="2"/>
      <c r="I470" s="2"/>
      <c r="J470" s="2"/>
      <c r="K470" s="15"/>
      <c r="L470" s="43"/>
      <c r="M470" s="43"/>
      <c r="N470" s="1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</row>
    <row r="471" ht="15.75" customHeight="1">
      <c r="A471" s="2"/>
      <c r="B471" s="13"/>
      <c r="C471" s="14"/>
      <c r="D471" s="14"/>
      <c r="E471" s="14"/>
      <c r="F471" s="14"/>
      <c r="G471" s="2"/>
      <c r="H471" s="2"/>
      <c r="I471" s="2"/>
      <c r="J471" s="2"/>
      <c r="K471" s="15"/>
      <c r="L471" s="43"/>
      <c r="M471" s="43"/>
      <c r="N471" s="1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</row>
    <row r="472" ht="15.75" customHeight="1">
      <c r="A472" s="2"/>
      <c r="B472" s="13"/>
      <c r="C472" s="14"/>
      <c r="D472" s="14"/>
      <c r="E472" s="14"/>
      <c r="F472" s="14"/>
      <c r="G472" s="2"/>
      <c r="H472" s="2"/>
      <c r="I472" s="2"/>
      <c r="J472" s="2"/>
      <c r="K472" s="15"/>
      <c r="L472" s="43"/>
      <c r="M472" s="43"/>
      <c r="N472" s="1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</row>
    <row r="473" ht="15.75" customHeight="1">
      <c r="A473" s="2"/>
      <c r="B473" s="13"/>
      <c r="C473" s="14"/>
      <c r="D473" s="14"/>
      <c r="E473" s="14"/>
      <c r="F473" s="14"/>
      <c r="G473" s="2"/>
      <c r="H473" s="2"/>
      <c r="I473" s="2"/>
      <c r="J473" s="2"/>
      <c r="K473" s="15"/>
      <c r="L473" s="43"/>
      <c r="M473" s="43"/>
      <c r="N473" s="1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</row>
    <row r="474" ht="15.75" customHeight="1">
      <c r="A474" s="2"/>
      <c r="B474" s="13"/>
      <c r="C474" s="14"/>
      <c r="D474" s="14"/>
      <c r="E474" s="14"/>
      <c r="F474" s="14"/>
      <c r="G474" s="2"/>
      <c r="H474" s="2"/>
      <c r="I474" s="2"/>
      <c r="J474" s="2"/>
      <c r="K474" s="15"/>
      <c r="L474" s="43"/>
      <c r="M474" s="43"/>
      <c r="N474" s="1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</row>
    <row r="475" ht="15.75" customHeight="1">
      <c r="A475" s="2"/>
      <c r="B475" s="13"/>
      <c r="C475" s="14"/>
      <c r="D475" s="14"/>
      <c r="E475" s="14"/>
      <c r="F475" s="14"/>
      <c r="G475" s="2"/>
      <c r="H475" s="2"/>
      <c r="I475" s="2"/>
      <c r="J475" s="2"/>
      <c r="K475" s="15"/>
      <c r="L475" s="43"/>
      <c r="M475" s="43"/>
      <c r="N475" s="1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</row>
    <row r="476" ht="15.75" customHeight="1">
      <c r="A476" s="2"/>
      <c r="B476" s="13"/>
      <c r="C476" s="14"/>
      <c r="D476" s="14"/>
      <c r="E476" s="14"/>
      <c r="F476" s="14"/>
      <c r="G476" s="2"/>
      <c r="H476" s="2"/>
      <c r="I476" s="2"/>
      <c r="J476" s="2"/>
      <c r="K476" s="15"/>
      <c r="L476" s="43"/>
      <c r="M476" s="43"/>
      <c r="N476" s="1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</row>
    <row r="477" ht="15.75" customHeight="1">
      <c r="A477" s="2"/>
      <c r="B477" s="13"/>
      <c r="C477" s="14"/>
      <c r="D477" s="14"/>
      <c r="E477" s="14"/>
      <c r="F477" s="14"/>
      <c r="G477" s="2"/>
      <c r="H477" s="2"/>
      <c r="I477" s="2"/>
      <c r="J477" s="2"/>
      <c r="K477" s="15"/>
      <c r="L477" s="43"/>
      <c r="M477" s="43"/>
      <c r="N477" s="1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</row>
    <row r="478" ht="15.75" customHeight="1">
      <c r="A478" s="2"/>
      <c r="B478" s="13"/>
      <c r="C478" s="14"/>
      <c r="D478" s="14"/>
      <c r="E478" s="14"/>
      <c r="F478" s="14"/>
      <c r="G478" s="2"/>
      <c r="H478" s="2"/>
      <c r="I478" s="2"/>
      <c r="J478" s="2"/>
      <c r="K478" s="15"/>
      <c r="L478" s="43"/>
      <c r="M478" s="43"/>
      <c r="N478" s="1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</row>
    <row r="479" ht="15.75" customHeight="1">
      <c r="A479" s="2"/>
      <c r="B479" s="13"/>
      <c r="C479" s="14"/>
      <c r="D479" s="14"/>
      <c r="E479" s="14"/>
      <c r="F479" s="14"/>
      <c r="G479" s="2"/>
      <c r="H479" s="2"/>
      <c r="I479" s="2"/>
      <c r="J479" s="2"/>
      <c r="K479" s="15"/>
      <c r="L479" s="43"/>
      <c r="M479" s="43"/>
      <c r="N479" s="1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</row>
    <row r="480" ht="15.75" customHeight="1">
      <c r="A480" s="2"/>
      <c r="B480" s="13"/>
      <c r="C480" s="14"/>
      <c r="D480" s="14"/>
      <c r="E480" s="14"/>
      <c r="F480" s="14"/>
      <c r="G480" s="2"/>
      <c r="H480" s="2"/>
      <c r="I480" s="2"/>
      <c r="J480" s="2"/>
      <c r="K480" s="15"/>
      <c r="L480" s="43"/>
      <c r="M480" s="43"/>
      <c r="N480" s="1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</row>
    <row r="481" ht="15.75" customHeight="1">
      <c r="A481" s="2"/>
      <c r="B481" s="13"/>
      <c r="C481" s="14"/>
      <c r="D481" s="14"/>
      <c r="E481" s="14"/>
      <c r="F481" s="14"/>
      <c r="G481" s="2"/>
      <c r="H481" s="2"/>
      <c r="I481" s="2"/>
      <c r="J481" s="2"/>
      <c r="K481" s="15"/>
      <c r="L481" s="43"/>
      <c r="M481" s="43"/>
      <c r="N481" s="1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</row>
    <row r="482" ht="15.75" customHeight="1">
      <c r="A482" s="2"/>
      <c r="B482" s="13"/>
      <c r="C482" s="14"/>
      <c r="D482" s="14"/>
      <c r="E482" s="14"/>
      <c r="F482" s="14"/>
      <c r="G482" s="2"/>
      <c r="H482" s="2"/>
      <c r="I482" s="2"/>
      <c r="J482" s="2"/>
      <c r="K482" s="15"/>
      <c r="L482" s="43"/>
      <c r="M482" s="43"/>
      <c r="N482" s="1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</row>
    <row r="483" ht="15.75" customHeight="1">
      <c r="A483" s="2"/>
      <c r="B483" s="13"/>
      <c r="C483" s="14"/>
      <c r="D483" s="14"/>
      <c r="E483" s="14"/>
      <c r="F483" s="14"/>
      <c r="G483" s="2"/>
      <c r="H483" s="2"/>
      <c r="I483" s="2"/>
      <c r="J483" s="2"/>
      <c r="K483" s="15"/>
      <c r="L483" s="43"/>
      <c r="M483" s="43"/>
      <c r="N483" s="1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</row>
    <row r="484" ht="15.75" customHeight="1">
      <c r="A484" s="2"/>
      <c r="B484" s="13"/>
      <c r="C484" s="14"/>
      <c r="D484" s="14"/>
      <c r="E484" s="14"/>
      <c r="F484" s="14"/>
      <c r="G484" s="2"/>
      <c r="H484" s="2"/>
      <c r="I484" s="2"/>
      <c r="J484" s="2"/>
      <c r="K484" s="15"/>
      <c r="L484" s="43"/>
      <c r="M484" s="43"/>
      <c r="N484" s="1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</row>
    <row r="485" ht="15.75" customHeight="1">
      <c r="A485" s="2"/>
      <c r="B485" s="13"/>
      <c r="C485" s="14"/>
      <c r="D485" s="14"/>
      <c r="E485" s="14"/>
      <c r="F485" s="14"/>
      <c r="G485" s="2"/>
      <c r="H485" s="2"/>
      <c r="I485" s="2"/>
      <c r="J485" s="2"/>
      <c r="K485" s="15"/>
      <c r="L485" s="43"/>
      <c r="M485" s="43"/>
      <c r="N485" s="1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</row>
    <row r="486" ht="15.75" customHeight="1">
      <c r="A486" s="2"/>
      <c r="B486" s="13"/>
      <c r="C486" s="14"/>
      <c r="D486" s="14"/>
      <c r="E486" s="14"/>
      <c r="F486" s="14"/>
      <c r="G486" s="2"/>
      <c r="H486" s="2"/>
      <c r="I486" s="2"/>
      <c r="J486" s="2"/>
      <c r="K486" s="15"/>
      <c r="L486" s="43"/>
      <c r="M486" s="43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</row>
    <row r="487" ht="15.75" customHeight="1">
      <c r="A487" s="2"/>
      <c r="B487" s="13"/>
      <c r="C487" s="14"/>
      <c r="D487" s="14"/>
      <c r="E487" s="14"/>
      <c r="F487" s="14"/>
      <c r="G487" s="2"/>
      <c r="H487" s="2"/>
      <c r="I487" s="2"/>
      <c r="J487" s="2"/>
      <c r="K487" s="15"/>
      <c r="L487" s="43"/>
      <c r="M487" s="43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</row>
    <row r="488" ht="15.75" customHeight="1">
      <c r="A488" s="2"/>
      <c r="B488" s="13"/>
      <c r="C488" s="14"/>
      <c r="D488" s="14"/>
      <c r="E488" s="14"/>
      <c r="F488" s="14"/>
      <c r="G488" s="2"/>
      <c r="H488" s="2"/>
      <c r="I488" s="2"/>
      <c r="J488" s="2"/>
      <c r="K488" s="15"/>
      <c r="L488" s="43"/>
      <c r="M488" s="43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</row>
    <row r="489" ht="15.75" customHeight="1">
      <c r="A489" s="2"/>
      <c r="B489" s="13"/>
      <c r="C489" s="14"/>
      <c r="D489" s="14"/>
      <c r="E489" s="14"/>
      <c r="F489" s="14"/>
      <c r="G489" s="2"/>
      <c r="H489" s="2"/>
      <c r="I489" s="2"/>
      <c r="J489" s="2"/>
      <c r="K489" s="15"/>
      <c r="L489" s="43"/>
      <c r="M489" s="43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</row>
    <row r="490" ht="15.75" customHeight="1">
      <c r="A490" s="2"/>
      <c r="B490" s="13"/>
      <c r="C490" s="14"/>
      <c r="D490" s="14"/>
      <c r="E490" s="14"/>
      <c r="F490" s="14"/>
      <c r="G490" s="2"/>
      <c r="H490" s="2"/>
      <c r="I490" s="2"/>
      <c r="J490" s="2"/>
      <c r="K490" s="15"/>
      <c r="L490" s="43"/>
      <c r="M490" s="43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</row>
    <row r="491" ht="15.75" customHeight="1">
      <c r="A491" s="2"/>
      <c r="B491" s="13"/>
      <c r="C491" s="14"/>
      <c r="D491" s="14"/>
      <c r="E491" s="14"/>
      <c r="F491" s="14"/>
      <c r="G491" s="2"/>
      <c r="H491" s="2"/>
      <c r="I491" s="2"/>
      <c r="J491" s="2"/>
      <c r="K491" s="15"/>
      <c r="L491" s="43"/>
      <c r="M491" s="43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</row>
    <row r="492" ht="15.75" customHeight="1">
      <c r="A492" s="2"/>
      <c r="B492" s="13"/>
      <c r="C492" s="14"/>
      <c r="D492" s="14"/>
      <c r="E492" s="14"/>
      <c r="F492" s="14"/>
      <c r="G492" s="2"/>
      <c r="H492" s="2"/>
      <c r="I492" s="2"/>
      <c r="J492" s="2"/>
      <c r="K492" s="15"/>
      <c r="L492" s="43"/>
      <c r="M492" s="43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</row>
    <row r="493" ht="15.75" customHeight="1">
      <c r="A493" s="2"/>
      <c r="B493" s="13"/>
      <c r="C493" s="14"/>
      <c r="D493" s="14"/>
      <c r="E493" s="14"/>
      <c r="F493" s="14"/>
      <c r="G493" s="2"/>
      <c r="H493" s="2"/>
      <c r="I493" s="2"/>
      <c r="J493" s="2"/>
      <c r="K493" s="15"/>
      <c r="L493" s="43"/>
      <c r="M493" s="43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</row>
    <row r="494" ht="15.75" customHeight="1">
      <c r="A494" s="2"/>
      <c r="B494" s="13"/>
      <c r="C494" s="14"/>
      <c r="D494" s="14"/>
      <c r="E494" s="14"/>
      <c r="F494" s="14"/>
      <c r="G494" s="2"/>
      <c r="H494" s="2"/>
      <c r="I494" s="2"/>
      <c r="J494" s="2"/>
      <c r="K494" s="15"/>
      <c r="L494" s="43"/>
      <c r="M494" s="43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</row>
    <row r="495" ht="15.75" customHeight="1">
      <c r="A495" s="2"/>
      <c r="B495" s="13"/>
      <c r="C495" s="14"/>
      <c r="D495" s="14"/>
      <c r="E495" s="14"/>
      <c r="F495" s="14"/>
      <c r="G495" s="2"/>
      <c r="H495" s="2"/>
      <c r="I495" s="2"/>
      <c r="J495" s="2"/>
      <c r="K495" s="15"/>
      <c r="L495" s="43"/>
      <c r="M495" s="43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</row>
    <row r="496" ht="15.75" customHeight="1">
      <c r="A496" s="2"/>
      <c r="B496" s="13"/>
      <c r="C496" s="14"/>
      <c r="D496" s="14"/>
      <c r="E496" s="14"/>
      <c r="F496" s="14"/>
      <c r="G496" s="2"/>
      <c r="H496" s="2"/>
      <c r="I496" s="2"/>
      <c r="J496" s="2"/>
      <c r="K496" s="15"/>
      <c r="L496" s="43"/>
      <c r="M496" s="43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</row>
    <row r="497" ht="15.75" customHeight="1">
      <c r="A497" s="2"/>
      <c r="B497" s="13"/>
      <c r="C497" s="14"/>
      <c r="D497" s="14"/>
      <c r="E497" s="14"/>
      <c r="F497" s="14"/>
      <c r="G497" s="2"/>
      <c r="H497" s="2"/>
      <c r="I497" s="2"/>
      <c r="J497" s="2"/>
      <c r="K497" s="15"/>
      <c r="L497" s="43"/>
      <c r="M497" s="43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</row>
    <row r="498" ht="15.75" customHeight="1">
      <c r="A498" s="2"/>
      <c r="B498" s="13"/>
      <c r="C498" s="14"/>
      <c r="D498" s="14"/>
      <c r="E498" s="14"/>
      <c r="F498" s="14"/>
      <c r="G498" s="2"/>
      <c r="H498" s="2"/>
      <c r="I498" s="2"/>
      <c r="J498" s="2"/>
      <c r="K498" s="15"/>
      <c r="L498" s="43"/>
      <c r="M498" s="43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</row>
    <row r="499" ht="15.75" customHeight="1">
      <c r="A499" s="2"/>
      <c r="B499" s="13"/>
      <c r="C499" s="14"/>
      <c r="D499" s="14"/>
      <c r="E499" s="14"/>
      <c r="F499" s="14"/>
      <c r="G499" s="2"/>
      <c r="H499" s="2"/>
      <c r="I499" s="2"/>
      <c r="J499" s="2"/>
      <c r="K499" s="15"/>
      <c r="L499" s="43"/>
      <c r="M499" s="43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</row>
    <row r="500" ht="15.75" customHeight="1">
      <c r="A500" s="2"/>
      <c r="B500" s="13"/>
      <c r="C500" s="14"/>
      <c r="D500" s="14"/>
      <c r="E500" s="14"/>
      <c r="F500" s="14"/>
      <c r="G500" s="2"/>
      <c r="H500" s="2"/>
      <c r="I500" s="2"/>
      <c r="J500" s="2"/>
      <c r="K500" s="15"/>
      <c r="L500" s="43"/>
      <c r="M500" s="43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</row>
    <row r="501" ht="15.75" customHeight="1">
      <c r="A501" s="2"/>
      <c r="B501" s="13"/>
      <c r="C501" s="14"/>
      <c r="D501" s="14"/>
      <c r="E501" s="14"/>
      <c r="F501" s="14"/>
      <c r="G501" s="2"/>
      <c r="H501" s="2"/>
      <c r="I501" s="2"/>
      <c r="J501" s="2"/>
      <c r="K501" s="15"/>
      <c r="L501" s="43"/>
      <c r="M501" s="43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</row>
    <row r="502" ht="15.75" customHeight="1">
      <c r="A502" s="2"/>
      <c r="B502" s="13"/>
      <c r="C502" s="14"/>
      <c r="D502" s="14"/>
      <c r="E502" s="14"/>
      <c r="F502" s="14"/>
      <c r="G502" s="2"/>
      <c r="H502" s="2"/>
      <c r="I502" s="2"/>
      <c r="J502" s="2"/>
      <c r="K502" s="15"/>
      <c r="L502" s="43"/>
      <c r="M502" s="43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</row>
    <row r="503" ht="15.75" customHeight="1">
      <c r="A503" s="2"/>
      <c r="B503" s="13"/>
      <c r="C503" s="14"/>
      <c r="D503" s="14"/>
      <c r="E503" s="14"/>
      <c r="F503" s="14"/>
      <c r="G503" s="2"/>
      <c r="H503" s="2"/>
      <c r="I503" s="2"/>
      <c r="J503" s="2"/>
      <c r="K503" s="15"/>
      <c r="L503" s="43"/>
      <c r="M503" s="43"/>
      <c r="N503" s="1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</row>
    <row r="504" ht="15.75" customHeight="1">
      <c r="A504" s="2"/>
      <c r="B504" s="13"/>
      <c r="C504" s="14"/>
      <c r="D504" s="14"/>
      <c r="E504" s="14"/>
      <c r="F504" s="14"/>
      <c r="G504" s="2"/>
      <c r="H504" s="2"/>
      <c r="I504" s="2"/>
      <c r="J504" s="2"/>
      <c r="K504" s="15"/>
      <c r="L504" s="43"/>
      <c r="M504" s="43"/>
      <c r="N504" s="1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</row>
    <row r="505" ht="15.75" customHeight="1">
      <c r="A505" s="2"/>
      <c r="B505" s="13"/>
      <c r="C505" s="14"/>
      <c r="D505" s="14"/>
      <c r="E505" s="14"/>
      <c r="F505" s="14"/>
      <c r="G505" s="2"/>
      <c r="H505" s="2"/>
      <c r="I505" s="2"/>
      <c r="J505" s="2"/>
      <c r="K505" s="15"/>
      <c r="L505" s="43"/>
      <c r="M505" s="43"/>
      <c r="N505" s="1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</row>
    <row r="506" ht="15.75" customHeight="1">
      <c r="A506" s="2"/>
      <c r="B506" s="13"/>
      <c r="C506" s="14"/>
      <c r="D506" s="14"/>
      <c r="E506" s="14"/>
      <c r="F506" s="14"/>
      <c r="G506" s="2"/>
      <c r="H506" s="2"/>
      <c r="I506" s="2"/>
      <c r="J506" s="2"/>
      <c r="K506" s="15"/>
      <c r="L506" s="43"/>
      <c r="M506" s="43"/>
      <c r="N506" s="1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</row>
    <row r="507" ht="15.75" customHeight="1">
      <c r="A507" s="2"/>
      <c r="B507" s="13"/>
      <c r="C507" s="14"/>
      <c r="D507" s="14"/>
      <c r="E507" s="14"/>
      <c r="F507" s="14"/>
      <c r="G507" s="2"/>
      <c r="H507" s="2"/>
      <c r="I507" s="2"/>
      <c r="J507" s="2"/>
      <c r="K507" s="15"/>
      <c r="L507" s="43"/>
      <c r="M507" s="43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</row>
    <row r="508" ht="15.75" customHeight="1">
      <c r="A508" s="2"/>
      <c r="B508" s="13"/>
      <c r="C508" s="14"/>
      <c r="D508" s="14"/>
      <c r="E508" s="14"/>
      <c r="F508" s="14"/>
      <c r="G508" s="2"/>
      <c r="H508" s="2"/>
      <c r="I508" s="2"/>
      <c r="J508" s="2"/>
      <c r="K508" s="15"/>
      <c r="L508" s="43"/>
      <c r="M508" s="43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</row>
    <row r="509" ht="15.75" customHeight="1">
      <c r="A509" s="2"/>
      <c r="B509" s="13"/>
      <c r="C509" s="14"/>
      <c r="D509" s="14"/>
      <c r="E509" s="14"/>
      <c r="F509" s="14"/>
      <c r="G509" s="2"/>
      <c r="H509" s="2"/>
      <c r="I509" s="2"/>
      <c r="J509" s="2"/>
      <c r="K509" s="15"/>
      <c r="L509" s="43"/>
      <c r="M509" s="43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</row>
    <row r="510" ht="15.75" customHeight="1">
      <c r="A510" s="2"/>
      <c r="B510" s="13"/>
      <c r="C510" s="14"/>
      <c r="D510" s="14"/>
      <c r="E510" s="14"/>
      <c r="F510" s="14"/>
      <c r="G510" s="2"/>
      <c r="H510" s="2"/>
      <c r="I510" s="2"/>
      <c r="J510" s="2"/>
      <c r="K510" s="15"/>
      <c r="L510" s="43"/>
      <c r="M510" s="43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</row>
    <row r="511" ht="15.75" customHeight="1">
      <c r="A511" s="2"/>
      <c r="B511" s="13"/>
      <c r="C511" s="14"/>
      <c r="D511" s="14"/>
      <c r="E511" s="14"/>
      <c r="F511" s="14"/>
      <c r="G511" s="2"/>
      <c r="H511" s="2"/>
      <c r="I511" s="2"/>
      <c r="J511" s="2"/>
      <c r="K511" s="15"/>
      <c r="L511" s="43"/>
      <c r="M511" s="43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</row>
    <row r="512" ht="15.75" customHeight="1">
      <c r="A512" s="2"/>
      <c r="B512" s="13"/>
      <c r="C512" s="14"/>
      <c r="D512" s="14"/>
      <c r="E512" s="14"/>
      <c r="F512" s="14"/>
      <c r="G512" s="2"/>
      <c r="H512" s="2"/>
      <c r="I512" s="2"/>
      <c r="J512" s="2"/>
      <c r="K512" s="15"/>
      <c r="L512" s="43"/>
      <c r="M512" s="43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</row>
    <row r="513" ht="15.75" customHeight="1">
      <c r="A513" s="2"/>
      <c r="B513" s="13"/>
      <c r="C513" s="14"/>
      <c r="D513" s="14"/>
      <c r="E513" s="14"/>
      <c r="F513" s="14"/>
      <c r="G513" s="2"/>
      <c r="H513" s="2"/>
      <c r="I513" s="2"/>
      <c r="J513" s="2"/>
      <c r="K513" s="15"/>
      <c r="L513" s="43"/>
      <c r="M513" s="43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</row>
    <row r="514" ht="15.75" customHeight="1">
      <c r="A514" s="2"/>
      <c r="B514" s="13"/>
      <c r="C514" s="14"/>
      <c r="D514" s="14"/>
      <c r="E514" s="14"/>
      <c r="F514" s="14"/>
      <c r="G514" s="2"/>
      <c r="H514" s="2"/>
      <c r="I514" s="2"/>
      <c r="J514" s="2"/>
      <c r="K514" s="15"/>
      <c r="L514" s="43"/>
      <c r="M514" s="43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</row>
    <row r="515" ht="15.75" customHeight="1">
      <c r="A515" s="2"/>
      <c r="B515" s="13"/>
      <c r="C515" s="14"/>
      <c r="D515" s="14"/>
      <c r="E515" s="14"/>
      <c r="F515" s="14"/>
      <c r="G515" s="2"/>
      <c r="H515" s="2"/>
      <c r="I515" s="2"/>
      <c r="J515" s="2"/>
      <c r="K515" s="15"/>
      <c r="L515" s="43"/>
      <c r="M515" s="43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</row>
    <row r="516" ht="15.75" customHeight="1">
      <c r="A516" s="2"/>
      <c r="B516" s="13"/>
      <c r="C516" s="14"/>
      <c r="D516" s="14"/>
      <c r="E516" s="14"/>
      <c r="F516" s="14"/>
      <c r="G516" s="2"/>
      <c r="H516" s="2"/>
      <c r="I516" s="2"/>
      <c r="J516" s="2"/>
      <c r="K516" s="15"/>
      <c r="L516" s="43"/>
      <c r="M516" s="43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</row>
    <row r="517" ht="15.75" customHeight="1">
      <c r="A517" s="2"/>
      <c r="B517" s="13"/>
      <c r="C517" s="14"/>
      <c r="D517" s="14"/>
      <c r="E517" s="14"/>
      <c r="F517" s="14"/>
      <c r="G517" s="2"/>
      <c r="H517" s="2"/>
      <c r="I517" s="2"/>
      <c r="J517" s="2"/>
      <c r="K517" s="15"/>
      <c r="L517" s="43"/>
      <c r="M517" s="43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</row>
    <row r="518" ht="15.75" customHeight="1">
      <c r="A518" s="2"/>
      <c r="B518" s="13"/>
      <c r="C518" s="14"/>
      <c r="D518" s="14"/>
      <c r="E518" s="14"/>
      <c r="F518" s="14"/>
      <c r="G518" s="2"/>
      <c r="H518" s="2"/>
      <c r="I518" s="2"/>
      <c r="J518" s="2"/>
      <c r="K518" s="15"/>
      <c r="L518" s="43"/>
      <c r="M518" s="43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</row>
    <row r="519" ht="15.75" customHeight="1">
      <c r="A519" s="2"/>
      <c r="B519" s="13"/>
      <c r="C519" s="14"/>
      <c r="D519" s="14"/>
      <c r="E519" s="14"/>
      <c r="F519" s="14"/>
      <c r="G519" s="2"/>
      <c r="H519" s="2"/>
      <c r="I519" s="2"/>
      <c r="J519" s="2"/>
      <c r="K519" s="15"/>
      <c r="L519" s="43"/>
      <c r="M519" s="43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</row>
    <row r="520" ht="15.75" customHeight="1">
      <c r="A520" s="2"/>
      <c r="B520" s="13"/>
      <c r="C520" s="14"/>
      <c r="D520" s="14"/>
      <c r="E520" s="14"/>
      <c r="F520" s="14"/>
      <c r="G520" s="2"/>
      <c r="H520" s="2"/>
      <c r="I520" s="2"/>
      <c r="J520" s="2"/>
      <c r="K520" s="15"/>
      <c r="L520" s="43"/>
      <c r="M520" s="43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</row>
    <row r="521" ht="15.75" customHeight="1">
      <c r="A521" s="2"/>
      <c r="B521" s="13"/>
      <c r="C521" s="14"/>
      <c r="D521" s="14"/>
      <c r="E521" s="14"/>
      <c r="F521" s="14"/>
      <c r="G521" s="2"/>
      <c r="H521" s="2"/>
      <c r="I521" s="2"/>
      <c r="J521" s="2"/>
      <c r="K521" s="15"/>
      <c r="L521" s="43"/>
      <c r="M521" s="43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</row>
    <row r="522" ht="15.75" customHeight="1">
      <c r="A522" s="2"/>
      <c r="B522" s="13"/>
      <c r="C522" s="14"/>
      <c r="D522" s="14"/>
      <c r="E522" s="14"/>
      <c r="F522" s="14"/>
      <c r="G522" s="2"/>
      <c r="H522" s="2"/>
      <c r="I522" s="2"/>
      <c r="J522" s="2"/>
      <c r="K522" s="15"/>
      <c r="L522" s="43"/>
      <c r="M522" s="43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</row>
    <row r="523" ht="15.75" customHeight="1">
      <c r="A523" s="2"/>
      <c r="B523" s="13"/>
      <c r="C523" s="14"/>
      <c r="D523" s="14"/>
      <c r="E523" s="14"/>
      <c r="F523" s="14"/>
      <c r="G523" s="2"/>
      <c r="H523" s="2"/>
      <c r="I523" s="2"/>
      <c r="J523" s="2"/>
      <c r="K523" s="15"/>
      <c r="L523" s="43"/>
      <c r="M523" s="43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</row>
    <row r="524" ht="15.75" customHeight="1">
      <c r="A524" s="2"/>
      <c r="B524" s="13"/>
      <c r="C524" s="14"/>
      <c r="D524" s="14"/>
      <c r="E524" s="14"/>
      <c r="F524" s="14"/>
      <c r="G524" s="2"/>
      <c r="H524" s="2"/>
      <c r="I524" s="2"/>
      <c r="J524" s="2"/>
      <c r="K524" s="15"/>
      <c r="L524" s="43"/>
      <c r="M524" s="43"/>
      <c r="N524" s="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</row>
    <row r="525" ht="15.75" customHeight="1">
      <c r="A525" s="2"/>
      <c r="B525" s="13"/>
      <c r="C525" s="14"/>
      <c r="D525" s="14"/>
      <c r="E525" s="14"/>
      <c r="F525" s="14"/>
      <c r="G525" s="2"/>
      <c r="H525" s="2"/>
      <c r="I525" s="2"/>
      <c r="J525" s="2"/>
      <c r="K525" s="15"/>
      <c r="L525" s="43"/>
      <c r="M525" s="43"/>
      <c r="N525" s="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</row>
    <row r="526" ht="15.75" customHeight="1">
      <c r="A526" s="2"/>
      <c r="B526" s="13"/>
      <c r="C526" s="14"/>
      <c r="D526" s="14"/>
      <c r="E526" s="14"/>
      <c r="F526" s="14"/>
      <c r="G526" s="2"/>
      <c r="H526" s="2"/>
      <c r="I526" s="2"/>
      <c r="J526" s="2"/>
      <c r="K526" s="15"/>
      <c r="L526" s="43"/>
      <c r="M526" s="43"/>
      <c r="N526" s="1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</row>
    <row r="527" ht="15.75" customHeight="1">
      <c r="A527" s="2"/>
      <c r="B527" s="13"/>
      <c r="C527" s="14"/>
      <c r="D527" s="14"/>
      <c r="E527" s="14"/>
      <c r="F527" s="14"/>
      <c r="G527" s="2"/>
      <c r="H527" s="2"/>
      <c r="I527" s="2"/>
      <c r="J527" s="2"/>
      <c r="K527" s="15"/>
      <c r="L527" s="43"/>
      <c r="M527" s="43"/>
      <c r="N527" s="1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</row>
    <row r="528" ht="15.75" customHeight="1">
      <c r="A528" s="2"/>
      <c r="B528" s="13"/>
      <c r="C528" s="14"/>
      <c r="D528" s="14"/>
      <c r="E528" s="14"/>
      <c r="F528" s="14"/>
      <c r="G528" s="2"/>
      <c r="H528" s="2"/>
      <c r="I528" s="2"/>
      <c r="J528" s="2"/>
      <c r="K528" s="15"/>
      <c r="L528" s="43"/>
      <c r="M528" s="43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</row>
    <row r="529" ht="15.75" customHeight="1">
      <c r="A529" s="2"/>
      <c r="B529" s="13"/>
      <c r="C529" s="14"/>
      <c r="D529" s="14"/>
      <c r="E529" s="14"/>
      <c r="F529" s="14"/>
      <c r="G529" s="2"/>
      <c r="H529" s="2"/>
      <c r="I529" s="2"/>
      <c r="J529" s="2"/>
      <c r="K529" s="15"/>
      <c r="L529" s="43"/>
      <c r="M529" s="43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</row>
    <row r="530" ht="15.75" customHeight="1">
      <c r="A530" s="2"/>
      <c r="B530" s="13"/>
      <c r="C530" s="14"/>
      <c r="D530" s="14"/>
      <c r="E530" s="14"/>
      <c r="F530" s="14"/>
      <c r="G530" s="2"/>
      <c r="H530" s="2"/>
      <c r="I530" s="2"/>
      <c r="J530" s="2"/>
      <c r="K530" s="15"/>
      <c r="L530" s="43"/>
      <c r="M530" s="43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</row>
    <row r="531" ht="15.75" customHeight="1">
      <c r="A531" s="2"/>
      <c r="B531" s="13"/>
      <c r="C531" s="14"/>
      <c r="D531" s="14"/>
      <c r="E531" s="14"/>
      <c r="F531" s="14"/>
      <c r="G531" s="2"/>
      <c r="H531" s="2"/>
      <c r="I531" s="2"/>
      <c r="J531" s="2"/>
      <c r="K531" s="15"/>
      <c r="L531" s="43"/>
      <c r="M531" s="43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</row>
    <row r="532" ht="15.75" customHeight="1">
      <c r="A532" s="2"/>
      <c r="B532" s="13"/>
      <c r="C532" s="14"/>
      <c r="D532" s="14"/>
      <c r="E532" s="14"/>
      <c r="F532" s="14"/>
      <c r="G532" s="2"/>
      <c r="H532" s="2"/>
      <c r="I532" s="2"/>
      <c r="J532" s="2"/>
      <c r="K532" s="15"/>
      <c r="L532" s="43"/>
      <c r="M532" s="43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</row>
    <row r="533" ht="15.75" customHeight="1">
      <c r="A533" s="2"/>
      <c r="B533" s="13"/>
      <c r="C533" s="14"/>
      <c r="D533" s="14"/>
      <c r="E533" s="14"/>
      <c r="F533" s="14"/>
      <c r="G533" s="2"/>
      <c r="H533" s="2"/>
      <c r="I533" s="2"/>
      <c r="J533" s="2"/>
      <c r="K533" s="15"/>
      <c r="L533" s="43"/>
      <c r="M533" s="43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</row>
    <row r="534" ht="15.75" customHeight="1">
      <c r="A534" s="2"/>
      <c r="B534" s="13"/>
      <c r="C534" s="14"/>
      <c r="D534" s="14"/>
      <c r="E534" s="14"/>
      <c r="F534" s="14"/>
      <c r="G534" s="2"/>
      <c r="H534" s="2"/>
      <c r="I534" s="2"/>
      <c r="J534" s="2"/>
      <c r="K534" s="15"/>
      <c r="L534" s="43"/>
      <c r="M534" s="43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</row>
    <row r="535" ht="15.75" customHeight="1">
      <c r="A535" s="2"/>
      <c r="B535" s="13"/>
      <c r="C535" s="14"/>
      <c r="D535" s="14"/>
      <c r="E535" s="14"/>
      <c r="F535" s="14"/>
      <c r="G535" s="2"/>
      <c r="H535" s="2"/>
      <c r="I535" s="2"/>
      <c r="J535" s="2"/>
      <c r="K535" s="15"/>
      <c r="L535" s="43"/>
      <c r="M535" s="43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</row>
    <row r="536" ht="15.75" customHeight="1">
      <c r="A536" s="2"/>
      <c r="B536" s="13"/>
      <c r="C536" s="14"/>
      <c r="D536" s="14"/>
      <c r="E536" s="14"/>
      <c r="F536" s="14"/>
      <c r="G536" s="2"/>
      <c r="H536" s="2"/>
      <c r="I536" s="2"/>
      <c r="J536" s="2"/>
      <c r="K536" s="15"/>
      <c r="L536" s="43"/>
      <c r="M536" s="43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</row>
    <row r="537" ht="15.75" customHeight="1">
      <c r="A537" s="2"/>
      <c r="B537" s="13"/>
      <c r="C537" s="14"/>
      <c r="D537" s="14"/>
      <c r="E537" s="14"/>
      <c r="F537" s="14"/>
      <c r="G537" s="2"/>
      <c r="H537" s="2"/>
      <c r="I537" s="2"/>
      <c r="J537" s="2"/>
      <c r="K537" s="15"/>
      <c r="L537" s="43"/>
      <c r="M537" s="43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</row>
    <row r="538" ht="15.75" customHeight="1">
      <c r="A538" s="2"/>
      <c r="B538" s="13"/>
      <c r="C538" s="14"/>
      <c r="D538" s="14"/>
      <c r="E538" s="14"/>
      <c r="F538" s="14"/>
      <c r="G538" s="2"/>
      <c r="H538" s="2"/>
      <c r="I538" s="2"/>
      <c r="J538" s="2"/>
      <c r="K538" s="15"/>
      <c r="L538" s="43"/>
      <c r="M538" s="43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</row>
    <row r="539" ht="15.75" customHeight="1">
      <c r="A539" s="2"/>
      <c r="B539" s="13"/>
      <c r="C539" s="14"/>
      <c r="D539" s="14"/>
      <c r="E539" s="14"/>
      <c r="F539" s="14"/>
      <c r="G539" s="2"/>
      <c r="H539" s="2"/>
      <c r="I539" s="2"/>
      <c r="J539" s="2"/>
      <c r="K539" s="15"/>
      <c r="L539" s="43"/>
      <c r="M539" s="43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</row>
    <row r="540" ht="15.75" customHeight="1">
      <c r="A540" s="2"/>
      <c r="B540" s="13"/>
      <c r="C540" s="14"/>
      <c r="D540" s="14"/>
      <c r="E540" s="14"/>
      <c r="F540" s="14"/>
      <c r="G540" s="2"/>
      <c r="H540" s="2"/>
      <c r="I540" s="2"/>
      <c r="J540" s="2"/>
      <c r="K540" s="15"/>
      <c r="L540" s="43"/>
      <c r="M540" s="43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</row>
    <row r="541" ht="15.75" customHeight="1">
      <c r="A541" s="2"/>
      <c r="B541" s="13"/>
      <c r="C541" s="14"/>
      <c r="D541" s="14"/>
      <c r="E541" s="14"/>
      <c r="F541" s="14"/>
      <c r="G541" s="2"/>
      <c r="H541" s="2"/>
      <c r="I541" s="2"/>
      <c r="J541" s="2"/>
      <c r="K541" s="15"/>
      <c r="L541" s="43"/>
      <c r="M541" s="43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</row>
    <row r="542" ht="15.75" customHeight="1">
      <c r="A542" s="2"/>
      <c r="B542" s="13"/>
      <c r="C542" s="14"/>
      <c r="D542" s="14"/>
      <c r="E542" s="14"/>
      <c r="F542" s="14"/>
      <c r="G542" s="2"/>
      <c r="H542" s="2"/>
      <c r="I542" s="2"/>
      <c r="J542" s="2"/>
      <c r="K542" s="15"/>
      <c r="L542" s="43"/>
      <c r="M542" s="43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</row>
    <row r="543" ht="15.75" customHeight="1">
      <c r="A543" s="2"/>
      <c r="B543" s="13"/>
      <c r="C543" s="14"/>
      <c r="D543" s="14"/>
      <c r="E543" s="14"/>
      <c r="F543" s="14"/>
      <c r="G543" s="2"/>
      <c r="H543" s="2"/>
      <c r="I543" s="2"/>
      <c r="J543" s="2"/>
      <c r="K543" s="15"/>
      <c r="L543" s="43"/>
      <c r="M543" s="43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</row>
    <row r="544" ht="15.75" customHeight="1">
      <c r="A544" s="2"/>
      <c r="B544" s="13"/>
      <c r="C544" s="14"/>
      <c r="D544" s="14"/>
      <c r="E544" s="14"/>
      <c r="F544" s="14"/>
      <c r="G544" s="2"/>
      <c r="H544" s="2"/>
      <c r="I544" s="2"/>
      <c r="J544" s="2"/>
      <c r="K544" s="15"/>
      <c r="L544" s="43"/>
      <c r="M544" s="43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</row>
    <row r="545" ht="15.75" customHeight="1">
      <c r="A545" s="2"/>
      <c r="B545" s="13"/>
      <c r="C545" s="14"/>
      <c r="D545" s="14"/>
      <c r="E545" s="14"/>
      <c r="F545" s="14"/>
      <c r="G545" s="2"/>
      <c r="H545" s="2"/>
      <c r="I545" s="2"/>
      <c r="J545" s="2"/>
      <c r="K545" s="15"/>
      <c r="L545" s="43"/>
      <c r="M545" s="43"/>
      <c r="N545" s="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</row>
    <row r="546" ht="15.75" customHeight="1">
      <c r="A546" s="2"/>
      <c r="B546" s="13"/>
      <c r="C546" s="14"/>
      <c r="D546" s="14"/>
      <c r="E546" s="14"/>
      <c r="F546" s="14"/>
      <c r="G546" s="2"/>
      <c r="H546" s="2"/>
      <c r="I546" s="2"/>
      <c r="J546" s="2"/>
      <c r="K546" s="15"/>
      <c r="L546" s="43"/>
      <c r="M546" s="43"/>
      <c r="N546" s="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</row>
    <row r="547" ht="15.75" customHeight="1">
      <c r="A547" s="2"/>
      <c r="B547" s="13"/>
      <c r="C547" s="14"/>
      <c r="D547" s="14"/>
      <c r="E547" s="14"/>
      <c r="F547" s="14"/>
      <c r="G547" s="2"/>
      <c r="H547" s="2"/>
      <c r="I547" s="2"/>
      <c r="J547" s="2"/>
      <c r="K547" s="15"/>
      <c r="L547" s="43"/>
      <c r="M547" s="43"/>
      <c r="N547" s="1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</row>
    <row r="548" ht="15.75" customHeight="1">
      <c r="A548" s="2"/>
      <c r="B548" s="13"/>
      <c r="C548" s="14"/>
      <c r="D548" s="14"/>
      <c r="E548" s="14"/>
      <c r="F548" s="14"/>
      <c r="G548" s="2"/>
      <c r="H548" s="2"/>
      <c r="I548" s="2"/>
      <c r="J548" s="2"/>
      <c r="K548" s="15"/>
      <c r="L548" s="43"/>
      <c r="M548" s="43"/>
      <c r="N548" s="1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</row>
    <row r="549" ht="15.75" customHeight="1">
      <c r="A549" s="2"/>
      <c r="B549" s="13"/>
      <c r="C549" s="14"/>
      <c r="D549" s="14"/>
      <c r="E549" s="14"/>
      <c r="F549" s="14"/>
      <c r="G549" s="2"/>
      <c r="H549" s="2"/>
      <c r="I549" s="2"/>
      <c r="J549" s="2"/>
      <c r="K549" s="15"/>
      <c r="L549" s="43"/>
      <c r="M549" s="43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</row>
    <row r="550" ht="15.75" customHeight="1">
      <c r="A550" s="2"/>
      <c r="B550" s="13"/>
      <c r="C550" s="14"/>
      <c r="D550" s="14"/>
      <c r="E550" s="14"/>
      <c r="F550" s="14"/>
      <c r="G550" s="2"/>
      <c r="H550" s="2"/>
      <c r="I550" s="2"/>
      <c r="J550" s="2"/>
      <c r="K550" s="15"/>
      <c r="L550" s="43"/>
      <c r="M550" s="43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</row>
    <row r="551" ht="15.75" customHeight="1">
      <c r="A551" s="2"/>
      <c r="B551" s="13"/>
      <c r="C551" s="14"/>
      <c r="D551" s="14"/>
      <c r="E551" s="14"/>
      <c r="F551" s="14"/>
      <c r="G551" s="2"/>
      <c r="H551" s="2"/>
      <c r="I551" s="2"/>
      <c r="J551" s="2"/>
      <c r="K551" s="15"/>
      <c r="L551" s="43"/>
      <c r="M551" s="43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</row>
    <row r="552" ht="15.75" customHeight="1">
      <c r="A552" s="2"/>
      <c r="B552" s="13"/>
      <c r="C552" s="14"/>
      <c r="D552" s="14"/>
      <c r="E552" s="14"/>
      <c r="F552" s="14"/>
      <c r="G552" s="2"/>
      <c r="H552" s="2"/>
      <c r="I552" s="2"/>
      <c r="J552" s="2"/>
      <c r="K552" s="15"/>
      <c r="L552" s="43"/>
      <c r="M552" s="43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</row>
    <row r="553" ht="15.75" customHeight="1">
      <c r="A553" s="2"/>
      <c r="B553" s="13"/>
      <c r="C553" s="14"/>
      <c r="D553" s="14"/>
      <c r="E553" s="14"/>
      <c r="F553" s="14"/>
      <c r="G553" s="2"/>
      <c r="H553" s="2"/>
      <c r="I553" s="2"/>
      <c r="J553" s="2"/>
      <c r="K553" s="15"/>
      <c r="L553" s="43"/>
      <c r="M553" s="43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</row>
    <row r="554" ht="15.75" customHeight="1">
      <c r="A554" s="2"/>
      <c r="B554" s="13"/>
      <c r="C554" s="14"/>
      <c r="D554" s="14"/>
      <c r="E554" s="14"/>
      <c r="F554" s="14"/>
      <c r="G554" s="2"/>
      <c r="H554" s="2"/>
      <c r="I554" s="2"/>
      <c r="J554" s="2"/>
      <c r="K554" s="15"/>
      <c r="L554" s="43"/>
      <c r="M554" s="43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</row>
    <row r="555" ht="15.75" customHeight="1">
      <c r="A555" s="2"/>
      <c r="B555" s="13"/>
      <c r="C555" s="14"/>
      <c r="D555" s="14"/>
      <c r="E555" s="14"/>
      <c r="F555" s="14"/>
      <c r="G555" s="2"/>
      <c r="H555" s="2"/>
      <c r="I555" s="2"/>
      <c r="J555" s="2"/>
      <c r="K555" s="15"/>
      <c r="L555" s="43"/>
      <c r="M555" s="43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</row>
    <row r="556" ht="15.75" customHeight="1">
      <c r="A556" s="2"/>
      <c r="B556" s="13"/>
      <c r="C556" s="14"/>
      <c r="D556" s="14"/>
      <c r="E556" s="14"/>
      <c r="F556" s="14"/>
      <c r="G556" s="2"/>
      <c r="H556" s="2"/>
      <c r="I556" s="2"/>
      <c r="J556" s="2"/>
      <c r="K556" s="15"/>
      <c r="L556" s="43"/>
      <c r="M556" s="43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</row>
    <row r="557" ht="15.75" customHeight="1">
      <c r="A557" s="2"/>
      <c r="B557" s="13"/>
      <c r="C557" s="14"/>
      <c r="D557" s="14"/>
      <c r="E557" s="14"/>
      <c r="F557" s="14"/>
      <c r="G557" s="2"/>
      <c r="H557" s="2"/>
      <c r="I557" s="2"/>
      <c r="J557" s="2"/>
      <c r="K557" s="15"/>
      <c r="L557" s="43"/>
      <c r="M557" s="43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</row>
    <row r="558" ht="15.75" customHeight="1">
      <c r="A558" s="2"/>
      <c r="B558" s="13"/>
      <c r="C558" s="14"/>
      <c r="D558" s="14"/>
      <c r="E558" s="14"/>
      <c r="F558" s="14"/>
      <c r="G558" s="2"/>
      <c r="H558" s="2"/>
      <c r="I558" s="2"/>
      <c r="J558" s="2"/>
      <c r="K558" s="15"/>
      <c r="L558" s="43"/>
      <c r="M558" s="43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</row>
    <row r="559" ht="15.75" customHeight="1">
      <c r="A559" s="2"/>
      <c r="B559" s="13"/>
      <c r="C559" s="14"/>
      <c r="D559" s="14"/>
      <c r="E559" s="14"/>
      <c r="F559" s="14"/>
      <c r="G559" s="2"/>
      <c r="H559" s="2"/>
      <c r="I559" s="2"/>
      <c r="J559" s="2"/>
      <c r="K559" s="15"/>
      <c r="L559" s="43"/>
      <c r="M559" s="43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</row>
    <row r="560" ht="15.75" customHeight="1">
      <c r="A560" s="2"/>
      <c r="B560" s="13"/>
      <c r="C560" s="14"/>
      <c r="D560" s="14"/>
      <c r="E560" s="14"/>
      <c r="F560" s="14"/>
      <c r="G560" s="2"/>
      <c r="H560" s="2"/>
      <c r="I560" s="2"/>
      <c r="J560" s="2"/>
      <c r="K560" s="15"/>
      <c r="L560" s="43"/>
      <c r="M560" s="43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</row>
    <row r="561" ht="15.75" customHeight="1">
      <c r="A561" s="2"/>
      <c r="B561" s="13"/>
      <c r="C561" s="14"/>
      <c r="D561" s="14"/>
      <c r="E561" s="14"/>
      <c r="F561" s="14"/>
      <c r="G561" s="2"/>
      <c r="H561" s="2"/>
      <c r="I561" s="2"/>
      <c r="J561" s="2"/>
      <c r="K561" s="15"/>
      <c r="L561" s="43"/>
      <c r="M561" s="43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</row>
    <row r="562" ht="15.75" customHeight="1">
      <c r="A562" s="2"/>
      <c r="B562" s="13"/>
      <c r="C562" s="14"/>
      <c r="D562" s="14"/>
      <c r="E562" s="14"/>
      <c r="F562" s="14"/>
      <c r="G562" s="2"/>
      <c r="H562" s="2"/>
      <c r="I562" s="2"/>
      <c r="J562" s="2"/>
      <c r="K562" s="15"/>
      <c r="L562" s="43"/>
      <c r="M562" s="43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</row>
    <row r="563" ht="15.75" customHeight="1">
      <c r="A563" s="2"/>
      <c r="B563" s="13"/>
      <c r="C563" s="14"/>
      <c r="D563" s="14"/>
      <c r="E563" s="14"/>
      <c r="F563" s="14"/>
      <c r="G563" s="2"/>
      <c r="H563" s="2"/>
      <c r="I563" s="2"/>
      <c r="J563" s="2"/>
      <c r="K563" s="15"/>
      <c r="L563" s="43"/>
      <c r="M563" s="43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</row>
    <row r="564" ht="15.75" customHeight="1">
      <c r="A564" s="2"/>
      <c r="B564" s="13"/>
      <c r="C564" s="14"/>
      <c r="D564" s="14"/>
      <c r="E564" s="14"/>
      <c r="F564" s="14"/>
      <c r="G564" s="2"/>
      <c r="H564" s="2"/>
      <c r="I564" s="2"/>
      <c r="J564" s="2"/>
      <c r="K564" s="15"/>
      <c r="L564" s="43"/>
      <c r="M564" s="43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</row>
    <row r="565" ht="15.75" customHeight="1">
      <c r="A565" s="2"/>
      <c r="B565" s="13"/>
      <c r="C565" s="14"/>
      <c r="D565" s="14"/>
      <c r="E565" s="14"/>
      <c r="F565" s="14"/>
      <c r="G565" s="2"/>
      <c r="H565" s="2"/>
      <c r="I565" s="2"/>
      <c r="J565" s="2"/>
      <c r="K565" s="15"/>
      <c r="L565" s="43"/>
      <c r="M565" s="43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</row>
    <row r="566" ht="15.75" customHeight="1">
      <c r="A566" s="2"/>
      <c r="B566" s="13"/>
      <c r="C566" s="14"/>
      <c r="D566" s="14"/>
      <c r="E566" s="14"/>
      <c r="F566" s="14"/>
      <c r="G566" s="2"/>
      <c r="H566" s="2"/>
      <c r="I566" s="2"/>
      <c r="J566" s="2"/>
      <c r="K566" s="15"/>
      <c r="L566" s="43"/>
      <c r="M566" s="43"/>
      <c r="N566" s="1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</row>
    <row r="567" ht="15.75" customHeight="1">
      <c r="A567" s="2"/>
      <c r="B567" s="13"/>
      <c r="C567" s="14"/>
      <c r="D567" s="14"/>
      <c r="E567" s="14"/>
      <c r="F567" s="14"/>
      <c r="G567" s="2"/>
      <c r="H567" s="2"/>
      <c r="I567" s="2"/>
      <c r="J567" s="2"/>
      <c r="K567" s="15"/>
      <c r="L567" s="43"/>
      <c r="M567" s="43"/>
      <c r="N567" s="1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</row>
    <row r="568" ht="15.75" customHeight="1">
      <c r="A568" s="2"/>
      <c r="B568" s="13"/>
      <c r="C568" s="14"/>
      <c r="D568" s="14"/>
      <c r="E568" s="14"/>
      <c r="F568" s="14"/>
      <c r="G568" s="2"/>
      <c r="H568" s="2"/>
      <c r="I568" s="2"/>
      <c r="J568" s="2"/>
      <c r="K568" s="15"/>
      <c r="L568" s="43"/>
      <c r="M568" s="43"/>
      <c r="N568" s="1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</row>
    <row r="569" ht="15.75" customHeight="1">
      <c r="A569" s="2"/>
      <c r="B569" s="13"/>
      <c r="C569" s="14"/>
      <c r="D569" s="14"/>
      <c r="E569" s="14"/>
      <c r="F569" s="14"/>
      <c r="G569" s="2"/>
      <c r="H569" s="2"/>
      <c r="I569" s="2"/>
      <c r="J569" s="2"/>
      <c r="K569" s="15"/>
      <c r="L569" s="43"/>
      <c r="M569" s="43"/>
      <c r="N569" s="1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</row>
    <row r="570" ht="15.75" customHeight="1">
      <c r="A570" s="2"/>
      <c r="B570" s="13"/>
      <c r="C570" s="14"/>
      <c r="D570" s="14"/>
      <c r="E570" s="14"/>
      <c r="F570" s="14"/>
      <c r="G570" s="2"/>
      <c r="H570" s="2"/>
      <c r="I570" s="2"/>
      <c r="J570" s="2"/>
      <c r="K570" s="15"/>
      <c r="L570" s="43"/>
      <c r="M570" s="43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</row>
    <row r="571" ht="15.75" customHeight="1">
      <c r="A571" s="2"/>
      <c r="B571" s="13"/>
      <c r="C571" s="14"/>
      <c r="D571" s="14"/>
      <c r="E571" s="14"/>
      <c r="F571" s="14"/>
      <c r="G571" s="2"/>
      <c r="H571" s="2"/>
      <c r="I571" s="2"/>
      <c r="J571" s="2"/>
      <c r="K571" s="15"/>
      <c r="L571" s="43"/>
      <c r="M571" s="43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</row>
    <row r="572" ht="15.75" customHeight="1">
      <c r="A572" s="2"/>
      <c r="B572" s="13"/>
      <c r="C572" s="14"/>
      <c r="D572" s="14"/>
      <c r="E572" s="14"/>
      <c r="F572" s="14"/>
      <c r="G572" s="2"/>
      <c r="H572" s="2"/>
      <c r="I572" s="2"/>
      <c r="J572" s="2"/>
      <c r="K572" s="15"/>
      <c r="L572" s="43"/>
      <c r="M572" s="43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</row>
    <row r="573" ht="15.75" customHeight="1">
      <c r="A573" s="2"/>
      <c r="B573" s="13"/>
      <c r="C573" s="14"/>
      <c r="D573" s="14"/>
      <c r="E573" s="14"/>
      <c r="F573" s="14"/>
      <c r="G573" s="2"/>
      <c r="H573" s="2"/>
      <c r="I573" s="2"/>
      <c r="J573" s="2"/>
      <c r="K573" s="15"/>
      <c r="L573" s="43"/>
      <c r="M573" s="43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</row>
    <row r="574" ht="15.75" customHeight="1">
      <c r="A574" s="2"/>
      <c r="B574" s="13"/>
      <c r="C574" s="14"/>
      <c r="D574" s="14"/>
      <c r="E574" s="14"/>
      <c r="F574" s="14"/>
      <c r="G574" s="2"/>
      <c r="H574" s="2"/>
      <c r="I574" s="2"/>
      <c r="J574" s="2"/>
      <c r="K574" s="15"/>
      <c r="L574" s="43"/>
      <c r="M574" s="43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</row>
    <row r="575" ht="15.75" customHeight="1">
      <c r="A575" s="2"/>
      <c r="B575" s="13"/>
      <c r="C575" s="14"/>
      <c r="D575" s="14"/>
      <c r="E575" s="14"/>
      <c r="F575" s="14"/>
      <c r="G575" s="2"/>
      <c r="H575" s="2"/>
      <c r="I575" s="2"/>
      <c r="J575" s="2"/>
      <c r="K575" s="15"/>
      <c r="L575" s="43"/>
      <c r="M575" s="43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</row>
    <row r="576" ht="15.75" customHeight="1">
      <c r="A576" s="2"/>
      <c r="B576" s="13"/>
      <c r="C576" s="14"/>
      <c r="D576" s="14"/>
      <c r="E576" s="14"/>
      <c r="F576" s="14"/>
      <c r="G576" s="2"/>
      <c r="H576" s="2"/>
      <c r="I576" s="2"/>
      <c r="J576" s="2"/>
      <c r="K576" s="15"/>
      <c r="L576" s="43"/>
      <c r="M576" s="43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</row>
    <row r="577" ht="15.75" customHeight="1">
      <c r="A577" s="2"/>
      <c r="B577" s="13"/>
      <c r="C577" s="14"/>
      <c r="D577" s="14"/>
      <c r="E577" s="14"/>
      <c r="F577" s="14"/>
      <c r="G577" s="2"/>
      <c r="H577" s="2"/>
      <c r="I577" s="2"/>
      <c r="J577" s="2"/>
      <c r="K577" s="15"/>
      <c r="L577" s="43"/>
      <c r="M577" s="43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</row>
    <row r="578" ht="15.75" customHeight="1">
      <c r="A578" s="2"/>
      <c r="B578" s="13"/>
      <c r="C578" s="14"/>
      <c r="D578" s="14"/>
      <c r="E578" s="14"/>
      <c r="F578" s="14"/>
      <c r="G578" s="2"/>
      <c r="H578" s="2"/>
      <c r="I578" s="2"/>
      <c r="J578" s="2"/>
      <c r="K578" s="15"/>
      <c r="L578" s="43"/>
      <c r="M578" s="43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</row>
    <row r="579" ht="15.75" customHeight="1">
      <c r="A579" s="2"/>
      <c r="B579" s="13"/>
      <c r="C579" s="14"/>
      <c r="D579" s="14"/>
      <c r="E579" s="14"/>
      <c r="F579" s="14"/>
      <c r="G579" s="2"/>
      <c r="H579" s="2"/>
      <c r="I579" s="2"/>
      <c r="J579" s="2"/>
      <c r="K579" s="15"/>
      <c r="L579" s="43"/>
      <c r="M579" s="43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</row>
    <row r="580" ht="15.75" customHeight="1">
      <c r="A580" s="2"/>
      <c r="B580" s="13"/>
      <c r="C580" s="14"/>
      <c r="D580" s="14"/>
      <c r="E580" s="14"/>
      <c r="F580" s="14"/>
      <c r="G580" s="2"/>
      <c r="H580" s="2"/>
      <c r="I580" s="2"/>
      <c r="J580" s="2"/>
      <c r="K580" s="15"/>
      <c r="L580" s="43"/>
      <c r="M580" s="43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</row>
    <row r="581" ht="15.75" customHeight="1">
      <c r="A581" s="2"/>
      <c r="B581" s="13"/>
      <c r="C581" s="14"/>
      <c r="D581" s="14"/>
      <c r="E581" s="14"/>
      <c r="F581" s="14"/>
      <c r="G581" s="2"/>
      <c r="H581" s="2"/>
      <c r="I581" s="2"/>
      <c r="J581" s="2"/>
      <c r="K581" s="15"/>
      <c r="L581" s="43"/>
      <c r="M581" s="43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</row>
    <row r="582" ht="15.75" customHeight="1">
      <c r="A582" s="2"/>
      <c r="B582" s="13"/>
      <c r="C582" s="14"/>
      <c r="D582" s="14"/>
      <c r="E582" s="14"/>
      <c r="F582" s="14"/>
      <c r="G582" s="2"/>
      <c r="H582" s="2"/>
      <c r="I582" s="2"/>
      <c r="J582" s="2"/>
      <c r="K582" s="15"/>
      <c r="L582" s="43"/>
      <c r="M582" s="43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</row>
    <row r="583" ht="15.75" customHeight="1">
      <c r="A583" s="2"/>
      <c r="B583" s="13"/>
      <c r="C583" s="14"/>
      <c r="D583" s="14"/>
      <c r="E583" s="14"/>
      <c r="F583" s="14"/>
      <c r="G583" s="2"/>
      <c r="H583" s="2"/>
      <c r="I583" s="2"/>
      <c r="J583" s="2"/>
      <c r="K583" s="15"/>
      <c r="L583" s="43"/>
      <c r="M583" s="43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</row>
    <row r="584" ht="15.75" customHeight="1">
      <c r="A584" s="2"/>
      <c r="B584" s="13"/>
      <c r="C584" s="14"/>
      <c r="D584" s="14"/>
      <c r="E584" s="14"/>
      <c r="F584" s="14"/>
      <c r="G584" s="2"/>
      <c r="H584" s="2"/>
      <c r="I584" s="2"/>
      <c r="J584" s="2"/>
      <c r="K584" s="15"/>
      <c r="L584" s="43"/>
      <c r="M584" s="43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</row>
    <row r="585" ht="15.75" customHeight="1">
      <c r="A585" s="2"/>
      <c r="B585" s="13"/>
      <c r="C585" s="14"/>
      <c r="D585" s="14"/>
      <c r="E585" s="14"/>
      <c r="F585" s="14"/>
      <c r="G585" s="2"/>
      <c r="H585" s="2"/>
      <c r="I585" s="2"/>
      <c r="J585" s="2"/>
      <c r="K585" s="15"/>
      <c r="L585" s="43"/>
      <c r="M585" s="43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</row>
    <row r="586" ht="15.75" customHeight="1">
      <c r="A586" s="2"/>
      <c r="B586" s="13"/>
      <c r="C586" s="14"/>
      <c r="D586" s="14"/>
      <c r="E586" s="14"/>
      <c r="F586" s="14"/>
      <c r="G586" s="2"/>
      <c r="H586" s="2"/>
      <c r="I586" s="2"/>
      <c r="J586" s="2"/>
      <c r="K586" s="15"/>
      <c r="L586" s="43"/>
      <c r="M586" s="43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</row>
    <row r="587" ht="15.75" customHeight="1">
      <c r="A587" s="2"/>
      <c r="B587" s="13"/>
      <c r="C587" s="14"/>
      <c r="D587" s="14"/>
      <c r="E587" s="14"/>
      <c r="F587" s="14"/>
      <c r="G587" s="2"/>
      <c r="H587" s="2"/>
      <c r="I587" s="2"/>
      <c r="J587" s="2"/>
      <c r="K587" s="15"/>
      <c r="L587" s="43"/>
      <c r="M587" s="43"/>
      <c r="N587" s="1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</row>
    <row r="588" ht="15.75" customHeight="1">
      <c r="A588" s="2"/>
      <c r="B588" s="13"/>
      <c r="C588" s="14"/>
      <c r="D588" s="14"/>
      <c r="E588" s="14"/>
      <c r="F588" s="14"/>
      <c r="G588" s="2"/>
      <c r="H588" s="2"/>
      <c r="I588" s="2"/>
      <c r="J588" s="2"/>
      <c r="K588" s="15"/>
      <c r="L588" s="43"/>
      <c r="M588" s="43"/>
      <c r="N588" s="1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</row>
    <row r="589" ht="15.75" customHeight="1">
      <c r="A589" s="2"/>
      <c r="B589" s="13"/>
      <c r="C589" s="14"/>
      <c r="D589" s="14"/>
      <c r="E589" s="14"/>
      <c r="F589" s="14"/>
      <c r="G589" s="2"/>
      <c r="H589" s="2"/>
      <c r="I589" s="2"/>
      <c r="J589" s="2"/>
      <c r="K589" s="15"/>
      <c r="L589" s="43"/>
      <c r="M589" s="43"/>
      <c r="N589" s="1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</row>
    <row r="590" ht="15.75" customHeight="1">
      <c r="A590" s="2"/>
      <c r="B590" s="13"/>
      <c r="C590" s="14"/>
      <c r="D590" s="14"/>
      <c r="E590" s="14"/>
      <c r="F590" s="14"/>
      <c r="G590" s="2"/>
      <c r="H590" s="2"/>
      <c r="I590" s="2"/>
      <c r="J590" s="2"/>
      <c r="K590" s="15"/>
      <c r="L590" s="43"/>
      <c r="M590" s="43"/>
      <c r="N590" s="1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</row>
    <row r="591" ht="15.75" customHeight="1">
      <c r="A591" s="2"/>
      <c r="B591" s="13"/>
      <c r="C591" s="14"/>
      <c r="D591" s="14"/>
      <c r="E591" s="14"/>
      <c r="F591" s="14"/>
      <c r="G591" s="2"/>
      <c r="H591" s="2"/>
      <c r="I591" s="2"/>
      <c r="J591" s="2"/>
      <c r="K591" s="15"/>
      <c r="L591" s="43"/>
      <c r="M591" s="43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</row>
    <row r="592" ht="15.75" customHeight="1">
      <c r="A592" s="2"/>
      <c r="B592" s="13"/>
      <c r="C592" s="14"/>
      <c r="D592" s="14"/>
      <c r="E592" s="14"/>
      <c r="F592" s="14"/>
      <c r="G592" s="2"/>
      <c r="H592" s="2"/>
      <c r="I592" s="2"/>
      <c r="J592" s="2"/>
      <c r="K592" s="15"/>
      <c r="L592" s="43"/>
      <c r="M592" s="43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</row>
    <row r="593" ht="15.75" customHeight="1">
      <c r="A593" s="2"/>
      <c r="B593" s="13"/>
      <c r="C593" s="14"/>
      <c r="D593" s="14"/>
      <c r="E593" s="14"/>
      <c r="F593" s="14"/>
      <c r="G593" s="2"/>
      <c r="H593" s="2"/>
      <c r="I593" s="2"/>
      <c r="J593" s="2"/>
      <c r="K593" s="15"/>
      <c r="L593" s="43"/>
      <c r="M593" s="43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</row>
    <row r="594" ht="15.75" customHeight="1">
      <c r="A594" s="2"/>
      <c r="B594" s="13"/>
      <c r="C594" s="14"/>
      <c r="D594" s="14"/>
      <c r="E594" s="14"/>
      <c r="F594" s="14"/>
      <c r="G594" s="2"/>
      <c r="H594" s="2"/>
      <c r="I594" s="2"/>
      <c r="J594" s="2"/>
      <c r="K594" s="15"/>
      <c r="L594" s="43"/>
      <c r="M594" s="43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</row>
    <row r="595" ht="15.75" customHeight="1">
      <c r="A595" s="2"/>
      <c r="B595" s="13"/>
      <c r="C595" s="14"/>
      <c r="D595" s="14"/>
      <c r="E595" s="14"/>
      <c r="F595" s="14"/>
      <c r="G595" s="2"/>
      <c r="H595" s="2"/>
      <c r="I595" s="2"/>
      <c r="J595" s="2"/>
      <c r="K595" s="15"/>
      <c r="L595" s="43"/>
      <c r="M595" s="43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</row>
    <row r="596" ht="15.75" customHeight="1">
      <c r="A596" s="2"/>
      <c r="B596" s="13"/>
      <c r="C596" s="14"/>
      <c r="D596" s="14"/>
      <c r="E596" s="14"/>
      <c r="F596" s="14"/>
      <c r="G596" s="2"/>
      <c r="H596" s="2"/>
      <c r="I596" s="2"/>
      <c r="J596" s="2"/>
      <c r="K596" s="15"/>
      <c r="L596" s="43"/>
      <c r="M596" s="43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</row>
    <row r="597" ht="15.75" customHeight="1">
      <c r="A597" s="2"/>
      <c r="B597" s="13"/>
      <c r="C597" s="14"/>
      <c r="D597" s="14"/>
      <c r="E597" s="14"/>
      <c r="F597" s="14"/>
      <c r="G597" s="2"/>
      <c r="H597" s="2"/>
      <c r="I597" s="2"/>
      <c r="J597" s="2"/>
      <c r="K597" s="15"/>
      <c r="L597" s="43"/>
      <c r="M597" s="43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</row>
    <row r="598" ht="15.75" customHeight="1">
      <c r="A598" s="2"/>
      <c r="B598" s="13"/>
      <c r="C598" s="14"/>
      <c r="D598" s="14"/>
      <c r="E598" s="14"/>
      <c r="F598" s="14"/>
      <c r="G598" s="2"/>
      <c r="H598" s="2"/>
      <c r="I598" s="2"/>
      <c r="J598" s="2"/>
      <c r="K598" s="15"/>
      <c r="L598" s="43"/>
      <c r="M598" s="43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</row>
    <row r="599" ht="15.75" customHeight="1">
      <c r="A599" s="2"/>
      <c r="B599" s="13"/>
      <c r="C599" s="14"/>
      <c r="D599" s="14"/>
      <c r="E599" s="14"/>
      <c r="F599" s="14"/>
      <c r="G599" s="2"/>
      <c r="H599" s="2"/>
      <c r="I599" s="2"/>
      <c r="J599" s="2"/>
      <c r="K599" s="15"/>
      <c r="L599" s="43"/>
      <c r="M599" s="43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</row>
    <row r="600" ht="15.75" customHeight="1">
      <c r="A600" s="2"/>
      <c r="B600" s="13"/>
      <c r="C600" s="14"/>
      <c r="D600" s="14"/>
      <c r="E600" s="14"/>
      <c r="F600" s="14"/>
      <c r="G600" s="2"/>
      <c r="H600" s="2"/>
      <c r="I600" s="2"/>
      <c r="J600" s="2"/>
      <c r="K600" s="15"/>
      <c r="L600" s="43"/>
      <c r="M600" s="43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</row>
    <row r="601" ht="15.75" customHeight="1">
      <c r="A601" s="2"/>
      <c r="B601" s="13"/>
      <c r="C601" s="14"/>
      <c r="D601" s="14"/>
      <c r="E601" s="14"/>
      <c r="F601" s="14"/>
      <c r="G601" s="2"/>
      <c r="H601" s="2"/>
      <c r="I601" s="2"/>
      <c r="J601" s="2"/>
      <c r="K601" s="15"/>
      <c r="L601" s="43"/>
      <c r="M601" s="43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</row>
    <row r="602" ht="15.75" customHeight="1">
      <c r="A602" s="2"/>
      <c r="B602" s="13"/>
      <c r="C602" s="14"/>
      <c r="D602" s="14"/>
      <c r="E602" s="14"/>
      <c r="F602" s="14"/>
      <c r="G602" s="2"/>
      <c r="H602" s="2"/>
      <c r="I602" s="2"/>
      <c r="J602" s="2"/>
      <c r="K602" s="15"/>
      <c r="L602" s="43"/>
      <c r="M602" s="43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</row>
    <row r="603" ht="15.75" customHeight="1">
      <c r="A603" s="2"/>
      <c r="B603" s="13"/>
      <c r="C603" s="14"/>
      <c r="D603" s="14"/>
      <c r="E603" s="14"/>
      <c r="F603" s="14"/>
      <c r="G603" s="2"/>
      <c r="H603" s="2"/>
      <c r="I603" s="2"/>
      <c r="J603" s="2"/>
      <c r="K603" s="15"/>
      <c r="L603" s="43"/>
      <c r="M603" s="43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</row>
    <row r="604" ht="15.75" customHeight="1">
      <c r="A604" s="2"/>
      <c r="B604" s="13"/>
      <c r="C604" s="14"/>
      <c r="D604" s="14"/>
      <c r="E604" s="14"/>
      <c r="F604" s="14"/>
      <c r="G604" s="2"/>
      <c r="H604" s="2"/>
      <c r="I604" s="2"/>
      <c r="J604" s="2"/>
      <c r="K604" s="15"/>
      <c r="L604" s="43"/>
      <c r="M604" s="43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</row>
    <row r="605" ht="15.75" customHeight="1">
      <c r="A605" s="2"/>
      <c r="B605" s="13"/>
      <c r="C605" s="14"/>
      <c r="D605" s="14"/>
      <c r="E605" s="14"/>
      <c r="F605" s="14"/>
      <c r="G605" s="2"/>
      <c r="H605" s="2"/>
      <c r="I605" s="2"/>
      <c r="J605" s="2"/>
      <c r="K605" s="15"/>
      <c r="L605" s="43"/>
      <c r="M605" s="43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</row>
    <row r="606" ht="15.75" customHeight="1">
      <c r="A606" s="2"/>
      <c r="B606" s="13"/>
      <c r="C606" s="14"/>
      <c r="D606" s="14"/>
      <c r="E606" s="14"/>
      <c r="F606" s="14"/>
      <c r="G606" s="2"/>
      <c r="H606" s="2"/>
      <c r="I606" s="2"/>
      <c r="J606" s="2"/>
      <c r="K606" s="15"/>
      <c r="L606" s="43"/>
      <c r="M606" s="43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</row>
    <row r="607" ht="15.75" customHeight="1">
      <c r="A607" s="2"/>
      <c r="B607" s="13"/>
      <c r="C607" s="14"/>
      <c r="D607" s="14"/>
      <c r="E607" s="14"/>
      <c r="F607" s="14"/>
      <c r="G607" s="2"/>
      <c r="H607" s="2"/>
      <c r="I607" s="2"/>
      <c r="J607" s="2"/>
      <c r="K607" s="15"/>
      <c r="L607" s="43"/>
      <c r="M607" s="43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</row>
    <row r="608" ht="15.75" customHeight="1">
      <c r="A608" s="2"/>
      <c r="B608" s="13"/>
      <c r="C608" s="14"/>
      <c r="D608" s="14"/>
      <c r="E608" s="14"/>
      <c r="F608" s="14"/>
      <c r="G608" s="2"/>
      <c r="H608" s="2"/>
      <c r="I608" s="2"/>
      <c r="J608" s="2"/>
      <c r="K608" s="15"/>
      <c r="L608" s="43"/>
      <c r="M608" s="43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</row>
    <row r="609" ht="15.75" customHeight="1">
      <c r="A609" s="2"/>
      <c r="B609" s="13"/>
      <c r="C609" s="14"/>
      <c r="D609" s="14"/>
      <c r="E609" s="14"/>
      <c r="F609" s="14"/>
      <c r="G609" s="2"/>
      <c r="H609" s="2"/>
      <c r="I609" s="2"/>
      <c r="J609" s="2"/>
      <c r="K609" s="15"/>
      <c r="L609" s="43"/>
      <c r="M609" s="43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</row>
    <row r="610" ht="15.75" customHeight="1">
      <c r="A610" s="2"/>
      <c r="B610" s="13"/>
      <c r="C610" s="14"/>
      <c r="D610" s="14"/>
      <c r="E610" s="14"/>
      <c r="F610" s="14"/>
      <c r="G610" s="2"/>
      <c r="H610" s="2"/>
      <c r="I610" s="2"/>
      <c r="J610" s="2"/>
      <c r="K610" s="15"/>
      <c r="L610" s="43"/>
      <c r="M610" s="43"/>
      <c r="N610" s="1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</row>
    <row r="611" ht="15.75" customHeight="1">
      <c r="A611" s="2"/>
      <c r="B611" s="13"/>
      <c r="C611" s="14"/>
      <c r="D611" s="14"/>
      <c r="E611" s="14"/>
      <c r="F611" s="14"/>
      <c r="G611" s="2"/>
      <c r="H611" s="2"/>
      <c r="I611" s="2"/>
      <c r="J611" s="2"/>
      <c r="K611" s="15"/>
      <c r="L611" s="43"/>
      <c r="M611" s="43"/>
      <c r="N611" s="1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</row>
    <row r="612" ht="15.75" customHeight="1">
      <c r="A612" s="2"/>
      <c r="B612" s="13"/>
      <c r="C612" s="14"/>
      <c r="D612" s="14"/>
      <c r="E612" s="14"/>
      <c r="F612" s="14"/>
      <c r="G612" s="2"/>
      <c r="H612" s="2"/>
      <c r="I612" s="2"/>
      <c r="J612" s="2"/>
      <c r="K612" s="15"/>
      <c r="L612" s="43"/>
      <c r="M612" s="43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</row>
    <row r="613" ht="15.75" customHeight="1">
      <c r="A613" s="2"/>
      <c r="B613" s="13"/>
      <c r="C613" s="14"/>
      <c r="D613" s="14"/>
      <c r="E613" s="14"/>
      <c r="F613" s="14"/>
      <c r="G613" s="2"/>
      <c r="H613" s="2"/>
      <c r="I613" s="2"/>
      <c r="J613" s="2"/>
      <c r="K613" s="15"/>
      <c r="L613" s="43"/>
      <c r="M613" s="43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</row>
    <row r="614" ht="15.75" customHeight="1">
      <c r="A614" s="2"/>
      <c r="B614" s="13"/>
      <c r="C614" s="14"/>
      <c r="D614" s="14"/>
      <c r="E614" s="14"/>
      <c r="F614" s="14"/>
      <c r="G614" s="2"/>
      <c r="H614" s="2"/>
      <c r="I614" s="2"/>
      <c r="J614" s="2"/>
      <c r="K614" s="15"/>
      <c r="L614" s="43"/>
      <c r="M614" s="43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</row>
    <row r="615" ht="15.75" customHeight="1">
      <c r="A615" s="2"/>
      <c r="B615" s="13"/>
      <c r="C615" s="14"/>
      <c r="D615" s="14"/>
      <c r="E615" s="14"/>
      <c r="F615" s="14"/>
      <c r="G615" s="2"/>
      <c r="H615" s="2"/>
      <c r="I615" s="2"/>
      <c r="J615" s="2"/>
      <c r="K615" s="15"/>
      <c r="L615" s="43"/>
      <c r="M615" s="43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</row>
    <row r="616" ht="15.75" customHeight="1">
      <c r="A616" s="2"/>
      <c r="B616" s="13"/>
      <c r="C616" s="14"/>
      <c r="D616" s="14"/>
      <c r="E616" s="14"/>
      <c r="F616" s="14"/>
      <c r="G616" s="2"/>
      <c r="H616" s="2"/>
      <c r="I616" s="2"/>
      <c r="J616" s="2"/>
      <c r="K616" s="15"/>
      <c r="L616" s="43"/>
      <c r="M616" s="43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</row>
    <row r="617" ht="15.75" customHeight="1">
      <c r="A617" s="2"/>
      <c r="B617" s="13"/>
      <c r="C617" s="14"/>
      <c r="D617" s="14"/>
      <c r="E617" s="14"/>
      <c r="F617" s="14"/>
      <c r="G617" s="2"/>
      <c r="H617" s="2"/>
      <c r="I617" s="2"/>
      <c r="J617" s="2"/>
      <c r="K617" s="15"/>
      <c r="L617" s="43"/>
      <c r="M617" s="43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</row>
    <row r="618" ht="15.75" customHeight="1">
      <c r="A618" s="2"/>
      <c r="B618" s="13"/>
      <c r="C618" s="14"/>
      <c r="D618" s="14"/>
      <c r="E618" s="14"/>
      <c r="F618" s="14"/>
      <c r="G618" s="2"/>
      <c r="H618" s="2"/>
      <c r="I618" s="2"/>
      <c r="J618" s="2"/>
      <c r="K618" s="15"/>
      <c r="L618" s="43"/>
      <c r="M618" s="43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</row>
    <row r="619" ht="15.75" customHeight="1">
      <c r="A619" s="2"/>
      <c r="B619" s="13"/>
      <c r="C619" s="14"/>
      <c r="D619" s="14"/>
      <c r="E619" s="14"/>
      <c r="F619" s="14"/>
      <c r="G619" s="2"/>
      <c r="H619" s="2"/>
      <c r="I619" s="2"/>
      <c r="J619" s="2"/>
      <c r="K619" s="15"/>
      <c r="L619" s="43"/>
      <c r="M619" s="43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</row>
    <row r="620" ht="15.75" customHeight="1">
      <c r="A620" s="2"/>
      <c r="B620" s="13"/>
      <c r="C620" s="14"/>
      <c r="D620" s="14"/>
      <c r="E620" s="14"/>
      <c r="F620" s="14"/>
      <c r="G620" s="2"/>
      <c r="H620" s="2"/>
      <c r="I620" s="2"/>
      <c r="J620" s="2"/>
      <c r="K620" s="15"/>
      <c r="L620" s="43"/>
      <c r="M620" s="43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</row>
    <row r="621" ht="15.75" customHeight="1">
      <c r="A621" s="2"/>
      <c r="B621" s="13"/>
      <c r="C621" s="14"/>
      <c r="D621" s="14"/>
      <c r="E621" s="14"/>
      <c r="F621" s="14"/>
      <c r="G621" s="2"/>
      <c r="H621" s="2"/>
      <c r="I621" s="2"/>
      <c r="J621" s="2"/>
      <c r="K621" s="15"/>
      <c r="L621" s="43"/>
      <c r="M621" s="43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</row>
    <row r="622" ht="15.75" customHeight="1">
      <c r="A622" s="2"/>
      <c r="B622" s="13"/>
      <c r="C622" s="14"/>
      <c r="D622" s="14"/>
      <c r="E622" s="14"/>
      <c r="F622" s="14"/>
      <c r="G622" s="2"/>
      <c r="H622" s="2"/>
      <c r="I622" s="2"/>
      <c r="J622" s="2"/>
      <c r="K622" s="15"/>
      <c r="L622" s="43"/>
      <c r="M622" s="43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</row>
    <row r="623" ht="15.75" customHeight="1">
      <c r="A623" s="2"/>
      <c r="B623" s="13"/>
      <c r="C623" s="14"/>
      <c r="D623" s="14"/>
      <c r="E623" s="14"/>
      <c r="F623" s="14"/>
      <c r="G623" s="2"/>
      <c r="H623" s="2"/>
      <c r="I623" s="2"/>
      <c r="J623" s="2"/>
      <c r="K623" s="15"/>
      <c r="L623" s="43"/>
      <c r="M623" s="43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</row>
    <row r="624" ht="15.75" customHeight="1">
      <c r="A624" s="2"/>
      <c r="B624" s="13"/>
      <c r="C624" s="14"/>
      <c r="D624" s="14"/>
      <c r="E624" s="14"/>
      <c r="F624" s="14"/>
      <c r="G624" s="2"/>
      <c r="H624" s="2"/>
      <c r="I624" s="2"/>
      <c r="J624" s="2"/>
      <c r="K624" s="15"/>
      <c r="L624" s="43"/>
      <c r="M624" s="43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</row>
    <row r="625" ht="15.75" customHeight="1">
      <c r="A625" s="2"/>
      <c r="B625" s="13"/>
      <c r="C625" s="14"/>
      <c r="D625" s="14"/>
      <c r="E625" s="14"/>
      <c r="F625" s="14"/>
      <c r="G625" s="2"/>
      <c r="H625" s="2"/>
      <c r="I625" s="2"/>
      <c r="J625" s="2"/>
      <c r="K625" s="15"/>
      <c r="L625" s="43"/>
      <c r="M625" s="43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</row>
    <row r="626" ht="15.75" customHeight="1">
      <c r="A626" s="2"/>
      <c r="B626" s="13"/>
      <c r="C626" s="14"/>
      <c r="D626" s="14"/>
      <c r="E626" s="14"/>
      <c r="F626" s="14"/>
      <c r="G626" s="2"/>
      <c r="H626" s="2"/>
      <c r="I626" s="2"/>
      <c r="J626" s="2"/>
      <c r="K626" s="15"/>
      <c r="L626" s="43"/>
      <c r="M626" s="43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</row>
    <row r="627" ht="15.75" customHeight="1">
      <c r="A627" s="2"/>
      <c r="B627" s="13"/>
      <c r="C627" s="14"/>
      <c r="D627" s="14"/>
      <c r="E627" s="14"/>
      <c r="F627" s="14"/>
      <c r="G627" s="2"/>
      <c r="H627" s="2"/>
      <c r="I627" s="2"/>
      <c r="J627" s="2"/>
      <c r="K627" s="15"/>
      <c r="L627" s="43"/>
      <c r="M627" s="43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</row>
    <row r="628" ht="15.75" customHeight="1">
      <c r="A628" s="2"/>
      <c r="B628" s="13"/>
      <c r="C628" s="14"/>
      <c r="D628" s="14"/>
      <c r="E628" s="14"/>
      <c r="F628" s="14"/>
      <c r="G628" s="2"/>
      <c r="H628" s="2"/>
      <c r="I628" s="2"/>
      <c r="J628" s="2"/>
      <c r="K628" s="15"/>
      <c r="L628" s="43"/>
      <c r="M628" s="43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</row>
    <row r="629" ht="15.75" customHeight="1">
      <c r="A629" s="2"/>
      <c r="B629" s="13"/>
      <c r="C629" s="14"/>
      <c r="D629" s="14"/>
      <c r="E629" s="14"/>
      <c r="F629" s="14"/>
      <c r="G629" s="2"/>
      <c r="H629" s="2"/>
      <c r="I629" s="2"/>
      <c r="J629" s="2"/>
      <c r="K629" s="15"/>
      <c r="L629" s="43"/>
      <c r="M629" s="43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</row>
    <row r="630" ht="15.75" customHeight="1">
      <c r="A630" s="2"/>
      <c r="B630" s="13"/>
      <c r="C630" s="14"/>
      <c r="D630" s="14"/>
      <c r="E630" s="14"/>
      <c r="F630" s="14"/>
      <c r="G630" s="2"/>
      <c r="H630" s="2"/>
      <c r="I630" s="2"/>
      <c r="J630" s="2"/>
      <c r="K630" s="15"/>
      <c r="L630" s="43"/>
      <c r="M630" s="43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</row>
    <row r="631" ht="15.75" customHeight="1">
      <c r="A631" s="2"/>
      <c r="B631" s="13"/>
      <c r="C631" s="14"/>
      <c r="D631" s="14"/>
      <c r="E631" s="14"/>
      <c r="F631" s="14"/>
      <c r="G631" s="2"/>
      <c r="H631" s="2"/>
      <c r="I631" s="2"/>
      <c r="J631" s="2"/>
      <c r="K631" s="15"/>
      <c r="L631" s="43"/>
      <c r="M631" s="43"/>
      <c r="N631" s="1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</row>
    <row r="632" ht="15.75" customHeight="1">
      <c r="A632" s="2"/>
      <c r="B632" s="13"/>
      <c r="C632" s="14"/>
      <c r="D632" s="14"/>
      <c r="E632" s="14"/>
      <c r="F632" s="14"/>
      <c r="G632" s="2"/>
      <c r="H632" s="2"/>
      <c r="I632" s="2"/>
      <c r="J632" s="2"/>
      <c r="K632" s="15"/>
      <c r="L632" s="43"/>
      <c r="M632" s="43"/>
      <c r="N632" s="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</row>
    <row r="633" ht="15.75" customHeight="1">
      <c r="A633" s="2"/>
      <c r="B633" s="13"/>
      <c r="C633" s="14"/>
      <c r="D633" s="14"/>
      <c r="E633" s="14"/>
      <c r="F633" s="14"/>
      <c r="G633" s="2"/>
      <c r="H633" s="2"/>
      <c r="I633" s="2"/>
      <c r="J633" s="2"/>
      <c r="K633" s="15"/>
      <c r="L633" s="43"/>
      <c r="M633" s="43"/>
      <c r="N633" s="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</row>
    <row r="634" ht="15.75" customHeight="1">
      <c r="A634" s="2"/>
      <c r="B634" s="13"/>
      <c r="C634" s="14"/>
      <c r="D634" s="14"/>
      <c r="E634" s="14"/>
      <c r="F634" s="14"/>
      <c r="G634" s="2"/>
      <c r="H634" s="2"/>
      <c r="I634" s="2"/>
      <c r="J634" s="2"/>
      <c r="K634" s="15"/>
      <c r="L634" s="43"/>
      <c r="M634" s="43"/>
      <c r="N634" s="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</row>
    <row r="635" ht="15.75" customHeight="1">
      <c r="A635" s="2"/>
      <c r="B635" s="13"/>
      <c r="C635" s="14"/>
      <c r="D635" s="14"/>
      <c r="E635" s="14"/>
      <c r="F635" s="14"/>
      <c r="G635" s="2"/>
      <c r="H635" s="2"/>
      <c r="I635" s="2"/>
      <c r="J635" s="2"/>
      <c r="K635" s="15"/>
      <c r="L635" s="43"/>
      <c r="M635" s="43"/>
      <c r="N635" s="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</row>
    <row r="636" ht="15.75" customHeight="1">
      <c r="A636" s="2"/>
      <c r="B636" s="13"/>
      <c r="C636" s="14"/>
      <c r="D636" s="14"/>
      <c r="E636" s="14"/>
      <c r="F636" s="14"/>
      <c r="G636" s="2"/>
      <c r="H636" s="2"/>
      <c r="I636" s="2"/>
      <c r="J636" s="2"/>
      <c r="K636" s="15"/>
      <c r="L636" s="43"/>
      <c r="M636" s="43"/>
      <c r="N636" s="1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</row>
    <row r="637" ht="15.75" customHeight="1">
      <c r="A637" s="2"/>
      <c r="B637" s="13"/>
      <c r="C637" s="14"/>
      <c r="D637" s="14"/>
      <c r="E637" s="14"/>
      <c r="F637" s="14"/>
      <c r="G637" s="2"/>
      <c r="H637" s="2"/>
      <c r="I637" s="2"/>
      <c r="J637" s="2"/>
      <c r="K637" s="15"/>
      <c r="L637" s="43"/>
      <c r="M637" s="43"/>
      <c r="N637" s="1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</row>
    <row r="638" ht="15.75" customHeight="1">
      <c r="A638" s="2"/>
      <c r="B638" s="13"/>
      <c r="C638" s="14"/>
      <c r="D638" s="14"/>
      <c r="E638" s="14"/>
      <c r="F638" s="14"/>
      <c r="G638" s="2"/>
      <c r="H638" s="2"/>
      <c r="I638" s="2"/>
      <c r="J638" s="2"/>
      <c r="K638" s="15"/>
      <c r="L638" s="43"/>
      <c r="M638" s="43"/>
      <c r="N638" s="1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</row>
    <row r="639" ht="15.75" customHeight="1">
      <c r="A639" s="2"/>
      <c r="B639" s="13"/>
      <c r="C639" s="14"/>
      <c r="D639" s="14"/>
      <c r="E639" s="14"/>
      <c r="F639" s="14"/>
      <c r="G639" s="2"/>
      <c r="H639" s="2"/>
      <c r="I639" s="2"/>
      <c r="J639" s="2"/>
      <c r="K639" s="15"/>
      <c r="L639" s="43"/>
      <c r="M639" s="43"/>
      <c r="N639" s="1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</row>
    <row r="640" ht="15.75" customHeight="1">
      <c r="A640" s="2"/>
      <c r="B640" s="13"/>
      <c r="C640" s="14"/>
      <c r="D640" s="14"/>
      <c r="E640" s="14"/>
      <c r="F640" s="14"/>
      <c r="G640" s="2"/>
      <c r="H640" s="2"/>
      <c r="I640" s="2"/>
      <c r="J640" s="2"/>
      <c r="K640" s="15"/>
      <c r="L640" s="43"/>
      <c r="M640" s="43"/>
      <c r="N640" s="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</row>
    <row r="641" ht="15.75" customHeight="1">
      <c r="A641" s="2"/>
      <c r="B641" s="13"/>
      <c r="C641" s="14"/>
      <c r="D641" s="14"/>
      <c r="E641" s="14"/>
      <c r="F641" s="14"/>
      <c r="G641" s="2"/>
      <c r="H641" s="2"/>
      <c r="I641" s="2"/>
      <c r="J641" s="2"/>
      <c r="K641" s="15"/>
      <c r="L641" s="43"/>
      <c r="M641" s="43"/>
      <c r="N641" s="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</row>
    <row r="642" ht="15.75" customHeight="1">
      <c r="A642" s="2"/>
      <c r="B642" s="13"/>
      <c r="C642" s="14"/>
      <c r="D642" s="14"/>
      <c r="E642" s="14"/>
      <c r="F642" s="14"/>
      <c r="G642" s="2"/>
      <c r="H642" s="2"/>
      <c r="I642" s="2"/>
      <c r="J642" s="2"/>
      <c r="K642" s="15"/>
      <c r="L642" s="43"/>
      <c r="M642" s="43"/>
      <c r="N642" s="1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</row>
    <row r="643" ht="15.75" customHeight="1">
      <c r="A643" s="2"/>
      <c r="B643" s="13"/>
      <c r="C643" s="14"/>
      <c r="D643" s="14"/>
      <c r="E643" s="14"/>
      <c r="F643" s="14"/>
      <c r="G643" s="2"/>
      <c r="H643" s="2"/>
      <c r="I643" s="2"/>
      <c r="J643" s="2"/>
      <c r="K643" s="15"/>
      <c r="L643" s="43"/>
      <c r="M643" s="43"/>
      <c r="N643" s="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</row>
    <row r="644" ht="15.75" customHeight="1">
      <c r="A644" s="2"/>
      <c r="B644" s="13"/>
      <c r="C644" s="14"/>
      <c r="D644" s="14"/>
      <c r="E644" s="14"/>
      <c r="F644" s="14"/>
      <c r="G644" s="2"/>
      <c r="H644" s="2"/>
      <c r="I644" s="2"/>
      <c r="J644" s="2"/>
      <c r="K644" s="15"/>
      <c r="L644" s="43"/>
      <c r="M644" s="43"/>
      <c r="N644" s="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</row>
    <row r="645" ht="15.75" customHeight="1">
      <c r="A645" s="2"/>
      <c r="B645" s="13"/>
      <c r="C645" s="14"/>
      <c r="D645" s="14"/>
      <c r="E645" s="14"/>
      <c r="F645" s="14"/>
      <c r="G645" s="2"/>
      <c r="H645" s="2"/>
      <c r="I645" s="2"/>
      <c r="J645" s="2"/>
      <c r="K645" s="15"/>
      <c r="L645" s="43"/>
      <c r="M645" s="43"/>
      <c r="N645" s="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</row>
    <row r="646" ht="15.75" customHeight="1">
      <c r="A646" s="2"/>
      <c r="B646" s="13"/>
      <c r="C646" s="14"/>
      <c r="D646" s="14"/>
      <c r="E646" s="14"/>
      <c r="F646" s="14"/>
      <c r="G646" s="2"/>
      <c r="H646" s="2"/>
      <c r="I646" s="2"/>
      <c r="J646" s="2"/>
      <c r="K646" s="15"/>
      <c r="L646" s="43"/>
      <c r="M646" s="43"/>
      <c r="N646" s="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</row>
    <row r="647" ht="15.75" customHeight="1">
      <c r="A647" s="2"/>
      <c r="B647" s="13"/>
      <c r="C647" s="14"/>
      <c r="D647" s="14"/>
      <c r="E647" s="14"/>
      <c r="F647" s="14"/>
      <c r="G647" s="2"/>
      <c r="H647" s="2"/>
      <c r="I647" s="2"/>
      <c r="J647" s="2"/>
      <c r="K647" s="15"/>
      <c r="L647" s="43"/>
      <c r="M647" s="43"/>
      <c r="N647" s="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</row>
    <row r="648" ht="15.75" customHeight="1">
      <c r="A648" s="2"/>
      <c r="B648" s="13"/>
      <c r="C648" s="14"/>
      <c r="D648" s="14"/>
      <c r="E648" s="14"/>
      <c r="F648" s="14"/>
      <c r="G648" s="2"/>
      <c r="H648" s="2"/>
      <c r="I648" s="2"/>
      <c r="J648" s="2"/>
      <c r="K648" s="15"/>
      <c r="L648" s="43"/>
      <c r="M648" s="43"/>
      <c r="N648" s="1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</row>
    <row r="649" ht="15.75" customHeight="1">
      <c r="A649" s="2"/>
      <c r="B649" s="13"/>
      <c r="C649" s="14"/>
      <c r="D649" s="14"/>
      <c r="E649" s="14"/>
      <c r="F649" s="14"/>
      <c r="G649" s="2"/>
      <c r="H649" s="2"/>
      <c r="I649" s="2"/>
      <c r="J649" s="2"/>
      <c r="K649" s="15"/>
      <c r="L649" s="43"/>
      <c r="M649" s="43"/>
      <c r="N649" s="1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</row>
    <row r="650" ht="15.75" customHeight="1">
      <c r="A650" s="2"/>
      <c r="B650" s="13"/>
      <c r="C650" s="14"/>
      <c r="D650" s="14"/>
      <c r="E650" s="14"/>
      <c r="F650" s="14"/>
      <c r="G650" s="2"/>
      <c r="H650" s="2"/>
      <c r="I650" s="2"/>
      <c r="J650" s="2"/>
      <c r="K650" s="15"/>
      <c r="L650" s="43"/>
      <c r="M650" s="43"/>
      <c r="N650" s="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</row>
    <row r="651" ht="15.75" customHeight="1">
      <c r="A651" s="2"/>
      <c r="B651" s="13"/>
      <c r="C651" s="14"/>
      <c r="D651" s="14"/>
      <c r="E651" s="14"/>
      <c r="F651" s="14"/>
      <c r="G651" s="2"/>
      <c r="H651" s="2"/>
      <c r="I651" s="2"/>
      <c r="J651" s="2"/>
      <c r="K651" s="15"/>
      <c r="L651" s="43"/>
      <c r="M651" s="43"/>
      <c r="N651" s="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</row>
    <row r="652" ht="15.75" customHeight="1">
      <c r="A652" s="2"/>
      <c r="B652" s="13"/>
      <c r="C652" s="14"/>
      <c r="D652" s="14"/>
      <c r="E652" s="14"/>
      <c r="F652" s="14"/>
      <c r="G652" s="2"/>
      <c r="H652" s="2"/>
      <c r="I652" s="2"/>
      <c r="J652" s="2"/>
      <c r="K652" s="15"/>
      <c r="L652" s="43"/>
      <c r="M652" s="43"/>
      <c r="N652" s="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</row>
    <row r="653" ht="15.75" customHeight="1">
      <c r="A653" s="2"/>
      <c r="B653" s="13"/>
      <c r="C653" s="14"/>
      <c r="D653" s="14"/>
      <c r="E653" s="14"/>
      <c r="F653" s="14"/>
      <c r="G653" s="2"/>
      <c r="H653" s="2"/>
      <c r="I653" s="2"/>
      <c r="J653" s="2"/>
      <c r="K653" s="15"/>
      <c r="L653" s="43"/>
      <c r="M653" s="43"/>
      <c r="N653" s="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</row>
    <row r="654" ht="15.75" customHeight="1">
      <c r="A654" s="2"/>
      <c r="B654" s="13"/>
      <c r="C654" s="14"/>
      <c r="D654" s="14"/>
      <c r="E654" s="14"/>
      <c r="F654" s="14"/>
      <c r="G654" s="2"/>
      <c r="H654" s="2"/>
      <c r="I654" s="2"/>
      <c r="J654" s="2"/>
      <c r="K654" s="15"/>
      <c r="L654" s="43"/>
      <c r="M654" s="43"/>
      <c r="N654" s="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</row>
    <row r="655" ht="15.75" customHeight="1">
      <c r="A655" s="2"/>
      <c r="B655" s="13"/>
      <c r="C655" s="14"/>
      <c r="D655" s="14"/>
      <c r="E655" s="14"/>
      <c r="F655" s="14"/>
      <c r="G655" s="2"/>
      <c r="H655" s="2"/>
      <c r="I655" s="2"/>
      <c r="J655" s="2"/>
      <c r="K655" s="15"/>
      <c r="L655" s="43"/>
      <c r="M655" s="43"/>
      <c r="N655" s="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</row>
    <row r="656" ht="15.75" customHeight="1">
      <c r="A656" s="2"/>
      <c r="B656" s="13"/>
      <c r="C656" s="14"/>
      <c r="D656" s="14"/>
      <c r="E656" s="14"/>
      <c r="F656" s="14"/>
      <c r="G656" s="2"/>
      <c r="H656" s="2"/>
      <c r="I656" s="2"/>
      <c r="J656" s="2"/>
      <c r="K656" s="15"/>
      <c r="L656" s="43"/>
      <c r="M656" s="43"/>
      <c r="N656" s="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</row>
    <row r="657" ht="15.75" customHeight="1">
      <c r="A657" s="2"/>
      <c r="B657" s="13"/>
      <c r="C657" s="14"/>
      <c r="D657" s="14"/>
      <c r="E657" s="14"/>
      <c r="F657" s="14"/>
      <c r="G657" s="2"/>
      <c r="H657" s="2"/>
      <c r="I657" s="2"/>
      <c r="J657" s="2"/>
      <c r="K657" s="15"/>
      <c r="L657" s="43"/>
      <c r="M657" s="43"/>
      <c r="N657" s="1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</row>
    <row r="658" ht="15.75" customHeight="1">
      <c r="A658" s="2"/>
      <c r="B658" s="13"/>
      <c r="C658" s="14"/>
      <c r="D658" s="14"/>
      <c r="E658" s="14"/>
      <c r="F658" s="14"/>
      <c r="G658" s="2"/>
      <c r="H658" s="2"/>
      <c r="I658" s="2"/>
      <c r="J658" s="2"/>
      <c r="K658" s="15"/>
      <c r="L658" s="43"/>
      <c r="M658" s="43"/>
      <c r="N658" s="1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</row>
    <row r="659" ht="15.75" customHeight="1">
      <c r="A659" s="2"/>
      <c r="B659" s="13"/>
      <c r="C659" s="14"/>
      <c r="D659" s="14"/>
      <c r="E659" s="14"/>
      <c r="F659" s="14"/>
      <c r="G659" s="2"/>
      <c r="H659" s="2"/>
      <c r="I659" s="2"/>
      <c r="J659" s="2"/>
      <c r="K659" s="15"/>
      <c r="L659" s="43"/>
      <c r="M659" s="43"/>
      <c r="N659" s="1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</row>
    <row r="660" ht="15.75" customHeight="1">
      <c r="A660" s="2"/>
      <c r="B660" s="13"/>
      <c r="C660" s="14"/>
      <c r="D660" s="14"/>
      <c r="E660" s="14"/>
      <c r="F660" s="14"/>
      <c r="G660" s="2"/>
      <c r="H660" s="2"/>
      <c r="I660" s="2"/>
      <c r="J660" s="2"/>
      <c r="K660" s="15"/>
      <c r="L660" s="43"/>
      <c r="M660" s="43"/>
      <c r="N660" s="1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</row>
    <row r="661" ht="15.75" customHeight="1">
      <c r="A661" s="2"/>
      <c r="B661" s="13"/>
      <c r="C661" s="14"/>
      <c r="D661" s="14"/>
      <c r="E661" s="14"/>
      <c r="F661" s="14"/>
      <c r="G661" s="2"/>
      <c r="H661" s="2"/>
      <c r="I661" s="2"/>
      <c r="J661" s="2"/>
      <c r="K661" s="15"/>
      <c r="L661" s="43"/>
      <c r="M661" s="43"/>
      <c r="N661" s="1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</row>
    <row r="662" ht="15.75" customHeight="1">
      <c r="A662" s="2"/>
      <c r="B662" s="13"/>
      <c r="C662" s="14"/>
      <c r="D662" s="14"/>
      <c r="E662" s="14"/>
      <c r="F662" s="14"/>
      <c r="G662" s="2"/>
      <c r="H662" s="2"/>
      <c r="I662" s="2"/>
      <c r="J662" s="2"/>
      <c r="K662" s="15"/>
      <c r="L662" s="43"/>
      <c r="M662" s="43"/>
      <c r="N662" s="1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</row>
    <row r="663" ht="15.75" customHeight="1">
      <c r="A663" s="2"/>
      <c r="B663" s="13"/>
      <c r="C663" s="14"/>
      <c r="D663" s="14"/>
      <c r="E663" s="14"/>
      <c r="F663" s="14"/>
      <c r="G663" s="2"/>
      <c r="H663" s="2"/>
      <c r="I663" s="2"/>
      <c r="J663" s="2"/>
      <c r="K663" s="15"/>
      <c r="L663" s="43"/>
      <c r="M663" s="43"/>
      <c r="N663" s="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</row>
    <row r="664" ht="15.75" customHeight="1">
      <c r="A664" s="2"/>
      <c r="B664" s="13"/>
      <c r="C664" s="14"/>
      <c r="D664" s="14"/>
      <c r="E664" s="14"/>
      <c r="F664" s="14"/>
      <c r="G664" s="2"/>
      <c r="H664" s="2"/>
      <c r="I664" s="2"/>
      <c r="J664" s="2"/>
      <c r="K664" s="15"/>
      <c r="L664" s="43"/>
      <c r="M664" s="43"/>
      <c r="N664" s="1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</row>
    <row r="665" ht="15.75" customHeight="1">
      <c r="A665" s="2"/>
      <c r="B665" s="13"/>
      <c r="C665" s="14"/>
      <c r="D665" s="14"/>
      <c r="E665" s="14"/>
      <c r="F665" s="14"/>
      <c r="G665" s="2"/>
      <c r="H665" s="2"/>
      <c r="I665" s="2"/>
      <c r="J665" s="2"/>
      <c r="K665" s="15"/>
      <c r="L665" s="43"/>
      <c r="M665" s="43"/>
      <c r="N665" s="1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</row>
    <row r="666" ht="15.75" customHeight="1">
      <c r="A666" s="2"/>
      <c r="B666" s="13"/>
      <c r="C666" s="14"/>
      <c r="D666" s="14"/>
      <c r="E666" s="14"/>
      <c r="F666" s="14"/>
      <c r="G666" s="2"/>
      <c r="H666" s="2"/>
      <c r="I666" s="2"/>
      <c r="J666" s="2"/>
      <c r="K666" s="15"/>
      <c r="L666" s="43"/>
      <c r="M666" s="43"/>
      <c r="N666" s="1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</row>
    <row r="667" ht="15.75" customHeight="1">
      <c r="A667" s="2"/>
      <c r="B667" s="13"/>
      <c r="C667" s="14"/>
      <c r="D667" s="14"/>
      <c r="E667" s="14"/>
      <c r="F667" s="14"/>
      <c r="G667" s="2"/>
      <c r="H667" s="2"/>
      <c r="I667" s="2"/>
      <c r="J667" s="2"/>
      <c r="K667" s="15"/>
      <c r="L667" s="43"/>
      <c r="M667" s="43"/>
      <c r="N667" s="1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</row>
    <row r="668" ht="15.75" customHeight="1">
      <c r="A668" s="2"/>
      <c r="B668" s="13"/>
      <c r="C668" s="14"/>
      <c r="D668" s="14"/>
      <c r="E668" s="14"/>
      <c r="F668" s="14"/>
      <c r="G668" s="2"/>
      <c r="H668" s="2"/>
      <c r="I668" s="2"/>
      <c r="J668" s="2"/>
      <c r="K668" s="15"/>
      <c r="L668" s="43"/>
      <c r="M668" s="43"/>
      <c r="N668" s="1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</row>
    <row r="669" ht="15.75" customHeight="1">
      <c r="A669" s="2"/>
      <c r="B669" s="13"/>
      <c r="C669" s="14"/>
      <c r="D669" s="14"/>
      <c r="E669" s="14"/>
      <c r="F669" s="14"/>
      <c r="G669" s="2"/>
      <c r="H669" s="2"/>
      <c r="I669" s="2"/>
      <c r="J669" s="2"/>
      <c r="K669" s="15"/>
      <c r="L669" s="43"/>
      <c r="M669" s="43"/>
      <c r="N669" s="1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</row>
    <row r="670" ht="15.75" customHeight="1">
      <c r="A670" s="2"/>
      <c r="B670" s="13"/>
      <c r="C670" s="14"/>
      <c r="D670" s="14"/>
      <c r="E670" s="14"/>
      <c r="F670" s="14"/>
      <c r="G670" s="2"/>
      <c r="H670" s="2"/>
      <c r="I670" s="2"/>
      <c r="J670" s="2"/>
      <c r="K670" s="15"/>
      <c r="L670" s="43"/>
      <c r="M670" s="43"/>
      <c r="N670" s="1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</row>
    <row r="671" ht="15.75" customHeight="1">
      <c r="A671" s="2"/>
      <c r="B671" s="13"/>
      <c r="C671" s="14"/>
      <c r="D671" s="14"/>
      <c r="E671" s="14"/>
      <c r="F671" s="14"/>
      <c r="G671" s="2"/>
      <c r="H671" s="2"/>
      <c r="I671" s="2"/>
      <c r="J671" s="2"/>
      <c r="K671" s="15"/>
      <c r="L671" s="43"/>
      <c r="M671" s="43"/>
      <c r="N671" s="1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</row>
    <row r="672" ht="15.75" customHeight="1">
      <c r="A672" s="2"/>
      <c r="B672" s="13"/>
      <c r="C672" s="14"/>
      <c r="D672" s="14"/>
      <c r="E672" s="14"/>
      <c r="F672" s="14"/>
      <c r="G672" s="2"/>
      <c r="H672" s="2"/>
      <c r="I672" s="2"/>
      <c r="J672" s="2"/>
      <c r="K672" s="15"/>
      <c r="L672" s="43"/>
      <c r="M672" s="43"/>
      <c r="N672" s="1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</row>
    <row r="673" ht="15.75" customHeight="1">
      <c r="A673" s="2"/>
      <c r="B673" s="13"/>
      <c r="C673" s="14"/>
      <c r="D673" s="14"/>
      <c r="E673" s="14"/>
      <c r="F673" s="14"/>
      <c r="G673" s="2"/>
      <c r="H673" s="2"/>
      <c r="I673" s="2"/>
      <c r="J673" s="2"/>
      <c r="K673" s="15"/>
      <c r="L673" s="43"/>
      <c r="M673" s="43"/>
      <c r="N673" s="1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</row>
    <row r="674" ht="15.75" customHeight="1">
      <c r="A674" s="2"/>
      <c r="B674" s="13"/>
      <c r="C674" s="14"/>
      <c r="D674" s="14"/>
      <c r="E674" s="14"/>
      <c r="F674" s="14"/>
      <c r="G674" s="2"/>
      <c r="H674" s="2"/>
      <c r="I674" s="2"/>
      <c r="J674" s="2"/>
      <c r="K674" s="15"/>
      <c r="L674" s="43"/>
      <c r="M674" s="43"/>
      <c r="N674" s="1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</row>
    <row r="675" ht="15.75" customHeight="1">
      <c r="A675" s="2"/>
      <c r="B675" s="13"/>
      <c r="C675" s="14"/>
      <c r="D675" s="14"/>
      <c r="E675" s="14"/>
      <c r="F675" s="14"/>
      <c r="G675" s="2"/>
      <c r="H675" s="2"/>
      <c r="I675" s="2"/>
      <c r="J675" s="2"/>
      <c r="K675" s="15"/>
      <c r="L675" s="43"/>
      <c r="M675" s="43"/>
      <c r="N675" s="1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</row>
    <row r="676" ht="15.75" customHeight="1">
      <c r="A676" s="2"/>
      <c r="B676" s="13"/>
      <c r="C676" s="14"/>
      <c r="D676" s="14"/>
      <c r="E676" s="14"/>
      <c r="F676" s="14"/>
      <c r="G676" s="2"/>
      <c r="H676" s="2"/>
      <c r="I676" s="2"/>
      <c r="J676" s="2"/>
      <c r="K676" s="15"/>
      <c r="L676" s="43"/>
      <c r="M676" s="43"/>
      <c r="N676" s="1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</row>
    <row r="677" ht="15.75" customHeight="1">
      <c r="A677" s="2"/>
      <c r="B677" s="13"/>
      <c r="C677" s="14"/>
      <c r="D677" s="14"/>
      <c r="E677" s="14"/>
      <c r="F677" s="14"/>
      <c r="G677" s="2"/>
      <c r="H677" s="2"/>
      <c r="I677" s="2"/>
      <c r="J677" s="2"/>
      <c r="K677" s="15"/>
      <c r="L677" s="43"/>
      <c r="M677" s="43"/>
      <c r="N677" s="1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</row>
    <row r="678" ht="15.75" customHeight="1">
      <c r="A678" s="2"/>
      <c r="B678" s="13"/>
      <c r="C678" s="14"/>
      <c r="D678" s="14"/>
      <c r="E678" s="14"/>
      <c r="F678" s="14"/>
      <c r="G678" s="2"/>
      <c r="H678" s="2"/>
      <c r="I678" s="2"/>
      <c r="J678" s="2"/>
      <c r="K678" s="15"/>
      <c r="L678" s="43"/>
      <c r="M678" s="43"/>
      <c r="N678" s="1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</row>
    <row r="679" ht="15.75" customHeight="1">
      <c r="A679" s="2"/>
      <c r="B679" s="13"/>
      <c r="C679" s="14"/>
      <c r="D679" s="14"/>
      <c r="E679" s="14"/>
      <c r="F679" s="14"/>
      <c r="G679" s="2"/>
      <c r="H679" s="2"/>
      <c r="I679" s="2"/>
      <c r="J679" s="2"/>
      <c r="K679" s="15"/>
      <c r="L679" s="43"/>
      <c r="M679" s="43"/>
      <c r="N679" s="1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</row>
    <row r="680" ht="15.75" customHeight="1">
      <c r="A680" s="2"/>
      <c r="B680" s="13"/>
      <c r="C680" s="14"/>
      <c r="D680" s="14"/>
      <c r="E680" s="14"/>
      <c r="F680" s="14"/>
      <c r="G680" s="2"/>
      <c r="H680" s="2"/>
      <c r="I680" s="2"/>
      <c r="J680" s="2"/>
      <c r="K680" s="15"/>
      <c r="L680" s="43"/>
      <c r="M680" s="43"/>
      <c r="N680" s="1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</row>
    <row r="681" ht="15.75" customHeight="1">
      <c r="A681" s="2"/>
      <c r="B681" s="13"/>
      <c r="C681" s="14"/>
      <c r="D681" s="14"/>
      <c r="E681" s="14"/>
      <c r="F681" s="14"/>
      <c r="G681" s="2"/>
      <c r="H681" s="2"/>
      <c r="I681" s="2"/>
      <c r="J681" s="2"/>
      <c r="K681" s="15"/>
      <c r="L681" s="43"/>
      <c r="M681" s="43"/>
      <c r="N681" s="1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</row>
    <row r="682" ht="15.75" customHeight="1">
      <c r="A682" s="2"/>
      <c r="B682" s="13"/>
      <c r="C682" s="14"/>
      <c r="D682" s="14"/>
      <c r="E682" s="14"/>
      <c r="F682" s="14"/>
      <c r="G682" s="2"/>
      <c r="H682" s="2"/>
      <c r="I682" s="2"/>
      <c r="J682" s="2"/>
      <c r="K682" s="15"/>
      <c r="L682" s="43"/>
      <c r="M682" s="43"/>
      <c r="N682" s="1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</row>
    <row r="683" ht="15.75" customHeight="1">
      <c r="A683" s="2"/>
      <c r="B683" s="13"/>
      <c r="C683" s="14"/>
      <c r="D683" s="14"/>
      <c r="E683" s="14"/>
      <c r="F683" s="14"/>
      <c r="G683" s="2"/>
      <c r="H683" s="2"/>
      <c r="I683" s="2"/>
      <c r="J683" s="2"/>
      <c r="K683" s="15"/>
      <c r="L683" s="43"/>
      <c r="M683" s="43"/>
      <c r="N683" s="1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</row>
    <row r="684" ht="15.75" customHeight="1">
      <c r="A684" s="2"/>
      <c r="B684" s="13"/>
      <c r="C684" s="14"/>
      <c r="D684" s="14"/>
      <c r="E684" s="14"/>
      <c r="F684" s="14"/>
      <c r="G684" s="2"/>
      <c r="H684" s="2"/>
      <c r="I684" s="2"/>
      <c r="J684" s="2"/>
      <c r="K684" s="15"/>
      <c r="L684" s="43"/>
      <c r="M684" s="43"/>
      <c r="N684" s="1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</row>
    <row r="685" ht="15.75" customHeight="1">
      <c r="A685" s="2"/>
      <c r="B685" s="13"/>
      <c r="C685" s="14"/>
      <c r="D685" s="14"/>
      <c r="E685" s="14"/>
      <c r="F685" s="14"/>
      <c r="G685" s="2"/>
      <c r="H685" s="2"/>
      <c r="I685" s="2"/>
      <c r="J685" s="2"/>
      <c r="K685" s="15"/>
      <c r="L685" s="43"/>
      <c r="M685" s="43"/>
      <c r="N685" s="1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</row>
    <row r="686" ht="15.75" customHeight="1">
      <c r="A686" s="2"/>
      <c r="B686" s="13"/>
      <c r="C686" s="14"/>
      <c r="D686" s="14"/>
      <c r="E686" s="14"/>
      <c r="F686" s="14"/>
      <c r="G686" s="2"/>
      <c r="H686" s="2"/>
      <c r="I686" s="2"/>
      <c r="J686" s="2"/>
      <c r="K686" s="15"/>
      <c r="L686" s="43"/>
      <c r="M686" s="43"/>
      <c r="N686" s="1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</row>
    <row r="687" ht="15.75" customHeight="1">
      <c r="A687" s="2"/>
      <c r="B687" s="13"/>
      <c r="C687" s="14"/>
      <c r="D687" s="14"/>
      <c r="E687" s="14"/>
      <c r="F687" s="14"/>
      <c r="G687" s="2"/>
      <c r="H687" s="2"/>
      <c r="I687" s="2"/>
      <c r="J687" s="2"/>
      <c r="K687" s="15"/>
      <c r="L687" s="43"/>
      <c r="M687" s="43"/>
      <c r="N687" s="1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</row>
    <row r="688" ht="15.75" customHeight="1">
      <c r="A688" s="2"/>
      <c r="B688" s="13"/>
      <c r="C688" s="14"/>
      <c r="D688" s="14"/>
      <c r="E688" s="14"/>
      <c r="F688" s="14"/>
      <c r="G688" s="2"/>
      <c r="H688" s="2"/>
      <c r="I688" s="2"/>
      <c r="J688" s="2"/>
      <c r="K688" s="15"/>
      <c r="L688" s="43"/>
      <c r="M688" s="43"/>
      <c r="N688" s="1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</row>
    <row r="689" ht="15.75" customHeight="1">
      <c r="A689" s="2"/>
      <c r="B689" s="13"/>
      <c r="C689" s="14"/>
      <c r="D689" s="14"/>
      <c r="E689" s="14"/>
      <c r="F689" s="14"/>
      <c r="G689" s="2"/>
      <c r="H689" s="2"/>
      <c r="I689" s="2"/>
      <c r="J689" s="2"/>
      <c r="K689" s="15"/>
      <c r="L689" s="43"/>
      <c r="M689" s="43"/>
      <c r="N689" s="1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</row>
    <row r="690" ht="15.75" customHeight="1">
      <c r="A690" s="2"/>
      <c r="B690" s="13"/>
      <c r="C690" s="14"/>
      <c r="D690" s="14"/>
      <c r="E690" s="14"/>
      <c r="F690" s="14"/>
      <c r="G690" s="2"/>
      <c r="H690" s="2"/>
      <c r="I690" s="2"/>
      <c r="J690" s="2"/>
      <c r="K690" s="15"/>
      <c r="L690" s="43"/>
      <c r="M690" s="43"/>
      <c r="N690" s="1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</row>
    <row r="691" ht="15.75" customHeight="1">
      <c r="A691" s="2"/>
      <c r="B691" s="13"/>
      <c r="C691" s="14"/>
      <c r="D691" s="14"/>
      <c r="E691" s="14"/>
      <c r="F691" s="14"/>
      <c r="G691" s="2"/>
      <c r="H691" s="2"/>
      <c r="I691" s="2"/>
      <c r="J691" s="2"/>
      <c r="K691" s="15"/>
      <c r="L691" s="43"/>
      <c r="M691" s="43"/>
      <c r="N691" s="1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</row>
    <row r="692" ht="15.75" customHeight="1">
      <c r="A692" s="2"/>
      <c r="B692" s="13"/>
      <c r="C692" s="14"/>
      <c r="D692" s="14"/>
      <c r="E692" s="14"/>
      <c r="F692" s="14"/>
      <c r="G692" s="2"/>
      <c r="H692" s="2"/>
      <c r="I692" s="2"/>
      <c r="J692" s="2"/>
      <c r="K692" s="15"/>
      <c r="L692" s="43"/>
      <c r="M692" s="43"/>
      <c r="N692" s="1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</row>
    <row r="693" ht="15.75" customHeight="1">
      <c r="A693" s="2"/>
      <c r="B693" s="13"/>
      <c r="C693" s="14"/>
      <c r="D693" s="14"/>
      <c r="E693" s="14"/>
      <c r="F693" s="14"/>
      <c r="G693" s="2"/>
      <c r="H693" s="2"/>
      <c r="I693" s="2"/>
      <c r="J693" s="2"/>
      <c r="K693" s="15"/>
      <c r="L693" s="43"/>
      <c r="M693" s="43"/>
      <c r="N693" s="1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</row>
    <row r="694" ht="15.75" customHeight="1">
      <c r="A694" s="2"/>
      <c r="B694" s="13"/>
      <c r="C694" s="14"/>
      <c r="D694" s="14"/>
      <c r="E694" s="14"/>
      <c r="F694" s="14"/>
      <c r="G694" s="2"/>
      <c r="H694" s="2"/>
      <c r="I694" s="2"/>
      <c r="J694" s="2"/>
      <c r="K694" s="15"/>
      <c r="L694" s="43"/>
      <c r="M694" s="43"/>
      <c r="N694" s="1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</row>
    <row r="695" ht="15.75" customHeight="1">
      <c r="A695" s="2"/>
      <c r="B695" s="13"/>
      <c r="C695" s="14"/>
      <c r="D695" s="14"/>
      <c r="E695" s="14"/>
      <c r="F695" s="14"/>
      <c r="G695" s="2"/>
      <c r="H695" s="2"/>
      <c r="I695" s="2"/>
      <c r="J695" s="2"/>
      <c r="K695" s="15"/>
      <c r="L695" s="43"/>
      <c r="M695" s="43"/>
      <c r="N695" s="1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</row>
    <row r="696" ht="15.75" customHeight="1">
      <c r="A696" s="2"/>
      <c r="B696" s="13"/>
      <c r="C696" s="14"/>
      <c r="D696" s="14"/>
      <c r="E696" s="14"/>
      <c r="F696" s="14"/>
      <c r="G696" s="2"/>
      <c r="H696" s="2"/>
      <c r="I696" s="2"/>
      <c r="J696" s="2"/>
      <c r="K696" s="15"/>
      <c r="L696" s="43"/>
      <c r="M696" s="43"/>
      <c r="N696" s="1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</row>
    <row r="697" ht="15.75" customHeight="1">
      <c r="A697" s="2"/>
      <c r="B697" s="13"/>
      <c r="C697" s="14"/>
      <c r="D697" s="14"/>
      <c r="E697" s="14"/>
      <c r="F697" s="14"/>
      <c r="G697" s="2"/>
      <c r="H697" s="2"/>
      <c r="I697" s="2"/>
      <c r="J697" s="2"/>
      <c r="K697" s="15"/>
      <c r="L697" s="43"/>
      <c r="M697" s="43"/>
      <c r="N697" s="1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</row>
    <row r="698" ht="15.75" customHeight="1">
      <c r="A698" s="2"/>
      <c r="B698" s="13"/>
      <c r="C698" s="14"/>
      <c r="D698" s="14"/>
      <c r="E698" s="14"/>
      <c r="F698" s="14"/>
      <c r="G698" s="2"/>
      <c r="H698" s="2"/>
      <c r="I698" s="2"/>
      <c r="J698" s="2"/>
      <c r="K698" s="15"/>
      <c r="L698" s="43"/>
      <c r="M698" s="43"/>
      <c r="N698" s="1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</row>
    <row r="699" ht="15.75" customHeight="1">
      <c r="A699" s="2"/>
      <c r="B699" s="13"/>
      <c r="C699" s="14"/>
      <c r="D699" s="14"/>
      <c r="E699" s="14"/>
      <c r="F699" s="14"/>
      <c r="G699" s="2"/>
      <c r="H699" s="2"/>
      <c r="I699" s="2"/>
      <c r="J699" s="2"/>
      <c r="K699" s="15"/>
      <c r="L699" s="43"/>
      <c r="M699" s="43"/>
      <c r="N699" s="1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</row>
    <row r="700" ht="15.75" customHeight="1">
      <c r="A700" s="2"/>
      <c r="B700" s="13"/>
      <c r="C700" s="14"/>
      <c r="D700" s="14"/>
      <c r="E700" s="14"/>
      <c r="F700" s="14"/>
      <c r="G700" s="2"/>
      <c r="H700" s="2"/>
      <c r="I700" s="2"/>
      <c r="J700" s="2"/>
      <c r="K700" s="15"/>
      <c r="L700" s="43"/>
      <c r="M700" s="43"/>
      <c r="N700" s="1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</row>
    <row r="701" ht="15.75" customHeight="1">
      <c r="A701" s="2"/>
      <c r="B701" s="13"/>
      <c r="C701" s="14"/>
      <c r="D701" s="14"/>
      <c r="E701" s="14"/>
      <c r="F701" s="14"/>
      <c r="G701" s="2"/>
      <c r="H701" s="2"/>
      <c r="I701" s="2"/>
      <c r="J701" s="2"/>
      <c r="K701" s="15"/>
      <c r="L701" s="43"/>
      <c r="M701" s="43"/>
      <c r="N701" s="1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</row>
    <row r="702" ht="15.75" customHeight="1">
      <c r="A702" s="2"/>
      <c r="B702" s="13"/>
      <c r="C702" s="14"/>
      <c r="D702" s="14"/>
      <c r="E702" s="14"/>
      <c r="F702" s="14"/>
      <c r="G702" s="2"/>
      <c r="H702" s="2"/>
      <c r="I702" s="2"/>
      <c r="J702" s="2"/>
      <c r="K702" s="15"/>
      <c r="L702" s="43"/>
      <c r="M702" s="43"/>
      <c r="N702" s="1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</row>
    <row r="703" ht="15.75" customHeight="1">
      <c r="A703" s="2"/>
      <c r="B703" s="13"/>
      <c r="C703" s="14"/>
      <c r="D703" s="14"/>
      <c r="E703" s="14"/>
      <c r="F703" s="14"/>
      <c r="G703" s="2"/>
      <c r="H703" s="2"/>
      <c r="I703" s="2"/>
      <c r="J703" s="2"/>
      <c r="K703" s="15"/>
      <c r="L703" s="43"/>
      <c r="M703" s="43"/>
      <c r="N703" s="1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</row>
    <row r="704" ht="15.75" customHeight="1">
      <c r="A704" s="2"/>
      <c r="B704" s="13"/>
      <c r="C704" s="14"/>
      <c r="D704" s="14"/>
      <c r="E704" s="14"/>
      <c r="F704" s="14"/>
      <c r="G704" s="2"/>
      <c r="H704" s="2"/>
      <c r="I704" s="2"/>
      <c r="J704" s="2"/>
      <c r="K704" s="15"/>
      <c r="L704" s="43"/>
      <c r="M704" s="43"/>
      <c r="N704" s="1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</row>
    <row r="705" ht="15.75" customHeight="1">
      <c r="A705" s="2"/>
      <c r="B705" s="13"/>
      <c r="C705" s="14"/>
      <c r="D705" s="14"/>
      <c r="E705" s="14"/>
      <c r="F705" s="14"/>
      <c r="G705" s="2"/>
      <c r="H705" s="2"/>
      <c r="I705" s="2"/>
      <c r="J705" s="2"/>
      <c r="K705" s="15"/>
      <c r="L705" s="43"/>
      <c r="M705" s="43"/>
      <c r="N705" s="1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</row>
    <row r="706" ht="15.75" customHeight="1">
      <c r="A706" s="2"/>
      <c r="B706" s="13"/>
      <c r="C706" s="14"/>
      <c r="D706" s="14"/>
      <c r="E706" s="14"/>
      <c r="F706" s="14"/>
      <c r="G706" s="2"/>
      <c r="H706" s="2"/>
      <c r="I706" s="2"/>
      <c r="J706" s="2"/>
      <c r="K706" s="15"/>
      <c r="L706" s="43"/>
      <c r="M706" s="43"/>
      <c r="N706" s="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</row>
    <row r="707" ht="15.75" customHeight="1">
      <c r="A707" s="2"/>
      <c r="B707" s="13"/>
      <c r="C707" s="14"/>
      <c r="D707" s="14"/>
      <c r="E707" s="14"/>
      <c r="F707" s="14"/>
      <c r="G707" s="2"/>
      <c r="H707" s="2"/>
      <c r="I707" s="2"/>
      <c r="J707" s="2"/>
      <c r="K707" s="15"/>
      <c r="L707" s="43"/>
      <c r="M707" s="43"/>
      <c r="N707" s="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</row>
    <row r="708" ht="15.75" customHeight="1">
      <c r="A708" s="2"/>
      <c r="B708" s="13"/>
      <c r="C708" s="14"/>
      <c r="D708" s="14"/>
      <c r="E708" s="14"/>
      <c r="F708" s="14"/>
      <c r="G708" s="2"/>
      <c r="H708" s="2"/>
      <c r="I708" s="2"/>
      <c r="J708" s="2"/>
      <c r="K708" s="15"/>
      <c r="L708" s="43"/>
      <c r="M708" s="43"/>
      <c r="N708" s="1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</row>
    <row r="709" ht="15.75" customHeight="1">
      <c r="A709" s="2"/>
      <c r="B709" s="13"/>
      <c r="C709" s="14"/>
      <c r="D709" s="14"/>
      <c r="E709" s="14"/>
      <c r="F709" s="14"/>
      <c r="G709" s="2"/>
      <c r="H709" s="2"/>
      <c r="I709" s="2"/>
      <c r="J709" s="2"/>
      <c r="K709" s="15"/>
      <c r="L709" s="43"/>
      <c r="M709" s="43"/>
      <c r="N709" s="1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</row>
    <row r="710" ht="15.75" customHeight="1">
      <c r="A710" s="2"/>
      <c r="B710" s="13"/>
      <c r="C710" s="14"/>
      <c r="D710" s="14"/>
      <c r="E710" s="14"/>
      <c r="F710" s="14"/>
      <c r="G710" s="2"/>
      <c r="H710" s="2"/>
      <c r="I710" s="2"/>
      <c r="J710" s="2"/>
      <c r="K710" s="15"/>
      <c r="L710" s="43"/>
      <c r="M710" s="43"/>
      <c r="N710" s="1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</row>
    <row r="711" ht="15.75" customHeight="1">
      <c r="A711" s="2"/>
      <c r="B711" s="13"/>
      <c r="C711" s="14"/>
      <c r="D711" s="14"/>
      <c r="E711" s="14"/>
      <c r="F711" s="14"/>
      <c r="G711" s="2"/>
      <c r="H711" s="2"/>
      <c r="I711" s="2"/>
      <c r="J711" s="2"/>
      <c r="K711" s="15"/>
      <c r="L711" s="43"/>
      <c r="M711" s="43"/>
      <c r="N711" s="1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</row>
    <row r="712" ht="15.75" customHeight="1">
      <c r="A712" s="2"/>
      <c r="B712" s="13"/>
      <c r="C712" s="14"/>
      <c r="D712" s="14"/>
      <c r="E712" s="14"/>
      <c r="F712" s="14"/>
      <c r="G712" s="2"/>
      <c r="H712" s="2"/>
      <c r="I712" s="2"/>
      <c r="J712" s="2"/>
      <c r="K712" s="15"/>
      <c r="L712" s="43"/>
      <c r="M712" s="43"/>
      <c r="N712" s="1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</row>
    <row r="713" ht="15.75" customHeight="1">
      <c r="A713" s="2"/>
      <c r="B713" s="13"/>
      <c r="C713" s="14"/>
      <c r="D713" s="14"/>
      <c r="E713" s="14"/>
      <c r="F713" s="14"/>
      <c r="G713" s="2"/>
      <c r="H713" s="2"/>
      <c r="I713" s="2"/>
      <c r="J713" s="2"/>
      <c r="K713" s="15"/>
      <c r="L713" s="43"/>
      <c r="M713" s="43"/>
      <c r="N713" s="1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</row>
    <row r="714" ht="15.75" customHeight="1">
      <c r="A714" s="2"/>
      <c r="B714" s="13"/>
      <c r="C714" s="14"/>
      <c r="D714" s="14"/>
      <c r="E714" s="14"/>
      <c r="F714" s="14"/>
      <c r="G714" s="2"/>
      <c r="H714" s="2"/>
      <c r="I714" s="2"/>
      <c r="J714" s="2"/>
      <c r="K714" s="15"/>
      <c r="L714" s="43"/>
      <c r="M714" s="43"/>
      <c r="N714" s="1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</row>
    <row r="715" ht="15.75" customHeight="1">
      <c r="A715" s="2"/>
      <c r="B715" s="13"/>
      <c r="C715" s="14"/>
      <c r="D715" s="14"/>
      <c r="E715" s="14"/>
      <c r="F715" s="14"/>
      <c r="G715" s="2"/>
      <c r="H715" s="2"/>
      <c r="I715" s="2"/>
      <c r="J715" s="2"/>
      <c r="K715" s="15"/>
      <c r="L715" s="43"/>
      <c r="M715" s="43"/>
      <c r="N715" s="1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</row>
    <row r="716" ht="15.75" customHeight="1">
      <c r="A716" s="2"/>
      <c r="B716" s="13"/>
      <c r="C716" s="14"/>
      <c r="D716" s="14"/>
      <c r="E716" s="14"/>
      <c r="F716" s="14"/>
      <c r="G716" s="2"/>
      <c r="H716" s="2"/>
      <c r="I716" s="2"/>
      <c r="J716" s="2"/>
      <c r="K716" s="15"/>
      <c r="L716" s="43"/>
      <c r="M716" s="43"/>
      <c r="N716" s="1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</row>
    <row r="717" ht="15.75" customHeight="1">
      <c r="A717" s="2"/>
      <c r="B717" s="13"/>
      <c r="C717" s="14"/>
      <c r="D717" s="14"/>
      <c r="E717" s="14"/>
      <c r="F717" s="14"/>
      <c r="G717" s="2"/>
      <c r="H717" s="2"/>
      <c r="I717" s="2"/>
      <c r="J717" s="2"/>
      <c r="K717" s="15"/>
      <c r="L717" s="43"/>
      <c r="M717" s="43"/>
      <c r="N717" s="1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</row>
    <row r="718" ht="15.75" customHeight="1">
      <c r="A718" s="2"/>
      <c r="B718" s="13"/>
      <c r="C718" s="14"/>
      <c r="D718" s="14"/>
      <c r="E718" s="14"/>
      <c r="F718" s="14"/>
      <c r="G718" s="2"/>
      <c r="H718" s="2"/>
      <c r="I718" s="2"/>
      <c r="J718" s="2"/>
      <c r="K718" s="15"/>
      <c r="L718" s="43"/>
      <c r="M718" s="43"/>
      <c r="N718" s="1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</row>
    <row r="719" ht="15.75" customHeight="1">
      <c r="A719" s="2"/>
      <c r="B719" s="13"/>
      <c r="C719" s="14"/>
      <c r="D719" s="14"/>
      <c r="E719" s="14"/>
      <c r="F719" s="14"/>
      <c r="G719" s="2"/>
      <c r="H719" s="2"/>
      <c r="I719" s="2"/>
      <c r="J719" s="2"/>
      <c r="K719" s="15"/>
      <c r="L719" s="43"/>
      <c r="M719" s="43"/>
      <c r="N719" s="1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</row>
    <row r="720" ht="15.75" customHeight="1">
      <c r="A720" s="2"/>
      <c r="B720" s="13"/>
      <c r="C720" s="14"/>
      <c r="D720" s="14"/>
      <c r="E720" s="14"/>
      <c r="F720" s="14"/>
      <c r="G720" s="2"/>
      <c r="H720" s="2"/>
      <c r="I720" s="2"/>
      <c r="J720" s="2"/>
      <c r="K720" s="15"/>
      <c r="L720" s="43"/>
      <c r="M720" s="43"/>
      <c r="N720" s="1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</row>
    <row r="721" ht="15.75" customHeight="1">
      <c r="A721" s="2"/>
      <c r="B721" s="13"/>
      <c r="C721" s="14"/>
      <c r="D721" s="14"/>
      <c r="E721" s="14"/>
      <c r="F721" s="14"/>
      <c r="G721" s="2"/>
      <c r="H721" s="2"/>
      <c r="I721" s="2"/>
      <c r="J721" s="2"/>
      <c r="K721" s="15"/>
      <c r="L721" s="43"/>
      <c r="M721" s="43"/>
      <c r="N721" s="1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</row>
    <row r="722" ht="15.75" customHeight="1">
      <c r="A722" s="2"/>
      <c r="B722" s="13"/>
      <c r="C722" s="14"/>
      <c r="D722" s="14"/>
      <c r="E722" s="14"/>
      <c r="F722" s="14"/>
      <c r="G722" s="2"/>
      <c r="H722" s="2"/>
      <c r="I722" s="2"/>
      <c r="J722" s="2"/>
      <c r="K722" s="15"/>
      <c r="L722" s="43"/>
      <c r="M722" s="43"/>
      <c r="N722" s="1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</row>
    <row r="723" ht="15.75" customHeight="1">
      <c r="A723" s="2"/>
      <c r="B723" s="13"/>
      <c r="C723" s="14"/>
      <c r="D723" s="14"/>
      <c r="E723" s="14"/>
      <c r="F723" s="14"/>
      <c r="G723" s="2"/>
      <c r="H723" s="2"/>
      <c r="I723" s="2"/>
      <c r="J723" s="2"/>
      <c r="K723" s="15"/>
      <c r="L723" s="43"/>
      <c r="M723" s="43"/>
      <c r="N723" s="1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</row>
    <row r="724" ht="15.75" customHeight="1">
      <c r="A724" s="2"/>
      <c r="B724" s="13"/>
      <c r="C724" s="14"/>
      <c r="D724" s="14"/>
      <c r="E724" s="14"/>
      <c r="F724" s="14"/>
      <c r="G724" s="2"/>
      <c r="H724" s="2"/>
      <c r="I724" s="2"/>
      <c r="J724" s="2"/>
      <c r="K724" s="15"/>
      <c r="L724" s="43"/>
      <c r="M724" s="43"/>
      <c r="N724" s="1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</row>
    <row r="725" ht="15.75" customHeight="1">
      <c r="A725" s="2"/>
      <c r="B725" s="13"/>
      <c r="C725" s="14"/>
      <c r="D725" s="14"/>
      <c r="E725" s="14"/>
      <c r="F725" s="14"/>
      <c r="G725" s="2"/>
      <c r="H725" s="2"/>
      <c r="I725" s="2"/>
      <c r="J725" s="2"/>
      <c r="K725" s="15"/>
      <c r="L725" s="43"/>
      <c r="M725" s="43"/>
      <c r="N725" s="1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</row>
    <row r="726" ht="15.75" customHeight="1">
      <c r="A726" s="2"/>
      <c r="B726" s="13"/>
      <c r="C726" s="14"/>
      <c r="D726" s="14"/>
      <c r="E726" s="14"/>
      <c r="F726" s="14"/>
      <c r="G726" s="2"/>
      <c r="H726" s="2"/>
      <c r="I726" s="2"/>
      <c r="J726" s="2"/>
      <c r="K726" s="15"/>
      <c r="L726" s="43"/>
      <c r="M726" s="43"/>
      <c r="N726" s="1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</row>
    <row r="727" ht="15.75" customHeight="1">
      <c r="A727" s="2"/>
      <c r="B727" s="13"/>
      <c r="C727" s="14"/>
      <c r="D727" s="14"/>
      <c r="E727" s="14"/>
      <c r="F727" s="14"/>
      <c r="G727" s="2"/>
      <c r="H727" s="2"/>
      <c r="I727" s="2"/>
      <c r="J727" s="2"/>
      <c r="K727" s="15"/>
      <c r="L727" s="43"/>
      <c r="M727" s="43"/>
      <c r="N727" s="1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</row>
    <row r="728" ht="15.75" customHeight="1">
      <c r="A728" s="2"/>
      <c r="B728" s="13"/>
      <c r="C728" s="14"/>
      <c r="D728" s="14"/>
      <c r="E728" s="14"/>
      <c r="F728" s="14"/>
      <c r="G728" s="2"/>
      <c r="H728" s="2"/>
      <c r="I728" s="2"/>
      <c r="J728" s="2"/>
      <c r="K728" s="15"/>
      <c r="L728" s="43"/>
      <c r="M728" s="43"/>
      <c r="N728" s="1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</row>
    <row r="729" ht="15.75" customHeight="1">
      <c r="A729" s="2"/>
      <c r="B729" s="13"/>
      <c r="C729" s="14"/>
      <c r="D729" s="14"/>
      <c r="E729" s="14"/>
      <c r="F729" s="14"/>
      <c r="G729" s="2"/>
      <c r="H729" s="2"/>
      <c r="I729" s="2"/>
      <c r="J729" s="2"/>
      <c r="K729" s="15"/>
      <c r="L729" s="43"/>
      <c r="M729" s="43"/>
      <c r="N729" s="1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</row>
    <row r="730" ht="15.75" customHeight="1">
      <c r="A730" s="2"/>
      <c r="B730" s="13"/>
      <c r="C730" s="14"/>
      <c r="D730" s="14"/>
      <c r="E730" s="14"/>
      <c r="F730" s="14"/>
      <c r="G730" s="2"/>
      <c r="H730" s="2"/>
      <c r="I730" s="2"/>
      <c r="J730" s="2"/>
      <c r="K730" s="15"/>
      <c r="L730" s="43"/>
      <c r="M730" s="43"/>
      <c r="N730" s="1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</row>
    <row r="731" ht="15.75" customHeight="1">
      <c r="A731" s="2"/>
      <c r="B731" s="13"/>
      <c r="C731" s="14"/>
      <c r="D731" s="14"/>
      <c r="E731" s="14"/>
      <c r="F731" s="14"/>
      <c r="G731" s="2"/>
      <c r="H731" s="2"/>
      <c r="I731" s="2"/>
      <c r="J731" s="2"/>
      <c r="K731" s="15"/>
      <c r="L731" s="43"/>
      <c r="M731" s="43"/>
      <c r="N731" s="1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</row>
    <row r="732" ht="15.75" customHeight="1">
      <c r="A732" s="2"/>
      <c r="B732" s="13"/>
      <c r="C732" s="14"/>
      <c r="D732" s="14"/>
      <c r="E732" s="14"/>
      <c r="F732" s="14"/>
      <c r="G732" s="2"/>
      <c r="H732" s="2"/>
      <c r="I732" s="2"/>
      <c r="J732" s="2"/>
      <c r="K732" s="15"/>
      <c r="L732" s="43"/>
      <c r="M732" s="43"/>
      <c r="N732" s="1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</row>
    <row r="733" ht="15.75" customHeight="1">
      <c r="A733" s="2"/>
      <c r="B733" s="13"/>
      <c r="C733" s="14"/>
      <c r="D733" s="14"/>
      <c r="E733" s="14"/>
      <c r="F733" s="14"/>
      <c r="G733" s="2"/>
      <c r="H733" s="2"/>
      <c r="I733" s="2"/>
      <c r="J733" s="2"/>
      <c r="K733" s="15"/>
      <c r="L733" s="43"/>
      <c r="M733" s="43"/>
      <c r="N733" s="1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</row>
    <row r="734" ht="15.75" customHeight="1">
      <c r="A734" s="2"/>
      <c r="B734" s="13"/>
      <c r="C734" s="14"/>
      <c r="D734" s="14"/>
      <c r="E734" s="14"/>
      <c r="F734" s="14"/>
      <c r="G734" s="2"/>
      <c r="H734" s="2"/>
      <c r="I734" s="2"/>
      <c r="J734" s="2"/>
      <c r="K734" s="15"/>
      <c r="L734" s="43"/>
      <c r="M734" s="43"/>
      <c r="N734" s="1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</row>
    <row r="735" ht="15.75" customHeight="1">
      <c r="A735" s="2"/>
      <c r="B735" s="13"/>
      <c r="C735" s="14"/>
      <c r="D735" s="14"/>
      <c r="E735" s="14"/>
      <c r="F735" s="14"/>
      <c r="G735" s="2"/>
      <c r="H735" s="2"/>
      <c r="I735" s="2"/>
      <c r="J735" s="2"/>
      <c r="K735" s="15"/>
      <c r="L735" s="43"/>
      <c r="M735" s="43"/>
      <c r="N735" s="1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</row>
    <row r="736" ht="15.75" customHeight="1">
      <c r="A736" s="2"/>
      <c r="B736" s="13"/>
      <c r="C736" s="14"/>
      <c r="D736" s="14"/>
      <c r="E736" s="14"/>
      <c r="F736" s="14"/>
      <c r="G736" s="2"/>
      <c r="H736" s="2"/>
      <c r="I736" s="2"/>
      <c r="J736" s="2"/>
      <c r="K736" s="15"/>
      <c r="L736" s="43"/>
      <c r="M736" s="43"/>
      <c r="N736" s="1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</row>
    <row r="737" ht="15.75" customHeight="1">
      <c r="A737" s="2"/>
      <c r="B737" s="13"/>
      <c r="C737" s="14"/>
      <c r="D737" s="14"/>
      <c r="E737" s="14"/>
      <c r="F737" s="14"/>
      <c r="G737" s="2"/>
      <c r="H737" s="2"/>
      <c r="I737" s="2"/>
      <c r="J737" s="2"/>
      <c r="K737" s="15"/>
      <c r="L737" s="43"/>
      <c r="M737" s="43"/>
      <c r="N737" s="1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</row>
    <row r="738" ht="15.75" customHeight="1">
      <c r="A738" s="2"/>
      <c r="B738" s="13"/>
      <c r="C738" s="14"/>
      <c r="D738" s="14"/>
      <c r="E738" s="14"/>
      <c r="F738" s="14"/>
      <c r="G738" s="2"/>
      <c r="H738" s="2"/>
      <c r="I738" s="2"/>
      <c r="J738" s="2"/>
      <c r="K738" s="15"/>
      <c r="L738" s="43"/>
      <c r="M738" s="43"/>
      <c r="N738" s="1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</row>
    <row r="739" ht="15.75" customHeight="1">
      <c r="A739" s="2"/>
      <c r="B739" s="13"/>
      <c r="C739" s="14"/>
      <c r="D739" s="14"/>
      <c r="E739" s="14"/>
      <c r="F739" s="14"/>
      <c r="G739" s="2"/>
      <c r="H739" s="2"/>
      <c r="I739" s="2"/>
      <c r="J739" s="2"/>
      <c r="K739" s="15"/>
      <c r="L739" s="43"/>
      <c r="M739" s="43"/>
      <c r="N739" s="1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</row>
    <row r="740" ht="15.75" customHeight="1">
      <c r="A740" s="2"/>
      <c r="B740" s="13"/>
      <c r="C740" s="14"/>
      <c r="D740" s="14"/>
      <c r="E740" s="14"/>
      <c r="F740" s="14"/>
      <c r="G740" s="2"/>
      <c r="H740" s="2"/>
      <c r="I740" s="2"/>
      <c r="J740" s="2"/>
      <c r="K740" s="15"/>
      <c r="L740" s="43"/>
      <c r="M740" s="43"/>
      <c r="N740" s="1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</row>
    <row r="741" ht="15.75" customHeight="1">
      <c r="A741" s="2"/>
      <c r="B741" s="13"/>
      <c r="C741" s="14"/>
      <c r="D741" s="14"/>
      <c r="E741" s="14"/>
      <c r="F741" s="14"/>
      <c r="G741" s="2"/>
      <c r="H741" s="2"/>
      <c r="I741" s="2"/>
      <c r="J741" s="2"/>
      <c r="K741" s="15"/>
      <c r="L741" s="43"/>
      <c r="M741" s="43"/>
      <c r="N741" s="1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</row>
    <row r="742" ht="15.75" customHeight="1">
      <c r="A742" s="2"/>
      <c r="B742" s="13"/>
      <c r="C742" s="14"/>
      <c r="D742" s="14"/>
      <c r="E742" s="14"/>
      <c r="F742" s="14"/>
      <c r="G742" s="2"/>
      <c r="H742" s="2"/>
      <c r="I742" s="2"/>
      <c r="J742" s="2"/>
      <c r="K742" s="15"/>
      <c r="L742" s="43"/>
      <c r="M742" s="43"/>
      <c r="N742" s="1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</row>
    <row r="743" ht="15.75" customHeight="1">
      <c r="A743" s="2"/>
      <c r="B743" s="13"/>
      <c r="C743" s="14"/>
      <c r="D743" s="14"/>
      <c r="E743" s="14"/>
      <c r="F743" s="14"/>
      <c r="G743" s="2"/>
      <c r="H743" s="2"/>
      <c r="I743" s="2"/>
      <c r="J743" s="2"/>
      <c r="K743" s="15"/>
      <c r="L743" s="43"/>
      <c r="M743" s="43"/>
      <c r="N743" s="1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</row>
    <row r="744" ht="15.75" customHeight="1">
      <c r="A744" s="2"/>
      <c r="B744" s="13"/>
      <c r="C744" s="14"/>
      <c r="D744" s="14"/>
      <c r="E744" s="14"/>
      <c r="F744" s="14"/>
      <c r="G744" s="2"/>
      <c r="H744" s="2"/>
      <c r="I744" s="2"/>
      <c r="J744" s="2"/>
      <c r="K744" s="15"/>
      <c r="L744" s="43"/>
      <c r="M744" s="43"/>
      <c r="N744" s="1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</row>
    <row r="745" ht="15.75" customHeight="1">
      <c r="A745" s="2"/>
      <c r="B745" s="13"/>
      <c r="C745" s="14"/>
      <c r="D745" s="14"/>
      <c r="E745" s="14"/>
      <c r="F745" s="14"/>
      <c r="G745" s="2"/>
      <c r="H745" s="2"/>
      <c r="I745" s="2"/>
      <c r="J745" s="2"/>
      <c r="K745" s="15"/>
      <c r="L745" s="43"/>
      <c r="M745" s="43"/>
      <c r="N745" s="1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</row>
    <row r="746" ht="15.75" customHeight="1">
      <c r="A746" s="2"/>
      <c r="B746" s="13"/>
      <c r="C746" s="14"/>
      <c r="D746" s="14"/>
      <c r="E746" s="14"/>
      <c r="F746" s="14"/>
      <c r="G746" s="2"/>
      <c r="H746" s="2"/>
      <c r="I746" s="2"/>
      <c r="J746" s="2"/>
      <c r="K746" s="15"/>
      <c r="L746" s="43"/>
      <c r="M746" s="43"/>
      <c r="N746" s="1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</row>
    <row r="747" ht="15.75" customHeight="1">
      <c r="A747" s="2"/>
      <c r="B747" s="13"/>
      <c r="C747" s="14"/>
      <c r="D747" s="14"/>
      <c r="E747" s="14"/>
      <c r="F747" s="14"/>
      <c r="G747" s="2"/>
      <c r="H747" s="2"/>
      <c r="I747" s="2"/>
      <c r="J747" s="2"/>
      <c r="K747" s="15"/>
      <c r="L747" s="43"/>
      <c r="M747" s="43"/>
      <c r="N747" s="1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</row>
    <row r="748" ht="15.75" customHeight="1">
      <c r="A748" s="2"/>
      <c r="B748" s="13"/>
      <c r="C748" s="14"/>
      <c r="D748" s="14"/>
      <c r="E748" s="14"/>
      <c r="F748" s="14"/>
      <c r="G748" s="2"/>
      <c r="H748" s="2"/>
      <c r="I748" s="2"/>
      <c r="J748" s="2"/>
      <c r="K748" s="15"/>
      <c r="L748" s="43"/>
      <c r="M748" s="43"/>
      <c r="N748" s="1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</row>
    <row r="749" ht="15.75" customHeight="1">
      <c r="A749" s="2"/>
      <c r="B749" s="13"/>
      <c r="C749" s="14"/>
      <c r="D749" s="14"/>
      <c r="E749" s="14"/>
      <c r="F749" s="14"/>
      <c r="G749" s="2"/>
      <c r="H749" s="2"/>
      <c r="I749" s="2"/>
      <c r="J749" s="2"/>
      <c r="K749" s="15"/>
      <c r="L749" s="43"/>
      <c r="M749" s="43"/>
      <c r="N749" s="1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</row>
    <row r="750" ht="15.75" customHeight="1">
      <c r="A750" s="2"/>
      <c r="B750" s="13"/>
      <c r="C750" s="14"/>
      <c r="D750" s="14"/>
      <c r="E750" s="14"/>
      <c r="F750" s="14"/>
      <c r="G750" s="2"/>
      <c r="H750" s="2"/>
      <c r="I750" s="2"/>
      <c r="J750" s="2"/>
      <c r="K750" s="15"/>
      <c r="L750" s="43"/>
      <c r="M750" s="43"/>
      <c r="N750" s="1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</row>
    <row r="751" ht="15.75" customHeight="1">
      <c r="A751" s="2"/>
      <c r="B751" s="13"/>
      <c r="C751" s="14"/>
      <c r="D751" s="14"/>
      <c r="E751" s="14"/>
      <c r="F751" s="14"/>
      <c r="G751" s="2"/>
      <c r="H751" s="2"/>
      <c r="I751" s="2"/>
      <c r="J751" s="2"/>
      <c r="K751" s="15"/>
      <c r="L751" s="43"/>
      <c r="M751" s="43"/>
      <c r="N751" s="1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</row>
    <row r="752" ht="15.75" customHeight="1">
      <c r="A752" s="2"/>
      <c r="B752" s="13"/>
      <c r="C752" s="14"/>
      <c r="D752" s="14"/>
      <c r="E752" s="14"/>
      <c r="F752" s="14"/>
      <c r="G752" s="2"/>
      <c r="H752" s="2"/>
      <c r="I752" s="2"/>
      <c r="J752" s="2"/>
      <c r="K752" s="15"/>
      <c r="L752" s="43"/>
      <c r="M752" s="43"/>
      <c r="N752" s="1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</row>
    <row r="753" ht="15.75" customHeight="1">
      <c r="A753" s="2"/>
      <c r="B753" s="13"/>
      <c r="C753" s="14"/>
      <c r="D753" s="14"/>
      <c r="E753" s="14"/>
      <c r="F753" s="14"/>
      <c r="G753" s="2"/>
      <c r="H753" s="2"/>
      <c r="I753" s="2"/>
      <c r="J753" s="2"/>
      <c r="K753" s="15"/>
      <c r="L753" s="43"/>
      <c r="M753" s="43"/>
      <c r="N753" s="1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</row>
    <row r="754" ht="15.75" customHeight="1">
      <c r="A754" s="2"/>
      <c r="B754" s="13"/>
      <c r="C754" s="14"/>
      <c r="D754" s="14"/>
      <c r="E754" s="14"/>
      <c r="F754" s="14"/>
      <c r="G754" s="2"/>
      <c r="H754" s="2"/>
      <c r="I754" s="2"/>
      <c r="J754" s="2"/>
      <c r="K754" s="15"/>
      <c r="L754" s="43"/>
      <c r="M754" s="43"/>
      <c r="N754" s="1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</row>
    <row r="755" ht="15.75" customHeight="1">
      <c r="A755" s="2"/>
      <c r="B755" s="13"/>
      <c r="C755" s="14"/>
      <c r="D755" s="14"/>
      <c r="E755" s="14"/>
      <c r="F755" s="14"/>
      <c r="G755" s="2"/>
      <c r="H755" s="2"/>
      <c r="I755" s="2"/>
      <c r="J755" s="2"/>
      <c r="K755" s="15"/>
      <c r="L755" s="43"/>
      <c r="M755" s="43"/>
      <c r="N755" s="1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</row>
    <row r="756" ht="15.75" customHeight="1">
      <c r="A756" s="2"/>
      <c r="B756" s="13"/>
      <c r="C756" s="14"/>
      <c r="D756" s="14"/>
      <c r="E756" s="14"/>
      <c r="F756" s="14"/>
      <c r="G756" s="2"/>
      <c r="H756" s="2"/>
      <c r="I756" s="2"/>
      <c r="J756" s="2"/>
      <c r="K756" s="15"/>
      <c r="L756" s="43"/>
      <c r="M756" s="43"/>
      <c r="N756" s="1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</row>
    <row r="757" ht="15.75" customHeight="1">
      <c r="A757" s="2"/>
      <c r="B757" s="13"/>
      <c r="C757" s="14"/>
      <c r="D757" s="14"/>
      <c r="E757" s="14"/>
      <c r="F757" s="14"/>
      <c r="G757" s="2"/>
      <c r="H757" s="2"/>
      <c r="I757" s="2"/>
      <c r="J757" s="2"/>
      <c r="K757" s="15"/>
      <c r="L757" s="43"/>
      <c r="M757" s="43"/>
      <c r="N757" s="1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</row>
    <row r="758" ht="15.75" customHeight="1">
      <c r="A758" s="2"/>
      <c r="B758" s="13"/>
      <c r="C758" s="14"/>
      <c r="D758" s="14"/>
      <c r="E758" s="14"/>
      <c r="F758" s="14"/>
      <c r="G758" s="2"/>
      <c r="H758" s="2"/>
      <c r="I758" s="2"/>
      <c r="J758" s="2"/>
      <c r="K758" s="15"/>
      <c r="L758" s="43"/>
      <c r="M758" s="43"/>
      <c r="N758" s="1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</row>
    <row r="759" ht="15.75" customHeight="1">
      <c r="A759" s="2"/>
      <c r="B759" s="13"/>
      <c r="C759" s="14"/>
      <c r="D759" s="14"/>
      <c r="E759" s="14"/>
      <c r="F759" s="14"/>
      <c r="G759" s="2"/>
      <c r="H759" s="2"/>
      <c r="I759" s="2"/>
      <c r="J759" s="2"/>
      <c r="K759" s="15"/>
      <c r="L759" s="43"/>
      <c r="M759" s="43"/>
      <c r="N759" s="1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</row>
    <row r="760" ht="15.75" customHeight="1">
      <c r="A760" s="2"/>
      <c r="B760" s="13"/>
      <c r="C760" s="14"/>
      <c r="D760" s="14"/>
      <c r="E760" s="14"/>
      <c r="F760" s="14"/>
      <c r="G760" s="2"/>
      <c r="H760" s="2"/>
      <c r="I760" s="2"/>
      <c r="J760" s="2"/>
      <c r="K760" s="15"/>
      <c r="L760" s="43"/>
      <c r="M760" s="43"/>
      <c r="N760" s="1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</row>
    <row r="761" ht="15.75" customHeight="1">
      <c r="A761" s="2"/>
      <c r="B761" s="13"/>
      <c r="C761" s="14"/>
      <c r="D761" s="14"/>
      <c r="E761" s="14"/>
      <c r="F761" s="14"/>
      <c r="G761" s="2"/>
      <c r="H761" s="2"/>
      <c r="I761" s="2"/>
      <c r="J761" s="2"/>
      <c r="K761" s="15"/>
      <c r="L761" s="43"/>
      <c r="M761" s="43"/>
      <c r="N761" s="1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</row>
    <row r="762" ht="15.75" customHeight="1">
      <c r="A762" s="2"/>
      <c r="B762" s="13"/>
      <c r="C762" s="14"/>
      <c r="D762" s="14"/>
      <c r="E762" s="14"/>
      <c r="F762" s="14"/>
      <c r="G762" s="2"/>
      <c r="H762" s="2"/>
      <c r="I762" s="2"/>
      <c r="J762" s="2"/>
      <c r="K762" s="15"/>
      <c r="L762" s="43"/>
      <c r="M762" s="43"/>
      <c r="N762" s="1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</row>
    <row r="763" ht="15.75" customHeight="1">
      <c r="A763" s="2"/>
      <c r="B763" s="13"/>
      <c r="C763" s="14"/>
      <c r="D763" s="14"/>
      <c r="E763" s="14"/>
      <c r="F763" s="14"/>
      <c r="G763" s="2"/>
      <c r="H763" s="2"/>
      <c r="I763" s="2"/>
      <c r="J763" s="2"/>
      <c r="K763" s="15"/>
      <c r="L763" s="43"/>
      <c r="M763" s="43"/>
      <c r="N763" s="1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</row>
    <row r="764" ht="15.75" customHeight="1">
      <c r="A764" s="2"/>
      <c r="B764" s="13"/>
      <c r="C764" s="14"/>
      <c r="D764" s="14"/>
      <c r="E764" s="14"/>
      <c r="F764" s="14"/>
      <c r="G764" s="2"/>
      <c r="H764" s="2"/>
      <c r="I764" s="2"/>
      <c r="J764" s="2"/>
      <c r="K764" s="15"/>
      <c r="L764" s="43"/>
      <c r="M764" s="43"/>
      <c r="N764" s="1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</row>
    <row r="765" ht="15.75" customHeight="1">
      <c r="A765" s="2"/>
      <c r="B765" s="13"/>
      <c r="C765" s="14"/>
      <c r="D765" s="14"/>
      <c r="E765" s="14"/>
      <c r="F765" s="14"/>
      <c r="G765" s="2"/>
      <c r="H765" s="2"/>
      <c r="I765" s="2"/>
      <c r="J765" s="2"/>
      <c r="K765" s="15"/>
      <c r="L765" s="43"/>
      <c r="M765" s="43"/>
      <c r="N765" s="1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</row>
    <row r="766" ht="15.75" customHeight="1">
      <c r="A766" s="2"/>
      <c r="B766" s="13"/>
      <c r="C766" s="14"/>
      <c r="D766" s="14"/>
      <c r="E766" s="14"/>
      <c r="F766" s="14"/>
      <c r="G766" s="2"/>
      <c r="H766" s="2"/>
      <c r="I766" s="2"/>
      <c r="J766" s="2"/>
      <c r="K766" s="15"/>
      <c r="L766" s="43"/>
      <c r="M766" s="43"/>
      <c r="N766" s="1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</row>
    <row r="767" ht="15.75" customHeight="1">
      <c r="A767" s="2"/>
      <c r="B767" s="13"/>
      <c r="C767" s="14"/>
      <c r="D767" s="14"/>
      <c r="E767" s="14"/>
      <c r="F767" s="14"/>
      <c r="G767" s="2"/>
      <c r="H767" s="2"/>
      <c r="I767" s="2"/>
      <c r="J767" s="2"/>
      <c r="K767" s="15"/>
      <c r="L767" s="43"/>
      <c r="M767" s="43"/>
      <c r="N767" s="1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</row>
    <row r="768" ht="15.75" customHeight="1">
      <c r="A768" s="2"/>
      <c r="B768" s="13"/>
      <c r="C768" s="14"/>
      <c r="D768" s="14"/>
      <c r="E768" s="14"/>
      <c r="F768" s="14"/>
      <c r="G768" s="2"/>
      <c r="H768" s="2"/>
      <c r="I768" s="2"/>
      <c r="J768" s="2"/>
      <c r="K768" s="15"/>
      <c r="L768" s="43"/>
      <c r="M768" s="43"/>
      <c r="N768" s="1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</row>
    <row r="769" ht="15.75" customHeight="1">
      <c r="A769" s="2"/>
      <c r="B769" s="13"/>
      <c r="C769" s="14"/>
      <c r="D769" s="14"/>
      <c r="E769" s="14"/>
      <c r="F769" s="14"/>
      <c r="G769" s="2"/>
      <c r="H769" s="2"/>
      <c r="I769" s="2"/>
      <c r="J769" s="2"/>
      <c r="K769" s="15"/>
      <c r="L769" s="43"/>
      <c r="M769" s="43"/>
      <c r="N769" s="1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</row>
    <row r="770" ht="15.75" customHeight="1">
      <c r="A770" s="2"/>
      <c r="B770" s="13"/>
      <c r="C770" s="14"/>
      <c r="D770" s="14"/>
      <c r="E770" s="14"/>
      <c r="F770" s="14"/>
      <c r="G770" s="2"/>
      <c r="H770" s="2"/>
      <c r="I770" s="2"/>
      <c r="J770" s="2"/>
      <c r="K770" s="15"/>
      <c r="L770" s="43"/>
      <c r="M770" s="43"/>
      <c r="N770" s="1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</row>
    <row r="771" ht="15.75" customHeight="1">
      <c r="A771" s="2"/>
      <c r="B771" s="13"/>
      <c r="C771" s="14"/>
      <c r="D771" s="14"/>
      <c r="E771" s="14"/>
      <c r="F771" s="14"/>
      <c r="G771" s="2"/>
      <c r="H771" s="2"/>
      <c r="I771" s="2"/>
      <c r="J771" s="2"/>
      <c r="K771" s="15"/>
      <c r="L771" s="43"/>
      <c r="M771" s="43"/>
      <c r="N771" s="1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</row>
    <row r="772" ht="15.75" customHeight="1">
      <c r="A772" s="2"/>
      <c r="B772" s="13"/>
      <c r="C772" s="14"/>
      <c r="D772" s="14"/>
      <c r="E772" s="14"/>
      <c r="F772" s="14"/>
      <c r="G772" s="2"/>
      <c r="H772" s="2"/>
      <c r="I772" s="2"/>
      <c r="J772" s="2"/>
      <c r="K772" s="15"/>
      <c r="L772" s="43"/>
      <c r="M772" s="43"/>
      <c r="N772" s="1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</row>
    <row r="773" ht="15.75" customHeight="1">
      <c r="A773" s="2"/>
      <c r="B773" s="13"/>
      <c r="C773" s="14"/>
      <c r="D773" s="14"/>
      <c r="E773" s="14"/>
      <c r="F773" s="14"/>
      <c r="G773" s="2"/>
      <c r="H773" s="2"/>
      <c r="I773" s="2"/>
      <c r="J773" s="2"/>
      <c r="K773" s="15"/>
      <c r="L773" s="43"/>
      <c r="M773" s="43"/>
      <c r="N773" s="1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</row>
    <row r="774" ht="15.75" customHeight="1">
      <c r="A774" s="2"/>
      <c r="B774" s="13"/>
      <c r="C774" s="14"/>
      <c r="D774" s="14"/>
      <c r="E774" s="14"/>
      <c r="F774" s="14"/>
      <c r="G774" s="2"/>
      <c r="H774" s="2"/>
      <c r="I774" s="2"/>
      <c r="J774" s="2"/>
      <c r="K774" s="15"/>
      <c r="L774" s="43"/>
      <c r="M774" s="43"/>
      <c r="N774" s="1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</row>
    <row r="775" ht="15.75" customHeight="1">
      <c r="A775" s="2"/>
      <c r="B775" s="13"/>
      <c r="C775" s="14"/>
      <c r="D775" s="14"/>
      <c r="E775" s="14"/>
      <c r="F775" s="14"/>
      <c r="G775" s="2"/>
      <c r="H775" s="2"/>
      <c r="I775" s="2"/>
      <c r="J775" s="2"/>
      <c r="K775" s="15"/>
      <c r="L775" s="43"/>
      <c r="M775" s="43"/>
      <c r="N775" s="1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</row>
    <row r="776" ht="15.75" customHeight="1">
      <c r="A776" s="2"/>
      <c r="B776" s="13"/>
      <c r="C776" s="14"/>
      <c r="D776" s="14"/>
      <c r="E776" s="14"/>
      <c r="F776" s="14"/>
      <c r="G776" s="2"/>
      <c r="H776" s="2"/>
      <c r="I776" s="2"/>
      <c r="J776" s="2"/>
      <c r="K776" s="15"/>
      <c r="L776" s="43"/>
      <c r="M776" s="43"/>
      <c r="N776" s="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</row>
    <row r="777" ht="15.75" customHeight="1">
      <c r="A777" s="2"/>
      <c r="B777" s="13"/>
      <c r="C777" s="14"/>
      <c r="D777" s="14"/>
      <c r="E777" s="14"/>
      <c r="F777" s="14"/>
      <c r="G777" s="2"/>
      <c r="H777" s="2"/>
      <c r="I777" s="2"/>
      <c r="J777" s="2"/>
      <c r="K777" s="15"/>
      <c r="L777" s="43"/>
      <c r="M777" s="43"/>
      <c r="N777" s="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</row>
    <row r="778" ht="15.75" customHeight="1">
      <c r="A778" s="2"/>
      <c r="B778" s="13"/>
      <c r="C778" s="14"/>
      <c r="D778" s="14"/>
      <c r="E778" s="14"/>
      <c r="F778" s="14"/>
      <c r="G778" s="2"/>
      <c r="H778" s="2"/>
      <c r="I778" s="2"/>
      <c r="J778" s="2"/>
      <c r="K778" s="15"/>
      <c r="L778" s="43"/>
      <c r="M778" s="43"/>
      <c r="N778" s="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</row>
    <row r="779" ht="15.75" customHeight="1">
      <c r="A779" s="2"/>
      <c r="B779" s="13"/>
      <c r="C779" s="14"/>
      <c r="D779" s="14"/>
      <c r="E779" s="14"/>
      <c r="F779" s="14"/>
      <c r="G779" s="2"/>
      <c r="H779" s="2"/>
      <c r="I779" s="2"/>
      <c r="J779" s="2"/>
      <c r="K779" s="15"/>
      <c r="L779" s="43"/>
      <c r="M779" s="43"/>
      <c r="N779" s="1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</row>
    <row r="780" ht="15.75" customHeight="1">
      <c r="A780" s="2"/>
      <c r="B780" s="13"/>
      <c r="C780" s="14"/>
      <c r="D780" s="14"/>
      <c r="E780" s="14"/>
      <c r="F780" s="14"/>
      <c r="G780" s="2"/>
      <c r="H780" s="2"/>
      <c r="I780" s="2"/>
      <c r="J780" s="2"/>
      <c r="K780" s="15"/>
      <c r="L780" s="43"/>
      <c r="M780" s="43"/>
      <c r="N780" s="1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</row>
    <row r="781" ht="15.75" customHeight="1">
      <c r="A781" s="2"/>
      <c r="B781" s="13"/>
      <c r="C781" s="14"/>
      <c r="D781" s="14"/>
      <c r="E781" s="14"/>
      <c r="F781" s="14"/>
      <c r="G781" s="2"/>
      <c r="H781" s="2"/>
      <c r="I781" s="2"/>
      <c r="J781" s="2"/>
      <c r="K781" s="15"/>
      <c r="L781" s="43"/>
      <c r="M781" s="43"/>
      <c r="N781" s="1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</row>
    <row r="782" ht="15.75" customHeight="1">
      <c r="A782" s="2"/>
      <c r="B782" s="13"/>
      <c r="C782" s="14"/>
      <c r="D782" s="14"/>
      <c r="E782" s="14"/>
      <c r="F782" s="14"/>
      <c r="G782" s="2"/>
      <c r="H782" s="2"/>
      <c r="I782" s="2"/>
      <c r="J782" s="2"/>
      <c r="K782" s="15"/>
      <c r="L782" s="43"/>
      <c r="M782" s="43"/>
      <c r="N782" s="1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</row>
    <row r="783" ht="15.75" customHeight="1">
      <c r="A783" s="2"/>
      <c r="B783" s="13"/>
      <c r="C783" s="14"/>
      <c r="D783" s="14"/>
      <c r="E783" s="14"/>
      <c r="F783" s="14"/>
      <c r="G783" s="2"/>
      <c r="H783" s="2"/>
      <c r="I783" s="2"/>
      <c r="J783" s="2"/>
      <c r="K783" s="15"/>
      <c r="L783" s="43"/>
      <c r="M783" s="43"/>
      <c r="N783" s="1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</row>
    <row r="784" ht="15.75" customHeight="1">
      <c r="A784" s="2"/>
      <c r="B784" s="13"/>
      <c r="C784" s="14"/>
      <c r="D784" s="14"/>
      <c r="E784" s="14"/>
      <c r="F784" s="14"/>
      <c r="G784" s="2"/>
      <c r="H784" s="2"/>
      <c r="I784" s="2"/>
      <c r="J784" s="2"/>
      <c r="K784" s="15"/>
      <c r="L784" s="43"/>
      <c r="M784" s="43"/>
      <c r="N784" s="1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</row>
    <row r="785" ht="15.75" customHeight="1">
      <c r="A785" s="2"/>
      <c r="B785" s="13"/>
      <c r="C785" s="14"/>
      <c r="D785" s="14"/>
      <c r="E785" s="14"/>
      <c r="F785" s="14"/>
      <c r="G785" s="2"/>
      <c r="H785" s="2"/>
      <c r="I785" s="2"/>
      <c r="J785" s="2"/>
      <c r="K785" s="15"/>
      <c r="L785" s="43"/>
      <c r="M785" s="43"/>
      <c r="N785" s="1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</row>
    <row r="786" ht="15.75" customHeight="1">
      <c r="A786" s="2"/>
      <c r="B786" s="13"/>
      <c r="C786" s="14"/>
      <c r="D786" s="14"/>
      <c r="E786" s="14"/>
      <c r="F786" s="14"/>
      <c r="G786" s="2"/>
      <c r="H786" s="2"/>
      <c r="I786" s="2"/>
      <c r="J786" s="2"/>
      <c r="K786" s="15"/>
      <c r="L786" s="43"/>
      <c r="M786" s="43"/>
      <c r="N786" s="1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</row>
    <row r="787" ht="15.75" customHeight="1">
      <c r="A787" s="2"/>
      <c r="B787" s="13"/>
      <c r="C787" s="14"/>
      <c r="D787" s="14"/>
      <c r="E787" s="14"/>
      <c r="F787" s="14"/>
      <c r="G787" s="2"/>
      <c r="H787" s="2"/>
      <c r="I787" s="2"/>
      <c r="J787" s="2"/>
      <c r="K787" s="15"/>
      <c r="L787" s="43"/>
      <c r="M787" s="43"/>
      <c r="N787" s="1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</row>
    <row r="788" ht="15.75" customHeight="1">
      <c r="A788" s="2"/>
      <c r="B788" s="13"/>
      <c r="C788" s="14"/>
      <c r="D788" s="14"/>
      <c r="E788" s="14"/>
      <c r="F788" s="14"/>
      <c r="G788" s="2"/>
      <c r="H788" s="2"/>
      <c r="I788" s="2"/>
      <c r="J788" s="2"/>
      <c r="K788" s="15"/>
      <c r="L788" s="43"/>
      <c r="M788" s="43"/>
      <c r="N788" s="1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</row>
    <row r="789" ht="15.75" customHeight="1">
      <c r="A789" s="2"/>
      <c r="B789" s="13"/>
      <c r="C789" s="14"/>
      <c r="D789" s="14"/>
      <c r="E789" s="14"/>
      <c r="F789" s="14"/>
      <c r="G789" s="2"/>
      <c r="H789" s="2"/>
      <c r="I789" s="2"/>
      <c r="J789" s="2"/>
      <c r="K789" s="15"/>
      <c r="L789" s="43"/>
      <c r="M789" s="43"/>
      <c r="N789" s="1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</row>
    <row r="790" ht="15.75" customHeight="1">
      <c r="A790" s="2"/>
      <c r="B790" s="13"/>
      <c r="C790" s="14"/>
      <c r="D790" s="14"/>
      <c r="E790" s="14"/>
      <c r="F790" s="14"/>
      <c r="G790" s="2"/>
      <c r="H790" s="2"/>
      <c r="I790" s="2"/>
      <c r="J790" s="2"/>
      <c r="K790" s="15"/>
      <c r="L790" s="43"/>
      <c r="M790" s="43"/>
      <c r="N790" s="1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</row>
    <row r="791" ht="15.75" customHeight="1">
      <c r="A791" s="2"/>
      <c r="B791" s="13"/>
      <c r="C791" s="14"/>
      <c r="D791" s="14"/>
      <c r="E791" s="14"/>
      <c r="F791" s="14"/>
      <c r="G791" s="2"/>
      <c r="H791" s="2"/>
      <c r="I791" s="2"/>
      <c r="J791" s="2"/>
      <c r="K791" s="15"/>
      <c r="L791" s="43"/>
      <c r="M791" s="43"/>
      <c r="N791" s="1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</row>
    <row r="792" ht="15.75" customHeight="1">
      <c r="A792" s="2"/>
      <c r="B792" s="13"/>
      <c r="C792" s="14"/>
      <c r="D792" s="14"/>
      <c r="E792" s="14"/>
      <c r="F792" s="14"/>
      <c r="G792" s="2"/>
      <c r="H792" s="2"/>
      <c r="I792" s="2"/>
      <c r="J792" s="2"/>
      <c r="K792" s="15"/>
      <c r="L792" s="43"/>
      <c r="M792" s="43"/>
      <c r="N792" s="1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</row>
    <row r="793" ht="15.75" customHeight="1">
      <c r="A793" s="2"/>
      <c r="B793" s="13"/>
      <c r="C793" s="14"/>
      <c r="D793" s="14"/>
      <c r="E793" s="14"/>
      <c r="F793" s="14"/>
      <c r="G793" s="2"/>
      <c r="H793" s="2"/>
      <c r="I793" s="2"/>
      <c r="J793" s="2"/>
      <c r="K793" s="15"/>
      <c r="L793" s="43"/>
      <c r="M793" s="43"/>
      <c r="N793" s="1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</row>
    <row r="794" ht="15.75" customHeight="1">
      <c r="A794" s="2"/>
      <c r="B794" s="13"/>
      <c r="C794" s="14"/>
      <c r="D794" s="14"/>
      <c r="E794" s="14"/>
      <c r="F794" s="14"/>
      <c r="G794" s="2"/>
      <c r="H794" s="2"/>
      <c r="I794" s="2"/>
      <c r="J794" s="2"/>
      <c r="K794" s="15"/>
      <c r="L794" s="43"/>
      <c r="M794" s="43"/>
      <c r="N794" s="1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</row>
    <row r="795" ht="15.75" customHeight="1">
      <c r="A795" s="2"/>
      <c r="B795" s="13"/>
      <c r="C795" s="14"/>
      <c r="D795" s="14"/>
      <c r="E795" s="14"/>
      <c r="F795" s="14"/>
      <c r="G795" s="2"/>
      <c r="H795" s="2"/>
      <c r="I795" s="2"/>
      <c r="J795" s="2"/>
      <c r="K795" s="15"/>
      <c r="L795" s="43"/>
      <c r="M795" s="43"/>
      <c r="N795" s="1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</row>
    <row r="796" ht="15.75" customHeight="1">
      <c r="A796" s="2"/>
      <c r="B796" s="13"/>
      <c r="C796" s="14"/>
      <c r="D796" s="14"/>
      <c r="E796" s="14"/>
      <c r="F796" s="14"/>
      <c r="G796" s="2"/>
      <c r="H796" s="2"/>
      <c r="I796" s="2"/>
      <c r="J796" s="2"/>
      <c r="K796" s="15"/>
      <c r="L796" s="43"/>
      <c r="M796" s="43"/>
      <c r="N796" s="1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</row>
    <row r="797" ht="15.75" customHeight="1">
      <c r="A797" s="2"/>
      <c r="B797" s="13"/>
      <c r="C797" s="14"/>
      <c r="D797" s="14"/>
      <c r="E797" s="14"/>
      <c r="F797" s="14"/>
      <c r="G797" s="2"/>
      <c r="H797" s="2"/>
      <c r="I797" s="2"/>
      <c r="J797" s="2"/>
      <c r="K797" s="15"/>
      <c r="L797" s="43"/>
      <c r="M797" s="43"/>
      <c r="N797" s="1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</row>
    <row r="798" ht="15.75" customHeight="1">
      <c r="A798" s="2"/>
      <c r="B798" s="13"/>
      <c r="C798" s="14"/>
      <c r="D798" s="14"/>
      <c r="E798" s="14"/>
      <c r="F798" s="14"/>
      <c r="G798" s="2"/>
      <c r="H798" s="2"/>
      <c r="I798" s="2"/>
      <c r="J798" s="2"/>
      <c r="K798" s="15"/>
      <c r="L798" s="43"/>
      <c r="M798" s="43"/>
      <c r="N798" s="1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</row>
    <row r="799" ht="15.75" customHeight="1">
      <c r="A799" s="2"/>
      <c r="B799" s="13"/>
      <c r="C799" s="14"/>
      <c r="D799" s="14"/>
      <c r="E799" s="14"/>
      <c r="F799" s="14"/>
      <c r="G799" s="2"/>
      <c r="H799" s="2"/>
      <c r="I799" s="2"/>
      <c r="J799" s="2"/>
      <c r="K799" s="15"/>
      <c r="L799" s="43"/>
      <c r="M799" s="43"/>
      <c r="N799" s="1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</row>
    <row r="800" ht="15.75" customHeight="1">
      <c r="A800" s="2"/>
      <c r="B800" s="13"/>
      <c r="C800" s="14"/>
      <c r="D800" s="14"/>
      <c r="E800" s="14"/>
      <c r="F800" s="14"/>
      <c r="G800" s="2"/>
      <c r="H800" s="2"/>
      <c r="I800" s="2"/>
      <c r="J800" s="2"/>
      <c r="K800" s="15"/>
      <c r="L800" s="43"/>
      <c r="M800" s="43"/>
      <c r="N800" s="1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</row>
    <row r="801" ht="15.75" customHeight="1">
      <c r="A801" s="2"/>
      <c r="B801" s="13"/>
      <c r="C801" s="14"/>
      <c r="D801" s="14"/>
      <c r="E801" s="14"/>
      <c r="F801" s="14"/>
      <c r="G801" s="2"/>
      <c r="H801" s="2"/>
      <c r="I801" s="2"/>
      <c r="J801" s="2"/>
      <c r="K801" s="15"/>
      <c r="L801" s="43"/>
      <c r="M801" s="43"/>
      <c r="N801" s="1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</row>
    <row r="802" ht="15.75" customHeight="1">
      <c r="A802" s="2"/>
      <c r="B802" s="13"/>
      <c r="C802" s="14"/>
      <c r="D802" s="14"/>
      <c r="E802" s="14"/>
      <c r="F802" s="14"/>
      <c r="G802" s="2"/>
      <c r="H802" s="2"/>
      <c r="I802" s="2"/>
      <c r="J802" s="2"/>
      <c r="K802" s="15"/>
      <c r="L802" s="43"/>
      <c r="M802" s="43"/>
      <c r="N802" s="1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</row>
    <row r="803" ht="15.75" customHeight="1">
      <c r="A803" s="2"/>
      <c r="B803" s="13"/>
      <c r="C803" s="14"/>
      <c r="D803" s="14"/>
      <c r="E803" s="14"/>
      <c r="F803" s="14"/>
      <c r="G803" s="2"/>
      <c r="H803" s="2"/>
      <c r="I803" s="2"/>
      <c r="J803" s="2"/>
      <c r="K803" s="15"/>
      <c r="L803" s="43"/>
      <c r="M803" s="43"/>
      <c r="N803" s="1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</row>
    <row r="804" ht="15.75" customHeight="1">
      <c r="A804" s="2"/>
      <c r="B804" s="13"/>
      <c r="C804" s="14"/>
      <c r="D804" s="14"/>
      <c r="E804" s="14"/>
      <c r="F804" s="14"/>
      <c r="G804" s="2"/>
      <c r="H804" s="2"/>
      <c r="I804" s="2"/>
      <c r="J804" s="2"/>
      <c r="K804" s="15"/>
      <c r="L804" s="43"/>
      <c r="M804" s="43"/>
      <c r="N804" s="1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</row>
    <row r="805" ht="15.75" customHeight="1">
      <c r="A805" s="2"/>
      <c r="B805" s="13"/>
      <c r="C805" s="14"/>
      <c r="D805" s="14"/>
      <c r="E805" s="14"/>
      <c r="F805" s="14"/>
      <c r="G805" s="2"/>
      <c r="H805" s="2"/>
      <c r="I805" s="2"/>
      <c r="J805" s="2"/>
      <c r="K805" s="15"/>
      <c r="L805" s="43"/>
      <c r="M805" s="43"/>
      <c r="N805" s="1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</row>
    <row r="806" ht="15.75" customHeight="1">
      <c r="A806" s="2"/>
      <c r="B806" s="13"/>
      <c r="C806" s="14"/>
      <c r="D806" s="14"/>
      <c r="E806" s="14"/>
      <c r="F806" s="14"/>
      <c r="G806" s="2"/>
      <c r="H806" s="2"/>
      <c r="I806" s="2"/>
      <c r="J806" s="2"/>
      <c r="K806" s="15"/>
      <c r="L806" s="43"/>
      <c r="M806" s="43"/>
      <c r="N806" s="1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</row>
    <row r="807" ht="15.75" customHeight="1">
      <c r="A807" s="2"/>
      <c r="B807" s="13"/>
      <c r="C807" s="14"/>
      <c r="D807" s="14"/>
      <c r="E807" s="14"/>
      <c r="F807" s="14"/>
      <c r="G807" s="2"/>
      <c r="H807" s="2"/>
      <c r="I807" s="2"/>
      <c r="J807" s="2"/>
      <c r="K807" s="15"/>
      <c r="L807" s="43"/>
      <c r="M807" s="43"/>
      <c r="N807" s="1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</row>
    <row r="808" ht="15.75" customHeight="1">
      <c r="A808" s="2"/>
      <c r="B808" s="13"/>
      <c r="C808" s="14"/>
      <c r="D808" s="14"/>
      <c r="E808" s="14"/>
      <c r="F808" s="14"/>
      <c r="G808" s="2"/>
      <c r="H808" s="2"/>
      <c r="I808" s="2"/>
      <c r="J808" s="2"/>
      <c r="K808" s="15"/>
      <c r="L808" s="43"/>
      <c r="M808" s="43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</row>
    <row r="809" ht="15.75" customHeight="1">
      <c r="A809" s="2"/>
      <c r="B809" s="13"/>
      <c r="C809" s="14"/>
      <c r="D809" s="14"/>
      <c r="E809" s="14"/>
      <c r="F809" s="14"/>
      <c r="G809" s="2"/>
      <c r="H809" s="2"/>
      <c r="I809" s="2"/>
      <c r="J809" s="2"/>
      <c r="K809" s="15"/>
      <c r="L809" s="43"/>
      <c r="M809" s="43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</row>
    <row r="810" ht="15.75" customHeight="1">
      <c r="A810" s="2"/>
      <c r="B810" s="13"/>
      <c r="C810" s="14"/>
      <c r="D810" s="14"/>
      <c r="E810" s="14"/>
      <c r="F810" s="14"/>
      <c r="G810" s="2"/>
      <c r="H810" s="2"/>
      <c r="I810" s="2"/>
      <c r="J810" s="2"/>
      <c r="K810" s="15"/>
      <c r="L810" s="43"/>
      <c r="M810" s="43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</row>
    <row r="811" ht="15.75" customHeight="1">
      <c r="A811" s="2"/>
      <c r="B811" s="13"/>
      <c r="C811" s="14"/>
      <c r="D811" s="14"/>
      <c r="E811" s="14"/>
      <c r="F811" s="14"/>
      <c r="G811" s="2"/>
      <c r="H811" s="2"/>
      <c r="I811" s="2"/>
      <c r="J811" s="2"/>
      <c r="K811" s="15"/>
      <c r="L811" s="43"/>
      <c r="M811" s="43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</row>
    <row r="812" ht="15.75" customHeight="1">
      <c r="A812" s="2"/>
      <c r="B812" s="13"/>
      <c r="C812" s="14"/>
      <c r="D812" s="14"/>
      <c r="E812" s="14"/>
      <c r="F812" s="14"/>
      <c r="G812" s="2"/>
      <c r="H812" s="2"/>
      <c r="I812" s="2"/>
      <c r="J812" s="2"/>
      <c r="K812" s="15"/>
      <c r="L812" s="43"/>
      <c r="M812" s="43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</row>
    <row r="813" ht="15.75" customHeight="1">
      <c r="A813" s="2"/>
      <c r="B813" s="13"/>
      <c r="C813" s="14"/>
      <c r="D813" s="14"/>
      <c r="E813" s="14"/>
      <c r="F813" s="14"/>
      <c r="G813" s="2"/>
      <c r="H813" s="2"/>
      <c r="I813" s="2"/>
      <c r="J813" s="2"/>
      <c r="K813" s="15"/>
      <c r="L813" s="43"/>
      <c r="M813" s="43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</row>
    <row r="814" ht="15.75" customHeight="1">
      <c r="A814" s="2"/>
      <c r="B814" s="13"/>
      <c r="C814" s="14"/>
      <c r="D814" s="14"/>
      <c r="E814" s="14"/>
      <c r="F814" s="14"/>
      <c r="G814" s="2"/>
      <c r="H814" s="2"/>
      <c r="I814" s="2"/>
      <c r="J814" s="2"/>
      <c r="K814" s="15"/>
      <c r="L814" s="43"/>
      <c r="M814" s="43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</row>
    <row r="815" ht="15.75" customHeight="1">
      <c r="A815" s="2"/>
      <c r="B815" s="13"/>
      <c r="C815" s="14"/>
      <c r="D815" s="14"/>
      <c r="E815" s="14"/>
      <c r="F815" s="14"/>
      <c r="G815" s="2"/>
      <c r="H815" s="2"/>
      <c r="I815" s="2"/>
      <c r="J815" s="2"/>
      <c r="K815" s="15"/>
      <c r="L815" s="43"/>
      <c r="M815" s="43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</row>
    <row r="816" ht="15.75" customHeight="1">
      <c r="A816" s="2"/>
      <c r="B816" s="13"/>
      <c r="C816" s="14"/>
      <c r="D816" s="14"/>
      <c r="E816" s="14"/>
      <c r="F816" s="14"/>
      <c r="G816" s="2"/>
      <c r="H816" s="2"/>
      <c r="I816" s="2"/>
      <c r="J816" s="2"/>
      <c r="K816" s="15"/>
      <c r="L816" s="43"/>
      <c r="M816" s="43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</row>
    <row r="817" ht="15.75" customHeight="1">
      <c r="A817" s="2"/>
      <c r="B817" s="13"/>
      <c r="C817" s="14"/>
      <c r="D817" s="14"/>
      <c r="E817" s="14"/>
      <c r="F817" s="14"/>
      <c r="G817" s="2"/>
      <c r="H817" s="2"/>
      <c r="I817" s="2"/>
      <c r="J817" s="2"/>
      <c r="K817" s="15"/>
      <c r="L817" s="43"/>
      <c r="M817" s="43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</row>
    <row r="818" ht="15.75" customHeight="1">
      <c r="A818" s="2"/>
      <c r="B818" s="13"/>
      <c r="C818" s="14"/>
      <c r="D818" s="14"/>
      <c r="E818" s="14"/>
      <c r="F818" s="14"/>
      <c r="G818" s="2"/>
      <c r="H818" s="2"/>
      <c r="I818" s="2"/>
      <c r="J818" s="2"/>
      <c r="K818" s="15"/>
      <c r="L818" s="43"/>
      <c r="M818" s="43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</row>
    <row r="819" ht="15.75" customHeight="1">
      <c r="A819" s="2"/>
      <c r="B819" s="13"/>
      <c r="C819" s="14"/>
      <c r="D819" s="14"/>
      <c r="E819" s="14"/>
      <c r="F819" s="14"/>
      <c r="G819" s="2"/>
      <c r="H819" s="2"/>
      <c r="I819" s="2"/>
      <c r="J819" s="2"/>
      <c r="K819" s="15"/>
      <c r="L819" s="43"/>
      <c r="M819" s="43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</row>
    <row r="820" ht="15.75" customHeight="1">
      <c r="A820" s="2"/>
      <c r="B820" s="13"/>
      <c r="C820" s="14"/>
      <c r="D820" s="14"/>
      <c r="E820" s="14"/>
      <c r="F820" s="14"/>
      <c r="G820" s="2"/>
      <c r="H820" s="2"/>
      <c r="I820" s="2"/>
      <c r="J820" s="2"/>
      <c r="K820" s="15"/>
      <c r="L820" s="43"/>
      <c r="M820" s="43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</row>
    <row r="821" ht="15.75" customHeight="1">
      <c r="A821" s="2"/>
      <c r="B821" s="13"/>
      <c r="C821" s="14"/>
      <c r="D821" s="14"/>
      <c r="E821" s="14"/>
      <c r="F821" s="14"/>
      <c r="G821" s="2"/>
      <c r="H821" s="2"/>
      <c r="I821" s="2"/>
      <c r="J821" s="2"/>
      <c r="K821" s="15"/>
      <c r="L821" s="43"/>
      <c r="M821" s="43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</row>
    <row r="822" ht="15.75" customHeight="1">
      <c r="A822" s="2"/>
      <c r="B822" s="13"/>
      <c r="C822" s="14"/>
      <c r="D822" s="14"/>
      <c r="E822" s="14"/>
      <c r="F822" s="14"/>
      <c r="G822" s="2"/>
      <c r="H822" s="2"/>
      <c r="I822" s="2"/>
      <c r="J822" s="2"/>
      <c r="K822" s="15"/>
      <c r="L822" s="43"/>
      <c r="M822" s="43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</row>
    <row r="823" ht="15.75" customHeight="1">
      <c r="A823" s="2"/>
      <c r="B823" s="13"/>
      <c r="C823" s="14"/>
      <c r="D823" s="14"/>
      <c r="E823" s="14"/>
      <c r="F823" s="14"/>
      <c r="G823" s="2"/>
      <c r="H823" s="2"/>
      <c r="I823" s="2"/>
      <c r="J823" s="2"/>
      <c r="K823" s="15"/>
      <c r="L823" s="43"/>
      <c r="M823" s="43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</row>
    <row r="824" ht="15.75" customHeight="1">
      <c r="A824" s="2"/>
      <c r="B824" s="13"/>
      <c r="C824" s="14"/>
      <c r="D824" s="14"/>
      <c r="E824" s="14"/>
      <c r="F824" s="14"/>
      <c r="G824" s="2"/>
      <c r="H824" s="2"/>
      <c r="I824" s="2"/>
      <c r="J824" s="2"/>
      <c r="K824" s="15"/>
      <c r="L824" s="43"/>
      <c r="M824" s="43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</row>
    <row r="825" ht="15.75" customHeight="1">
      <c r="A825" s="2"/>
      <c r="B825" s="13"/>
      <c r="C825" s="14"/>
      <c r="D825" s="14"/>
      <c r="E825" s="14"/>
      <c r="F825" s="14"/>
      <c r="G825" s="2"/>
      <c r="H825" s="2"/>
      <c r="I825" s="2"/>
      <c r="J825" s="2"/>
      <c r="K825" s="15"/>
      <c r="L825" s="43"/>
      <c r="M825" s="43"/>
      <c r="N825" s="1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</row>
    <row r="826" ht="15.75" customHeight="1">
      <c r="A826" s="2"/>
      <c r="B826" s="13"/>
      <c r="C826" s="14"/>
      <c r="D826" s="14"/>
      <c r="E826" s="14"/>
      <c r="F826" s="14"/>
      <c r="G826" s="2"/>
      <c r="H826" s="2"/>
      <c r="I826" s="2"/>
      <c r="J826" s="2"/>
      <c r="K826" s="15"/>
      <c r="L826" s="43"/>
      <c r="M826" s="43"/>
      <c r="N826" s="1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</row>
    <row r="827" ht="15.75" customHeight="1">
      <c r="A827" s="2"/>
      <c r="B827" s="13"/>
      <c r="C827" s="14"/>
      <c r="D827" s="14"/>
      <c r="E827" s="14"/>
      <c r="F827" s="14"/>
      <c r="G827" s="2"/>
      <c r="H827" s="2"/>
      <c r="I827" s="2"/>
      <c r="J827" s="2"/>
      <c r="K827" s="15"/>
      <c r="L827" s="43"/>
      <c r="M827" s="43"/>
      <c r="N827" s="1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</row>
    <row r="828" ht="15.75" customHeight="1">
      <c r="A828" s="2"/>
      <c r="B828" s="13"/>
      <c r="C828" s="14"/>
      <c r="D828" s="14"/>
      <c r="E828" s="14"/>
      <c r="F828" s="14"/>
      <c r="G828" s="2"/>
      <c r="H828" s="2"/>
      <c r="I828" s="2"/>
      <c r="J828" s="2"/>
      <c r="K828" s="15"/>
      <c r="L828" s="43"/>
      <c r="M828" s="43"/>
      <c r="N828" s="1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</row>
    <row r="829" ht="15.75" customHeight="1">
      <c r="A829" s="2"/>
      <c r="B829" s="13"/>
      <c r="C829" s="14"/>
      <c r="D829" s="14"/>
      <c r="E829" s="14"/>
      <c r="F829" s="14"/>
      <c r="G829" s="2"/>
      <c r="H829" s="2"/>
      <c r="I829" s="2"/>
      <c r="J829" s="2"/>
      <c r="K829" s="15"/>
      <c r="L829" s="43"/>
      <c r="M829" s="43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</row>
    <row r="830" ht="15.75" customHeight="1">
      <c r="A830" s="2"/>
      <c r="B830" s="13"/>
      <c r="C830" s="14"/>
      <c r="D830" s="14"/>
      <c r="E830" s="14"/>
      <c r="F830" s="14"/>
      <c r="G830" s="2"/>
      <c r="H830" s="2"/>
      <c r="I830" s="2"/>
      <c r="J830" s="2"/>
      <c r="K830" s="15"/>
      <c r="L830" s="43"/>
      <c r="M830" s="43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</row>
    <row r="831" ht="15.75" customHeight="1">
      <c r="A831" s="2"/>
      <c r="B831" s="13"/>
      <c r="C831" s="14"/>
      <c r="D831" s="14"/>
      <c r="E831" s="14"/>
      <c r="F831" s="14"/>
      <c r="G831" s="2"/>
      <c r="H831" s="2"/>
      <c r="I831" s="2"/>
      <c r="J831" s="2"/>
      <c r="K831" s="15"/>
      <c r="L831" s="43"/>
      <c r="M831" s="43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</row>
    <row r="832" ht="15.75" customHeight="1">
      <c r="A832" s="2"/>
      <c r="B832" s="13"/>
      <c r="C832" s="14"/>
      <c r="D832" s="14"/>
      <c r="E832" s="14"/>
      <c r="F832" s="14"/>
      <c r="G832" s="2"/>
      <c r="H832" s="2"/>
      <c r="I832" s="2"/>
      <c r="J832" s="2"/>
      <c r="K832" s="15"/>
      <c r="L832" s="43"/>
      <c r="M832" s="43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</row>
    <row r="833" ht="15.75" customHeight="1">
      <c r="A833" s="2"/>
      <c r="B833" s="13"/>
      <c r="C833" s="14"/>
      <c r="D833" s="14"/>
      <c r="E833" s="14"/>
      <c r="F833" s="14"/>
      <c r="G833" s="2"/>
      <c r="H833" s="2"/>
      <c r="I833" s="2"/>
      <c r="J833" s="2"/>
      <c r="K833" s="15"/>
      <c r="L833" s="43"/>
      <c r="M833" s="43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</row>
    <row r="834" ht="15.75" customHeight="1">
      <c r="A834" s="2"/>
      <c r="B834" s="13"/>
      <c r="C834" s="14"/>
      <c r="D834" s="14"/>
      <c r="E834" s="14"/>
      <c r="F834" s="14"/>
      <c r="G834" s="2"/>
      <c r="H834" s="2"/>
      <c r="I834" s="2"/>
      <c r="J834" s="2"/>
      <c r="K834" s="15"/>
      <c r="L834" s="43"/>
      <c r="M834" s="43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</row>
    <row r="835" ht="15.75" customHeight="1">
      <c r="A835" s="2"/>
      <c r="B835" s="13"/>
      <c r="C835" s="14"/>
      <c r="D835" s="14"/>
      <c r="E835" s="14"/>
      <c r="F835" s="14"/>
      <c r="G835" s="2"/>
      <c r="H835" s="2"/>
      <c r="I835" s="2"/>
      <c r="J835" s="2"/>
      <c r="K835" s="15"/>
      <c r="L835" s="43"/>
      <c r="M835" s="43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</row>
    <row r="836" ht="15.75" customHeight="1">
      <c r="A836" s="2"/>
      <c r="B836" s="13"/>
      <c r="C836" s="14"/>
      <c r="D836" s="14"/>
      <c r="E836" s="14"/>
      <c r="F836" s="14"/>
      <c r="G836" s="2"/>
      <c r="H836" s="2"/>
      <c r="I836" s="2"/>
      <c r="J836" s="2"/>
      <c r="K836" s="15"/>
      <c r="L836" s="43"/>
      <c r="M836" s="43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</row>
    <row r="837" ht="15.75" customHeight="1">
      <c r="A837" s="2"/>
      <c r="B837" s="13"/>
      <c r="C837" s="14"/>
      <c r="D837" s="14"/>
      <c r="E837" s="14"/>
      <c r="F837" s="14"/>
      <c r="G837" s="2"/>
      <c r="H837" s="2"/>
      <c r="I837" s="2"/>
      <c r="J837" s="2"/>
      <c r="K837" s="15"/>
      <c r="L837" s="43"/>
      <c r="M837" s="43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</row>
    <row r="838" ht="15.75" customHeight="1">
      <c r="A838" s="2"/>
      <c r="B838" s="13"/>
      <c r="C838" s="14"/>
      <c r="D838" s="14"/>
      <c r="E838" s="14"/>
      <c r="F838" s="14"/>
      <c r="G838" s="2"/>
      <c r="H838" s="2"/>
      <c r="I838" s="2"/>
      <c r="J838" s="2"/>
      <c r="K838" s="15"/>
      <c r="L838" s="43"/>
      <c r="M838" s="43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</row>
    <row r="839" ht="15.75" customHeight="1">
      <c r="A839" s="2"/>
      <c r="B839" s="13"/>
      <c r="C839" s="14"/>
      <c r="D839" s="14"/>
      <c r="E839" s="14"/>
      <c r="F839" s="14"/>
      <c r="G839" s="2"/>
      <c r="H839" s="2"/>
      <c r="I839" s="2"/>
      <c r="J839" s="2"/>
      <c r="K839" s="15"/>
      <c r="L839" s="43"/>
      <c r="M839" s="43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</row>
    <row r="840" ht="15.75" customHeight="1">
      <c r="A840" s="2"/>
      <c r="B840" s="13"/>
      <c r="C840" s="14"/>
      <c r="D840" s="14"/>
      <c r="E840" s="14"/>
      <c r="F840" s="14"/>
      <c r="G840" s="2"/>
      <c r="H840" s="2"/>
      <c r="I840" s="2"/>
      <c r="J840" s="2"/>
      <c r="K840" s="15"/>
      <c r="L840" s="43"/>
      <c r="M840" s="43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</row>
    <row r="841" ht="15.75" customHeight="1">
      <c r="A841" s="2"/>
      <c r="B841" s="13"/>
      <c r="C841" s="14"/>
      <c r="D841" s="14"/>
      <c r="E841" s="14"/>
      <c r="F841" s="14"/>
      <c r="G841" s="2"/>
      <c r="H841" s="2"/>
      <c r="I841" s="2"/>
      <c r="J841" s="2"/>
      <c r="K841" s="15"/>
      <c r="L841" s="43"/>
      <c r="M841" s="43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</row>
    <row r="842" ht="15.75" customHeight="1">
      <c r="A842" s="2"/>
      <c r="B842" s="13"/>
      <c r="C842" s="14"/>
      <c r="D842" s="14"/>
      <c r="E842" s="14"/>
      <c r="F842" s="14"/>
      <c r="G842" s="2"/>
      <c r="H842" s="2"/>
      <c r="I842" s="2"/>
      <c r="J842" s="2"/>
      <c r="K842" s="15"/>
      <c r="L842" s="43"/>
      <c r="M842" s="43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</row>
    <row r="843" ht="15.75" customHeight="1">
      <c r="A843" s="2"/>
      <c r="B843" s="13"/>
      <c r="C843" s="14"/>
      <c r="D843" s="14"/>
      <c r="E843" s="14"/>
      <c r="F843" s="14"/>
      <c r="G843" s="2"/>
      <c r="H843" s="2"/>
      <c r="I843" s="2"/>
      <c r="J843" s="2"/>
      <c r="K843" s="15"/>
      <c r="L843" s="43"/>
      <c r="M843" s="43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</row>
    <row r="844" ht="15.75" customHeight="1">
      <c r="A844" s="2"/>
      <c r="B844" s="13"/>
      <c r="C844" s="14"/>
      <c r="D844" s="14"/>
      <c r="E844" s="14"/>
      <c r="F844" s="14"/>
      <c r="G844" s="2"/>
      <c r="H844" s="2"/>
      <c r="I844" s="2"/>
      <c r="J844" s="2"/>
      <c r="K844" s="15"/>
      <c r="L844" s="43"/>
      <c r="M844" s="43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</row>
    <row r="845" ht="15.75" customHeight="1">
      <c r="A845" s="2"/>
      <c r="B845" s="13"/>
      <c r="C845" s="14"/>
      <c r="D845" s="14"/>
      <c r="E845" s="14"/>
      <c r="F845" s="14"/>
      <c r="G845" s="2"/>
      <c r="H845" s="2"/>
      <c r="I845" s="2"/>
      <c r="J845" s="2"/>
      <c r="K845" s="15"/>
      <c r="L845" s="43"/>
      <c r="M845" s="43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</row>
    <row r="846" ht="15.75" customHeight="1">
      <c r="A846" s="2"/>
      <c r="B846" s="13"/>
      <c r="C846" s="14"/>
      <c r="D846" s="14"/>
      <c r="E846" s="14"/>
      <c r="F846" s="14"/>
      <c r="G846" s="2"/>
      <c r="H846" s="2"/>
      <c r="I846" s="2"/>
      <c r="J846" s="2"/>
      <c r="K846" s="15"/>
      <c r="L846" s="43"/>
      <c r="M846" s="43"/>
      <c r="N846" s="1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</row>
    <row r="847" ht="15.75" customHeight="1">
      <c r="A847" s="2"/>
      <c r="B847" s="13"/>
      <c r="C847" s="14"/>
      <c r="D847" s="14"/>
      <c r="E847" s="14"/>
      <c r="F847" s="14"/>
      <c r="G847" s="2"/>
      <c r="H847" s="2"/>
      <c r="I847" s="2"/>
      <c r="J847" s="2"/>
      <c r="K847" s="15"/>
      <c r="L847" s="43"/>
      <c r="M847" s="43"/>
      <c r="N847" s="1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</row>
    <row r="848" ht="15.75" customHeight="1">
      <c r="A848" s="2"/>
      <c r="B848" s="13"/>
      <c r="C848" s="14"/>
      <c r="D848" s="14"/>
      <c r="E848" s="14"/>
      <c r="F848" s="14"/>
      <c r="G848" s="2"/>
      <c r="H848" s="2"/>
      <c r="I848" s="2"/>
      <c r="J848" s="2"/>
      <c r="K848" s="15"/>
      <c r="L848" s="43"/>
      <c r="M848" s="43"/>
      <c r="N848" s="1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</row>
    <row r="849" ht="15.75" customHeight="1">
      <c r="A849" s="2"/>
      <c r="B849" s="13"/>
      <c r="C849" s="14"/>
      <c r="D849" s="14"/>
      <c r="E849" s="14"/>
      <c r="F849" s="14"/>
      <c r="G849" s="2"/>
      <c r="H849" s="2"/>
      <c r="I849" s="2"/>
      <c r="J849" s="2"/>
      <c r="K849" s="15"/>
      <c r="L849" s="43"/>
      <c r="M849" s="43"/>
      <c r="N849" s="1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</row>
    <row r="850" ht="15.75" customHeight="1">
      <c r="A850" s="2"/>
      <c r="B850" s="13"/>
      <c r="C850" s="14"/>
      <c r="D850" s="14"/>
      <c r="E850" s="14"/>
      <c r="F850" s="14"/>
      <c r="G850" s="2"/>
      <c r="H850" s="2"/>
      <c r="I850" s="2"/>
      <c r="J850" s="2"/>
      <c r="K850" s="15"/>
      <c r="L850" s="43"/>
      <c r="M850" s="43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</row>
    <row r="851" ht="15.75" customHeight="1">
      <c r="A851" s="2"/>
      <c r="B851" s="13"/>
      <c r="C851" s="14"/>
      <c r="D851" s="14"/>
      <c r="E851" s="14"/>
      <c r="F851" s="14"/>
      <c r="G851" s="2"/>
      <c r="H851" s="2"/>
      <c r="I851" s="2"/>
      <c r="J851" s="2"/>
      <c r="K851" s="15"/>
      <c r="L851" s="43"/>
      <c r="M851" s="43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</row>
    <row r="852" ht="15.75" customHeight="1">
      <c r="A852" s="2"/>
      <c r="B852" s="13"/>
      <c r="C852" s="14"/>
      <c r="D852" s="14"/>
      <c r="E852" s="14"/>
      <c r="F852" s="14"/>
      <c r="G852" s="2"/>
      <c r="H852" s="2"/>
      <c r="I852" s="2"/>
      <c r="J852" s="2"/>
      <c r="K852" s="15"/>
      <c r="L852" s="43"/>
      <c r="M852" s="43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</row>
    <row r="853" ht="15.75" customHeight="1">
      <c r="A853" s="2"/>
      <c r="B853" s="13"/>
      <c r="C853" s="14"/>
      <c r="D853" s="14"/>
      <c r="E853" s="14"/>
      <c r="F853" s="14"/>
      <c r="G853" s="2"/>
      <c r="H853" s="2"/>
      <c r="I853" s="2"/>
      <c r="J853" s="2"/>
      <c r="K853" s="15"/>
      <c r="L853" s="43"/>
      <c r="M853" s="43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</row>
    <row r="854" ht="15.75" customHeight="1">
      <c r="A854" s="2"/>
      <c r="B854" s="13"/>
      <c r="C854" s="14"/>
      <c r="D854" s="14"/>
      <c r="E854" s="14"/>
      <c r="F854" s="14"/>
      <c r="G854" s="2"/>
      <c r="H854" s="2"/>
      <c r="I854" s="2"/>
      <c r="J854" s="2"/>
      <c r="K854" s="15"/>
      <c r="L854" s="43"/>
      <c r="M854" s="43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</row>
    <row r="855" ht="15.75" customHeight="1">
      <c r="A855" s="2"/>
      <c r="B855" s="13"/>
      <c r="C855" s="14"/>
      <c r="D855" s="14"/>
      <c r="E855" s="14"/>
      <c r="F855" s="14"/>
      <c r="G855" s="2"/>
      <c r="H855" s="2"/>
      <c r="I855" s="2"/>
      <c r="J855" s="2"/>
      <c r="K855" s="15"/>
      <c r="L855" s="43"/>
      <c r="M855" s="43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</row>
    <row r="856" ht="15.75" customHeight="1">
      <c r="A856" s="2"/>
      <c r="B856" s="13"/>
      <c r="C856" s="14"/>
      <c r="D856" s="14"/>
      <c r="E856" s="14"/>
      <c r="F856" s="14"/>
      <c r="G856" s="2"/>
      <c r="H856" s="2"/>
      <c r="I856" s="2"/>
      <c r="J856" s="2"/>
      <c r="K856" s="15"/>
      <c r="L856" s="43"/>
      <c r="M856" s="43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</row>
    <row r="857" ht="15.75" customHeight="1">
      <c r="A857" s="2"/>
      <c r="B857" s="13"/>
      <c r="C857" s="14"/>
      <c r="D857" s="14"/>
      <c r="E857" s="14"/>
      <c r="F857" s="14"/>
      <c r="G857" s="2"/>
      <c r="H857" s="2"/>
      <c r="I857" s="2"/>
      <c r="J857" s="2"/>
      <c r="K857" s="15"/>
      <c r="L857" s="43"/>
      <c r="M857" s="43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</row>
    <row r="858" ht="15.75" customHeight="1">
      <c r="A858" s="2"/>
      <c r="B858" s="13"/>
      <c r="C858" s="14"/>
      <c r="D858" s="14"/>
      <c r="E858" s="14"/>
      <c r="F858" s="14"/>
      <c r="G858" s="2"/>
      <c r="H858" s="2"/>
      <c r="I858" s="2"/>
      <c r="J858" s="2"/>
      <c r="K858" s="15"/>
      <c r="L858" s="43"/>
      <c r="M858" s="43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</row>
    <row r="859" ht="15.75" customHeight="1">
      <c r="A859" s="2"/>
      <c r="B859" s="13"/>
      <c r="C859" s="14"/>
      <c r="D859" s="14"/>
      <c r="E859" s="14"/>
      <c r="F859" s="14"/>
      <c r="G859" s="2"/>
      <c r="H859" s="2"/>
      <c r="I859" s="2"/>
      <c r="J859" s="2"/>
      <c r="K859" s="15"/>
      <c r="L859" s="43"/>
      <c r="M859" s="43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</row>
    <row r="860" ht="15.75" customHeight="1">
      <c r="A860" s="2"/>
      <c r="B860" s="13"/>
      <c r="C860" s="14"/>
      <c r="D860" s="14"/>
      <c r="E860" s="14"/>
      <c r="F860" s="14"/>
      <c r="G860" s="2"/>
      <c r="H860" s="2"/>
      <c r="I860" s="2"/>
      <c r="J860" s="2"/>
      <c r="K860" s="15"/>
      <c r="L860" s="43"/>
      <c r="M860" s="43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</row>
    <row r="861" ht="15.75" customHeight="1">
      <c r="A861" s="2"/>
      <c r="B861" s="13"/>
      <c r="C861" s="14"/>
      <c r="D861" s="14"/>
      <c r="E861" s="14"/>
      <c r="F861" s="14"/>
      <c r="G861" s="2"/>
      <c r="H861" s="2"/>
      <c r="I861" s="2"/>
      <c r="J861" s="2"/>
      <c r="K861" s="15"/>
      <c r="L861" s="43"/>
      <c r="M861" s="43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</row>
    <row r="862" ht="15.75" customHeight="1">
      <c r="A862" s="2"/>
      <c r="B862" s="13"/>
      <c r="C862" s="14"/>
      <c r="D862" s="14"/>
      <c r="E862" s="14"/>
      <c r="F862" s="14"/>
      <c r="G862" s="2"/>
      <c r="H862" s="2"/>
      <c r="I862" s="2"/>
      <c r="J862" s="2"/>
      <c r="K862" s="15"/>
      <c r="L862" s="43"/>
      <c r="M862" s="43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</row>
    <row r="863" ht="15.75" customHeight="1">
      <c r="A863" s="2"/>
      <c r="B863" s="13"/>
      <c r="C863" s="14"/>
      <c r="D863" s="14"/>
      <c r="E863" s="14"/>
      <c r="F863" s="14"/>
      <c r="G863" s="2"/>
      <c r="H863" s="2"/>
      <c r="I863" s="2"/>
      <c r="J863" s="2"/>
      <c r="K863" s="15"/>
      <c r="L863" s="43"/>
      <c r="M863" s="43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</row>
    <row r="864" ht="15.75" customHeight="1">
      <c r="A864" s="2"/>
      <c r="B864" s="13"/>
      <c r="C864" s="14"/>
      <c r="D864" s="14"/>
      <c r="E864" s="14"/>
      <c r="F864" s="14"/>
      <c r="G864" s="2"/>
      <c r="H864" s="2"/>
      <c r="I864" s="2"/>
      <c r="J864" s="2"/>
      <c r="K864" s="15"/>
      <c r="L864" s="43"/>
      <c r="M864" s="43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</row>
    <row r="865" ht="15.75" customHeight="1">
      <c r="A865" s="2"/>
      <c r="B865" s="13"/>
      <c r="C865" s="14"/>
      <c r="D865" s="14"/>
      <c r="E865" s="14"/>
      <c r="F865" s="14"/>
      <c r="G865" s="2"/>
      <c r="H865" s="2"/>
      <c r="I865" s="2"/>
      <c r="J865" s="2"/>
      <c r="K865" s="15"/>
      <c r="L865" s="43"/>
      <c r="M865" s="43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</row>
    <row r="866" ht="15.75" customHeight="1">
      <c r="A866" s="2"/>
      <c r="B866" s="13"/>
      <c r="C866" s="14"/>
      <c r="D866" s="14"/>
      <c r="E866" s="14"/>
      <c r="F866" s="14"/>
      <c r="G866" s="2"/>
      <c r="H866" s="2"/>
      <c r="I866" s="2"/>
      <c r="J866" s="2"/>
      <c r="K866" s="15"/>
      <c r="L866" s="43"/>
      <c r="M866" s="43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</row>
    <row r="867" ht="15.75" customHeight="1">
      <c r="A867" s="2"/>
      <c r="B867" s="13"/>
      <c r="C867" s="14"/>
      <c r="D867" s="14"/>
      <c r="E867" s="14"/>
      <c r="F867" s="14"/>
      <c r="G867" s="2"/>
      <c r="H867" s="2"/>
      <c r="I867" s="2"/>
      <c r="J867" s="2"/>
      <c r="K867" s="15"/>
      <c r="L867" s="43"/>
      <c r="M867" s="43"/>
      <c r="N867" s="1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</row>
    <row r="868" ht="15.75" customHeight="1">
      <c r="A868" s="2"/>
      <c r="B868" s="13"/>
      <c r="C868" s="14"/>
      <c r="D868" s="14"/>
      <c r="E868" s="14"/>
      <c r="F868" s="14"/>
      <c r="G868" s="2"/>
      <c r="H868" s="2"/>
      <c r="I868" s="2"/>
      <c r="J868" s="2"/>
      <c r="K868" s="15"/>
      <c r="L868" s="43"/>
      <c r="M868" s="43"/>
      <c r="N868" s="1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</row>
    <row r="869" ht="15.75" customHeight="1">
      <c r="A869" s="2"/>
      <c r="B869" s="13"/>
      <c r="C869" s="14"/>
      <c r="D869" s="14"/>
      <c r="E869" s="14"/>
      <c r="F869" s="14"/>
      <c r="G869" s="2"/>
      <c r="H869" s="2"/>
      <c r="I869" s="2"/>
      <c r="J869" s="2"/>
      <c r="K869" s="15"/>
      <c r="L869" s="43"/>
      <c r="M869" s="43"/>
      <c r="N869" s="1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</row>
    <row r="870" ht="15.75" customHeight="1">
      <c r="A870" s="2"/>
      <c r="B870" s="13"/>
      <c r="C870" s="14"/>
      <c r="D870" s="14"/>
      <c r="E870" s="14"/>
      <c r="F870" s="14"/>
      <c r="G870" s="2"/>
      <c r="H870" s="2"/>
      <c r="I870" s="2"/>
      <c r="J870" s="2"/>
      <c r="K870" s="15"/>
      <c r="L870" s="43"/>
      <c r="M870" s="43"/>
      <c r="N870" s="1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</row>
    <row r="871" ht="15.75" customHeight="1">
      <c r="A871" s="2"/>
      <c r="B871" s="13"/>
      <c r="C871" s="14"/>
      <c r="D871" s="14"/>
      <c r="E871" s="14"/>
      <c r="F871" s="14"/>
      <c r="G871" s="2"/>
      <c r="H871" s="2"/>
      <c r="I871" s="2"/>
      <c r="J871" s="2"/>
      <c r="K871" s="15"/>
      <c r="L871" s="43"/>
      <c r="M871" s="43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</row>
    <row r="872" ht="15.75" customHeight="1">
      <c r="A872" s="2"/>
      <c r="B872" s="13"/>
      <c r="C872" s="14"/>
      <c r="D872" s="14"/>
      <c r="E872" s="14"/>
      <c r="F872" s="14"/>
      <c r="G872" s="2"/>
      <c r="H872" s="2"/>
      <c r="I872" s="2"/>
      <c r="J872" s="2"/>
      <c r="K872" s="15"/>
      <c r="L872" s="43"/>
      <c r="M872" s="43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</row>
    <row r="873" ht="15.75" customHeight="1">
      <c r="A873" s="2"/>
      <c r="B873" s="13"/>
      <c r="C873" s="14"/>
      <c r="D873" s="14"/>
      <c r="E873" s="14"/>
      <c r="F873" s="14"/>
      <c r="G873" s="2"/>
      <c r="H873" s="2"/>
      <c r="I873" s="2"/>
      <c r="J873" s="2"/>
      <c r="K873" s="15"/>
      <c r="L873" s="43"/>
      <c r="M873" s="43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</row>
    <row r="874" ht="15.75" customHeight="1">
      <c r="A874" s="2"/>
      <c r="B874" s="13"/>
      <c r="C874" s="14"/>
      <c r="D874" s="14"/>
      <c r="E874" s="14"/>
      <c r="F874" s="14"/>
      <c r="G874" s="2"/>
      <c r="H874" s="2"/>
      <c r="I874" s="2"/>
      <c r="J874" s="2"/>
      <c r="K874" s="15"/>
      <c r="L874" s="43"/>
      <c r="M874" s="43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</row>
    <row r="875" ht="15.75" customHeight="1">
      <c r="A875" s="2"/>
      <c r="B875" s="13"/>
      <c r="C875" s="14"/>
      <c r="D875" s="14"/>
      <c r="E875" s="14"/>
      <c r="F875" s="14"/>
      <c r="G875" s="2"/>
      <c r="H875" s="2"/>
      <c r="I875" s="2"/>
      <c r="J875" s="2"/>
      <c r="K875" s="15"/>
      <c r="L875" s="43"/>
      <c r="M875" s="43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</row>
    <row r="876" ht="15.75" customHeight="1">
      <c r="A876" s="2"/>
      <c r="B876" s="13"/>
      <c r="C876" s="14"/>
      <c r="D876" s="14"/>
      <c r="E876" s="14"/>
      <c r="F876" s="14"/>
      <c r="G876" s="2"/>
      <c r="H876" s="2"/>
      <c r="I876" s="2"/>
      <c r="J876" s="2"/>
      <c r="K876" s="15"/>
      <c r="L876" s="43"/>
      <c r="M876" s="43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</row>
    <row r="877" ht="15.75" customHeight="1">
      <c r="A877" s="2"/>
      <c r="B877" s="13"/>
      <c r="C877" s="14"/>
      <c r="D877" s="14"/>
      <c r="E877" s="14"/>
      <c r="F877" s="14"/>
      <c r="G877" s="2"/>
      <c r="H877" s="2"/>
      <c r="I877" s="2"/>
      <c r="J877" s="2"/>
      <c r="K877" s="15"/>
      <c r="L877" s="43"/>
      <c r="M877" s="43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</row>
    <row r="878" ht="15.75" customHeight="1">
      <c r="A878" s="2"/>
      <c r="B878" s="13"/>
      <c r="C878" s="14"/>
      <c r="D878" s="14"/>
      <c r="E878" s="14"/>
      <c r="F878" s="14"/>
      <c r="G878" s="2"/>
      <c r="H878" s="2"/>
      <c r="I878" s="2"/>
      <c r="J878" s="2"/>
      <c r="K878" s="15"/>
      <c r="L878" s="43"/>
      <c r="M878" s="43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</row>
    <row r="879" ht="15.75" customHeight="1">
      <c r="A879" s="2"/>
      <c r="B879" s="13"/>
      <c r="C879" s="14"/>
      <c r="D879" s="14"/>
      <c r="E879" s="14"/>
      <c r="F879" s="14"/>
      <c r="G879" s="2"/>
      <c r="H879" s="2"/>
      <c r="I879" s="2"/>
      <c r="J879" s="2"/>
      <c r="K879" s="15"/>
      <c r="L879" s="43"/>
      <c r="M879" s="43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</row>
    <row r="880" ht="15.75" customHeight="1">
      <c r="A880" s="2"/>
      <c r="B880" s="13"/>
      <c r="C880" s="14"/>
      <c r="D880" s="14"/>
      <c r="E880" s="14"/>
      <c r="F880" s="14"/>
      <c r="G880" s="2"/>
      <c r="H880" s="2"/>
      <c r="I880" s="2"/>
      <c r="J880" s="2"/>
      <c r="K880" s="15"/>
      <c r="L880" s="43"/>
      <c r="M880" s="43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</row>
    <row r="881" ht="15.75" customHeight="1">
      <c r="A881" s="2"/>
      <c r="B881" s="13"/>
      <c r="C881" s="14"/>
      <c r="D881" s="14"/>
      <c r="E881" s="14"/>
      <c r="F881" s="14"/>
      <c r="G881" s="2"/>
      <c r="H881" s="2"/>
      <c r="I881" s="2"/>
      <c r="J881" s="2"/>
      <c r="K881" s="15"/>
      <c r="L881" s="43"/>
      <c r="M881" s="43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</row>
    <row r="882" ht="15.75" customHeight="1">
      <c r="A882" s="2"/>
      <c r="B882" s="13"/>
      <c r="C882" s="14"/>
      <c r="D882" s="14"/>
      <c r="E882" s="14"/>
      <c r="F882" s="14"/>
      <c r="G882" s="2"/>
      <c r="H882" s="2"/>
      <c r="I882" s="2"/>
      <c r="J882" s="2"/>
      <c r="K882" s="15"/>
      <c r="L882" s="43"/>
      <c r="M882" s="43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</row>
    <row r="883" ht="15.75" customHeight="1">
      <c r="A883" s="2"/>
      <c r="B883" s="13"/>
      <c r="C883" s="14"/>
      <c r="D883" s="14"/>
      <c r="E883" s="14"/>
      <c r="F883" s="14"/>
      <c r="G883" s="2"/>
      <c r="H883" s="2"/>
      <c r="I883" s="2"/>
      <c r="J883" s="2"/>
      <c r="K883" s="15"/>
      <c r="L883" s="43"/>
      <c r="M883" s="43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</row>
    <row r="884" ht="15.75" customHeight="1">
      <c r="A884" s="2"/>
      <c r="B884" s="13"/>
      <c r="C884" s="14"/>
      <c r="D884" s="14"/>
      <c r="E884" s="14"/>
      <c r="F884" s="14"/>
      <c r="G884" s="2"/>
      <c r="H884" s="2"/>
      <c r="I884" s="2"/>
      <c r="J884" s="2"/>
      <c r="K884" s="15"/>
      <c r="L884" s="43"/>
      <c r="M884" s="43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</row>
    <row r="885" ht="15.75" customHeight="1">
      <c r="A885" s="2"/>
      <c r="B885" s="13"/>
      <c r="C885" s="14"/>
      <c r="D885" s="14"/>
      <c r="E885" s="14"/>
      <c r="F885" s="14"/>
      <c r="G885" s="2"/>
      <c r="H885" s="2"/>
      <c r="I885" s="2"/>
      <c r="J885" s="2"/>
      <c r="K885" s="15"/>
      <c r="L885" s="43"/>
      <c r="M885" s="43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</row>
    <row r="886" ht="15.75" customHeight="1">
      <c r="A886" s="2"/>
      <c r="B886" s="13"/>
      <c r="C886" s="14"/>
      <c r="D886" s="14"/>
      <c r="E886" s="14"/>
      <c r="F886" s="14"/>
      <c r="G886" s="2"/>
      <c r="H886" s="2"/>
      <c r="I886" s="2"/>
      <c r="J886" s="2"/>
      <c r="K886" s="15"/>
      <c r="L886" s="43"/>
      <c r="M886" s="43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</row>
    <row r="887" ht="15.75" customHeight="1">
      <c r="A887" s="2"/>
      <c r="B887" s="13"/>
      <c r="C887" s="14"/>
      <c r="D887" s="14"/>
      <c r="E887" s="14"/>
      <c r="F887" s="14"/>
      <c r="G887" s="2"/>
      <c r="H887" s="2"/>
      <c r="I887" s="2"/>
      <c r="J887" s="2"/>
      <c r="K887" s="15"/>
      <c r="L887" s="43"/>
      <c r="M887" s="43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</row>
    <row r="888" ht="15.75" customHeight="1">
      <c r="A888" s="2"/>
      <c r="B888" s="13"/>
      <c r="C888" s="14"/>
      <c r="D888" s="14"/>
      <c r="E888" s="14"/>
      <c r="F888" s="14"/>
      <c r="G888" s="2"/>
      <c r="H888" s="2"/>
      <c r="I888" s="2"/>
      <c r="J888" s="2"/>
      <c r="K888" s="15"/>
      <c r="L888" s="43"/>
      <c r="M888" s="43"/>
      <c r="N888" s="1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</row>
    <row r="889" ht="15.75" customHeight="1">
      <c r="A889" s="2"/>
      <c r="B889" s="13"/>
      <c r="C889" s="14"/>
      <c r="D889" s="14"/>
      <c r="E889" s="14"/>
      <c r="F889" s="14"/>
      <c r="G889" s="2"/>
      <c r="H889" s="2"/>
      <c r="I889" s="2"/>
      <c r="J889" s="2"/>
      <c r="K889" s="15"/>
      <c r="L889" s="43"/>
      <c r="M889" s="43"/>
      <c r="N889" s="1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</row>
    <row r="890" ht="15.75" customHeight="1">
      <c r="A890" s="2"/>
      <c r="B890" s="13"/>
      <c r="C890" s="14"/>
      <c r="D890" s="14"/>
      <c r="E890" s="14"/>
      <c r="F890" s="14"/>
      <c r="G890" s="2"/>
      <c r="H890" s="2"/>
      <c r="I890" s="2"/>
      <c r="J890" s="2"/>
      <c r="K890" s="15"/>
      <c r="L890" s="43"/>
      <c r="M890" s="43"/>
      <c r="N890" s="1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</row>
    <row r="891" ht="15.75" customHeight="1">
      <c r="A891" s="2"/>
      <c r="B891" s="13"/>
      <c r="C891" s="14"/>
      <c r="D891" s="14"/>
      <c r="E891" s="14"/>
      <c r="F891" s="14"/>
      <c r="G891" s="2"/>
      <c r="H891" s="2"/>
      <c r="I891" s="2"/>
      <c r="J891" s="2"/>
      <c r="K891" s="15"/>
      <c r="L891" s="43"/>
      <c r="M891" s="43"/>
      <c r="N891" s="1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</row>
    <row r="892" ht="15.75" customHeight="1">
      <c r="A892" s="2"/>
      <c r="B892" s="13"/>
      <c r="C892" s="14"/>
      <c r="D892" s="14"/>
      <c r="E892" s="14"/>
      <c r="F892" s="14"/>
      <c r="G892" s="2"/>
      <c r="H892" s="2"/>
      <c r="I892" s="2"/>
      <c r="J892" s="2"/>
      <c r="K892" s="15"/>
      <c r="L892" s="43"/>
      <c r="M892" s="43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</row>
    <row r="893" ht="15.75" customHeight="1">
      <c r="A893" s="2"/>
      <c r="B893" s="13"/>
      <c r="C893" s="14"/>
      <c r="D893" s="14"/>
      <c r="E893" s="14"/>
      <c r="F893" s="14"/>
      <c r="G893" s="2"/>
      <c r="H893" s="2"/>
      <c r="I893" s="2"/>
      <c r="J893" s="2"/>
      <c r="K893" s="15"/>
      <c r="L893" s="43"/>
      <c r="M893" s="43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</row>
    <row r="894" ht="15.75" customHeight="1">
      <c r="A894" s="2"/>
      <c r="B894" s="13"/>
      <c r="C894" s="14"/>
      <c r="D894" s="14"/>
      <c r="E894" s="14"/>
      <c r="F894" s="14"/>
      <c r="G894" s="2"/>
      <c r="H894" s="2"/>
      <c r="I894" s="2"/>
      <c r="J894" s="2"/>
      <c r="K894" s="15"/>
      <c r="L894" s="43"/>
      <c r="M894" s="43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</row>
    <row r="895" ht="15.75" customHeight="1">
      <c r="A895" s="2"/>
      <c r="B895" s="13"/>
      <c r="C895" s="14"/>
      <c r="D895" s="14"/>
      <c r="E895" s="14"/>
      <c r="F895" s="14"/>
      <c r="G895" s="2"/>
      <c r="H895" s="2"/>
      <c r="I895" s="2"/>
      <c r="J895" s="2"/>
      <c r="K895" s="15"/>
      <c r="L895" s="43"/>
      <c r="M895" s="43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</row>
    <row r="896" ht="15.75" customHeight="1">
      <c r="A896" s="2"/>
      <c r="B896" s="13"/>
      <c r="C896" s="14"/>
      <c r="D896" s="14"/>
      <c r="E896" s="14"/>
      <c r="F896" s="14"/>
      <c r="G896" s="2"/>
      <c r="H896" s="2"/>
      <c r="I896" s="2"/>
      <c r="J896" s="2"/>
      <c r="K896" s="15"/>
      <c r="L896" s="43"/>
      <c r="M896" s="43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</row>
    <row r="897" ht="15.75" customHeight="1">
      <c r="A897" s="2"/>
      <c r="B897" s="13"/>
      <c r="C897" s="14"/>
      <c r="D897" s="14"/>
      <c r="E897" s="14"/>
      <c r="F897" s="14"/>
      <c r="G897" s="2"/>
      <c r="H897" s="2"/>
      <c r="I897" s="2"/>
      <c r="J897" s="2"/>
      <c r="K897" s="15"/>
      <c r="L897" s="43"/>
      <c r="M897" s="43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</row>
    <row r="898" ht="15.75" customHeight="1">
      <c r="A898" s="2"/>
      <c r="B898" s="13"/>
      <c r="C898" s="14"/>
      <c r="D898" s="14"/>
      <c r="E898" s="14"/>
      <c r="F898" s="14"/>
      <c r="G898" s="2"/>
      <c r="H898" s="2"/>
      <c r="I898" s="2"/>
      <c r="J898" s="2"/>
      <c r="K898" s="15"/>
      <c r="L898" s="43"/>
      <c r="M898" s="43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</row>
    <row r="899" ht="15.75" customHeight="1">
      <c r="A899" s="2"/>
      <c r="B899" s="13"/>
      <c r="C899" s="14"/>
      <c r="D899" s="14"/>
      <c r="E899" s="14"/>
      <c r="F899" s="14"/>
      <c r="G899" s="2"/>
      <c r="H899" s="2"/>
      <c r="I899" s="2"/>
      <c r="J899" s="2"/>
      <c r="K899" s="15"/>
      <c r="L899" s="43"/>
      <c r="M899" s="43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</row>
    <row r="900" ht="15.75" customHeight="1">
      <c r="A900" s="2"/>
      <c r="B900" s="13"/>
      <c r="C900" s="14"/>
      <c r="D900" s="14"/>
      <c r="E900" s="14"/>
      <c r="F900" s="14"/>
      <c r="G900" s="2"/>
      <c r="H900" s="2"/>
      <c r="I900" s="2"/>
      <c r="J900" s="2"/>
      <c r="K900" s="15"/>
      <c r="L900" s="43"/>
      <c r="M900" s="43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</row>
    <row r="901" ht="15.75" customHeight="1">
      <c r="A901" s="2"/>
      <c r="B901" s="13"/>
      <c r="C901" s="14"/>
      <c r="D901" s="14"/>
      <c r="E901" s="14"/>
      <c r="F901" s="14"/>
      <c r="G901" s="2"/>
      <c r="H901" s="2"/>
      <c r="I901" s="2"/>
      <c r="J901" s="2"/>
      <c r="K901" s="15"/>
      <c r="L901" s="43"/>
      <c r="M901" s="43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</row>
    <row r="902" ht="15.75" customHeight="1">
      <c r="A902" s="2"/>
      <c r="B902" s="13"/>
      <c r="C902" s="14"/>
      <c r="D902" s="14"/>
      <c r="E902" s="14"/>
      <c r="F902" s="14"/>
      <c r="G902" s="2"/>
      <c r="H902" s="2"/>
      <c r="I902" s="2"/>
      <c r="J902" s="2"/>
      <c r="K902" s="15"/>
      <c r="L902" s="43"/>
      <c r="M902" s="43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</row>
    <row r="903" ht="15.75" customHeight="1">
      <c r="A903" s="2"/>
      <c r="B903" s="13"/>
      <c r="C903" s="14"/>
      <c r="D903" s="14"/>
      <c r="E903" s="14"/>
      <c r="F903" s="14"/>
      <c r="G903" s="2"/>
      <c r="H903" s="2"/>
      <c r="I903" s="2"/>
      <c r="J903" s="2"/>
      <c r="K903" s="15"/>
      <c r="L903" s="43"/>
      <c r="M903" s="43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</row>
    <row r="904" ht="15.75" customHeight="1">
      <c r="A904" s="2"/>
      <c r="B904" s="13"/>
      <c r="C904" s="14"/>
      <c r="D904" s="14"/>
      <c r="E904" s="14"/>
      <c r="F904" s="14"/>
      <c r="G904" s="2"/>
      <c r="H904" s="2"/>
      <c r="I904" s="2"/>
      <c r="J904" s="2"/>
      <c r="K904" s="15"/>
      <c r="L904" s="43"/>
      <c r="M904" s="43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</row>
    <row r="905" ht="15.75" customHeight="1">
      <c r="A905" s="2"/>
      <c r="B905" s="13"/>
      <c r="C905" s="14"/>
      <c r="D905" s="14"/>
      <c r="E905" s="14"/>
      <c r="F905" s="14"/>
      <c r="G905" s="2"/>
      <c r="H905" s="2"/>
      <c r="I905" s="2"/>
      <c r="J905" s="2"/>
      <c r="K905" s="15"/>
      <c r="L905" s="43"/>
      <c r="M905" s="43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</row>
    <row r="906" ht="15.75" customHeight="1">
      <c r="A906" s="2"/>
      <c r="B906" s="13"/>
      <c r="C906" s="14"/>
      <c r="D906" s="14"/>
      <c r="E906" s="14"/>
      <c r="F906" s="14"/>
      <c r="G906" s="2"/>
      <c r="H906" s="2"/>
      <c r="I906" s="2"/>
      <c r="J906" s="2"/>
      <c r="K906" s="15"/>
      <c r="L906" s="43"/>
      <c r="M906" s="43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</row>
    <row r="907" ht="15.75" customHeight="1">
      <c r="A907" s="2"/>
      <c r="B907" s="13"/>
      <c r="C907" s="14"/>
      <c r="D907" s="14"/>
      <c r="E907" s="14"/>
      <c r="F907" s="14"/>
      <c r="G907" s="2"/>
      <c r="H907" s="2"/>
      <c r="I907" s="2"/>
      <c r="J907" s="2"/>
      <c r="K907" s="15"/>
      <c r="L907" s="43"/>
      <c r="M907" s="43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</row>
    <row r="908" ht="15.75" customHeight="1">
      <c r="A908" s="2"/>
      <c r="B908" s="13"/>
      <c r="C908" s="14"/>
      <c r="D908" s="14"/>
      <c r="E908" s="14"/>
      <c r="F908" s="14"/>
      <c r="G908" s="2"/>
      <c r="H908" s="2"/>
      <c r="I908" s="2"/>
      <c r="J908" s="2"/>
      <c r="K908" s="15"/>
      <c r="L908" s="43"/>
      <c r="M908" s="43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</row>
    <row r="909" ht="15.75" customHeight="1">
      <c r="A909" s="2"/>
      <c r="B909" s="13"/>
      <c r="C909" s="14"/>
      <c r="D909" s="14"/>
      <c r="E909" s="14"/>
      <c r="F909" s="14"/>
      <c r="G909" s="2"/>
      <c r="H909" s="2"/>
      <c r="I909" s="2"/>
      <c r="J909" s="2"/>
      <c r="K909" s="15"/>
      <c r="L909" s="43"/>
      <c r="M909" s="43"/>
      <c r="N909" s="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</row>
    <row r="910" ht="15.75" customHeight="1">
      <c r="A910" s="2"/>
      <c r="B910" s="13"/>
      <c r="C910" s="14"/>
      <c r="D910" s="14"/>
      <c r="E910" s="14"/>
      <c r="F910" s="14"/>
      <c r="G910" s="2"/>
      <c r="H910" s="2"/>
      <c r="I910" s="2"/>
      <c r="J910" s="2"/>
      <c r="K910" s="15"/>
      <c r="L910" s="43"/>
      <c r="M910" s="43"/>
      <c r="N910" s="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</row>
    <row r="911" ht="15.75" customHeight="1">
      <c r="A911" s="2"/>
      <c r="B911" s="13"/>
      <c r="C911" s="14"/>
      <c r="D911" s="14"/>
      <c r="E911" s="14"/>
      <c r="F911" s="14"/>
      <c r="G911" s="2"/>
      <c r="H911" s="2"/>
      <c r="I911" s="2"/>
      <c r="J911" s="2"/>
      <c r="K911" s="15"/>
      <c r="L911" s="43"/>
      <c r="M911" s="43"/>
      <c r="N911" s="1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</row>
    <row r="912" ht="15.75" customHeight="1">
      <c r="A912" s="2"/>
      <c r="B912" s="13"/>
      <c r="C912" s="14"/>
      <c r="D912" s="14"/>
      <c r="E912" s="14"/>
      <c r="F912" s="14"/>
      <c r="G912" s="2"/>
      <c r="H912" s="2"/>
      <c r="I912" s="2"/>
      <c r="J912" s="2"/>
      <c r="K912" s="15"/>
      <c r="L912" s="43"/>
      <c r="M912" s="43"/>
      <c r="N912" s="1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</row>
    <row r="913" ht="15.75" customHeight="1">
      <c r="A913" s="2"/>
      <c r="B913" s="13"/>
      <c r="C913" s="14"/>
      <c r="D913" s="14"/>
      <c r="E913" s="14"/>
      <c r="F913" s="14"/>
      <c r="G913" s="2"/>
      <c r="H913" s="2"/>
      <c r="I913" s="2"/>
      <c r="J913" s="2"/>
      <c r="K913" s="15"/>
      <c r="L913" s="43"/>
      <c r="M913" s="43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</row>
    <row r="914" ht="15.75" customHeight="1">
      <c r="A914" s="2"/>
      <c r="B914" s="13"/>
      <c r="C914" s="14"/>
      <c r="D914" s="14"/>
      <c r="E914" s="14"/>
      <c r="F914" s="14"/>
      <c r="G914" s="2"/>
      <c r="H914" s="2"/>
      <c r="I914" s="2"/>
      <c r="J914" s="2"/>
      <c r="K914" s="15"/>
      <c r="L914" s="43"/>
      <c r="M914" s="43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</row>
    <row r="915" ht="15.75" customHeight="1">
      <c r="A915" s="2"/>
      <c r="B915" s="13"/>
      <c r="C915" s="14"/>
      <c r="D915" s="14"/>
      <c r="E915" s="14"/>
      <c r="F915" s="14"/>
      <c r="G915" s="2"/>
      <c r="H915" s="2"/>
      <c r="I915" s="2"/>
      <c r="J915" s="2"/>
      <c r="K915" s="15"/>
      <c r="L915" s="43"/>
      <c r="M915" s="43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</row>
    <row r="916" ht="15.75" customHeight="1">
      <c r="A916" s="2"/>
      <c r="B916" s="13"/>
      <c r="C916" s="14"/>
      <c r="D916" s="14"/>
      <c r="E916" s="14"/>
      <c r="F916" s="14"/>
      <c r="G916" s="2"/>
      <c r="H916" s="2"/>
      <c r="I916" s="2"/>
      <c r="J916" s="2"/>
      <c r="K916" s="15"/>
      <c r="L916" s="43"/>
      <c r="M916" s="43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</row>
    <row r="917" ht="15.75" customHeight="1">
      <c r="A917" s="2"/>
      <c r="B917" s="13"/>
      <c r="C917" s="14"/>
      <c r="D917" s="14"/>
      <c r="E917" s="14"/>
      <c r="F917" s="14"/>
      <c r="G917" s="2"/>
      <c r="H917" s="2"/>
      <c r="I917" s="2"/>
      <c r="J917" s="2"/>
      <c r="K917" s="15"/>
      <c r="L917" s="43"/>
      <c r="M917" s="43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</row>
    <row r="918" ht="15.75" customHeight="1">
      <c r="A918" s="2"/>
      <c r="B918" s="13"/>
      <c r="C918" s="14"/>
      <c r="D918" s="14"/>
      <c r="E918" s="14"/>
      <c r="F918" s="14"/>
      <c r="G918" s="2"/>
      <c r="H918" s="2"/>
      <c r="I918" s="2"/>
      <c r="J918" s="2"/>
      <c r="K918" s="15"/>
      <c r="L918" s="43"/>
      <c r="M918" s="43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</row>
    <row r="919" ht="15.75" customHeight="1">
      <c r="A919" s="2"/>
      <c r="B919" s="13"/>
      <c r="C919" s="14"/>
      <c r="D919" s="14"/>
      <c r="E919" s="14"/>
      <c r="F919" s="14"/>
      <c r="G919" s="2"/>
      <c r="H919" s="2"/>
      <c r="I919" s="2"/>
      <c r="J919" s="2"/>
      <c r="K919" s="15"/>
      <c r="L919" s="43"/>
      <c r="M919" s="43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</row>
    <row r="920" ht="15.75" customHeight="1">
      <c r="A920" s="2"/>
      <c r="B920" s="13"/>
      <c r="C920" s="14"/>
      <c r="D920" s="14"/>
      <c r="E920" s="14"/>
      <c r="F920" s="14"/>
      <c r="G920" s="2"/>
      <c r="H920" s="2"/>
      <c r="I920" s="2"/>
      <c r="J920" s="2"/>
      <c r="K920" s="15"/>
      <c r="L920" s="43"/>
      <c r="M920" s="43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</row>
    <row r="921" ht="15.75" customHeight="1">
      <c r="A921" s="2"/>
      <c r="B921" s="13"/>
      <c r="C921" s="14"/>
      <c r="D921" s="14"/>
      <c r="E921" s="14"/>
      <c r="F921" s="14"/>
      <c r="G921" s="2"/>
      <c r="H921" s="2"/>
      <c r="I921" s="2"/>
      <c r="J921" s="2"/>
      <c r="K921" s="15"/>
      <c r="L921" s="43"/>
      <c r="M921" s="43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</row>
    <row r="922" ht="15.75" customHeight="1">
      <c r="A922" s="2"/>
      <c r="B922" s="13"/>
      <c r="C922" s="14"/>
      <c r="D922" s="14"/>
      <c r="E922" s="14"/>
      <c r="F922" s="14"/>
      <c r="G922" s="2"/>
      <c r="H922" s="2"/>
      <c r="I922" s="2"/>
      <c r="J922" s="2"/>
      <c r="K922" s="15"/>
      <c r="L922" s="43"/>
      <c r="M922" s="43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</row>
    <row r="923" ht="15.75" customHeight="1">
      <c r="A923" s="2"/>
      <c r="B923" s="13"/>
      <c r="C923" s="14"/>
      <c r="D923" s="14"/>
      <c r="E923" s="14"/>
      <c r="F923" s="14"/>
      <c r="G923" s="2"/>
      <c r="H923" s="2"/>
      <c r="I923" s="2"/>
      <c r="J923" s="2"/>
      <c r="K923" s="15"/>
      <c r="L923" s="43"/>
      <c r="M923" s="43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</row>
    <row r="924" ht="15.75" customHeight="1">
      <c r="A924" s="2"/>
      <c r="B924" s="13"/>
      <c r="C924" s="14"/>
      <c r="D924" s="14"/>
      <c r="E924" s="14"/>
      <c r="F924" s="14"/>
      <c r="G924" s="2"/>
      <c r="H924" s="2"/>
      <c r="I924" s="2"/>
      <c r="J924" s="2"/>
      <c r="K924" s="15"/>
      <c r="L924" s="43"/>
      <c r="M924" s="43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</row>
    <row r="925" ht="15.75" customHeight="1">
      <c r="A925" s="2"/>
      <c r="B925" s="13"/>
      <c r="C925" s="14"/>
      <c r="D925" s="14"/>
      <c r="E925" s="14"/>
      <c r="F925" s="14"/>
      <c r="G925" s="2"/>
      <c r="H925" s="2"/>
      <c r="I925" s="2"/>
      <c r="J925" s="2"/>
      <c r="K925" s="15"/>
      <c r="L925" s="43"/>
      <c r="M925" s="43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</row>
    <row r="926" ht="15.75" customHeight="1">
      <c r="A926" s="2"/>
      <c r="B926" s="13"/>
      <c r="C926" s="14"/>
      <c r="D926" s="14"/>
      <c r="E926" s="14"/>
      <c r="F926" s="14"/>
      <c r="G926" s="2"/>
      <c r="H926" s="2"/>
      <c r="I926" s="2"/>
      <c r="J926" s="2"/>
      <c r="K926" s="15"/>
      <c r="L926" s="43"/>
      <c r="M926" s="43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</row>
    <row r="927" ht="15.75" customHeight="1">
      <c r="A927" s="2"/>
      <c r="B927" s="13"/>
      <c r="C927" s="14"/>
      <c r="D927" s="14"/>
      <c r="E927" s="14"/>
      <c r="F927" s="14"/>
      <c r="G927" s="2"/>
      <c r="H927" s="2"/>
      <c r="I927" s="2"/>
      <c r="J927" s="2"/>
      <c r="K927" s="15"/>
      <c r="L927" s="43"/>
      <c r="M927" s="43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</row>
    <row r="928" ht="15.75" customHeight="1">
      <c r="A928" s="2"/>
      <c r="B928" s="13"/>
      <c r="C928" s="14"/>
      <c r="D928" s="14"/>
      <c r="E928" s="14"/>
      <c r="F928" s="14"/>
      <c r="G928" s="2"/>
      <c r="H928" s="2"/>
      <c r="I928" s="2"/>
      <c r="J928" s="2"/>
      <c r="K928" s="15"/>
      <c r="L928" s="43"/>
      <c r="M928" s="43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</row>
    <row r="929" ht="15.75" customHeight="1">
      <c r="A929" s="2"/>
      <c r="B929" s="13"/>
      <c r="C929" s="14"/>
      <c r="D929" s="14"/>
      <c r="E929" s="14"/>
      <c r="F929" s="14"/>
      <c r="G929" s="2"/>
      <c r="H929" s="2"/>
      <c r="I929" s="2"/>
      <c r="J929" s="2"/>
      <c r="K929" s="15"/>
      <c r="L929" s="43"/>
      <c r="M929" s="43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</row>
    <row r="930" ht="15.75" customHeight="1">
      <c r="A930" s="2"/>
      <c r="B930" s="13"/>
      <c r="C930" s="14"/>
      <c r="D930" s="14"/>
      <c r="E930" s="14"/>
      <c r="F930" s="14"/>
      <c r="G930" s="2"/>
      <c r="H930" s="2"/>
      <c r="I930" s="2"/>
      <c r="J930" s="2"/>
      <c r="K930" s="15"/>
      <c r="L930" s="43"/>
      <c r="M930" s="43"/>
      <c r="N930" s="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</row>
    <row r="931" ht="15.75" customHeight="1">
      <c r="A931" s="2"/>
      <c r="B931" s="13"/>
      <c r="C931" s="14"/>
      <c r="D931" s="14"/>
      <c r="E931" s="14"/>
      <c r="F931" s="14"/>
      <c r="G931" s="2"/>
      <c r="H931" s="2"/>
      <c r="I931" s="2"/>
      <c r="J931" s="2"/>
      <c r="K931" s="15"/>
      <c r="L931" s="43"/>
      <c r="M931" s="43"/>
      <c r="N931" s="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</row>
    <row r="932" ht="15.75" customHeight="1">
      <c r="A932" s="2"/>
      <c r="B932" s="13"/>
      <c r="C932" s="14"/>
      <c r="D932" s="14"/>
      <c r="E932" s="14"/>
      <c r="F932" s="14"/>
      <c r="G932" s="2"/>
      <c r="H932" s="2"/>
      <c r="I932" s="2"/>
      <c r="J932" s="2"/>
      <c r="K932" s="15"/>
      <c r="L932" s="43"/>
      <c r="M932" s="43"/>
      <c r="N932" s="1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</row>
    <row r="933" ht="15.75" customHeight="1">
      <c r="A933" s="2"/>
      <c r="B933" s="13"/>
      <c r="C933" s="14"/>
      <c r="D933" s="14"/>
      <c r="E933" s="14"/>
      <c r="F933" s="14"/>
      <c r="G933" s="2"/>
      <c r="H933" s="2"/>
      <c r="I933" s="2"/>
      <c r="J933" s="2"/>
      <c r="K933" s="15"/>
      <c r="L933" s="43"/>
      <c r="M933" s="43"/>
      <c r="N933" s="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0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0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0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0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0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0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0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0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0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0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0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0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0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0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0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0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0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0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0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0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0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0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0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0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0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0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0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0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0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0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0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0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0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</row>
    <row r="967">
      <c r="F967" s="45"/>
      <c r="K967" s="20"/>
      <c r="M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2"/>
    </row>
  </sheetData>
  <autoFilter ref="$A$2:$AG$15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7" max="7" width="46.43"/>
  </cols>
  <sheetData>
    <row r="1">
      <c r="A1" s="47" t="s">
        <v>352</v>
      </c>
      <c r="B1" s="48"/>
      <c r="C1" s="48"/>
      <c r="D1" s="48"/>
      <c r="E1" s="48"/>
      <c r="F1" s="48"/>
      <c r="G1" s="48"/>
    </row>
    <row r="2">
      <c r="A2" s="49" t="s">
        <v>179</v>
      </c>
      <c r="B2" s="50" t="s">
        <v>353</v>
      </c>
      <c r="C2" s="51"/>
      <c r="D2" s="51"/>
      <c r="E2" s="51"/>
      <c r="F2" s="51"/>
      <c r="G2" s="52"/>
    </row>
    <row r="3">
      <c r="A3" s="53" t="s">
        <v>201</v>
      </c>
      <c r="B3" s="54" t="s">
        <v>354</v>
      </c>
      <c r="C3" s="55"/>
      <c r="D3" s="55"/>
      <c r="E3" s="55"/>
      <c r="F3" s="55"/>
      <c r="G3" s="56"/>
    </row>
    <row r="4">
      <c r="A4" s="53" t="s">
        <v>355</v>
      </c>
      <c r="B4" s="54" t="s">
        <v>356</v>
      </c>
      <c r="C4" s="55"/>
      <c r="D4" s="55"/>
      <c r="E4" s="55"/>
      <c r="F4" s="55"/>
      <c r="G4" s="56"/>
    </row>
    <row r="5">
      <c r="A5" s="53" t="s">
        <v>357</v>
      </c>
      <c r="B5" s="54" t="s">
        <v>358</v>
      </c>
      <c r="C5" s="55"/>
      <c r="D5" s="55"/>
      <c r="E5" s="55"/>
      <c r="F5" s="55"/>
      <c r="G5" s="56"/>
    </row>
    <row r="6">
      <c r="A6" s="53" t="s">
        <v>359</v>
      </c>
      <c r="B6" s="54" t="s">
        <v>360</v>
      </c>
      <c r="C6" s="55"/>
      <c r="D6" s="55"/>
      <c r="E6" s="55"/>
      <c r="F6" s="55"/>
      <c r="G6" s="56"/>
    </row>
    <row r="7">
      <c r="A7" s="53" t="s">
        <v>361</v>
      </c>
      <c r="B7" s="54" t="s">
        <v>362</v>
      </c>
      <c r="C7" s="55"/>
      <c r="D7" s="55"/>
      <c r="E7" s="55"/>
      <c r="F7" s="55"/>
      <c r="G7" s="56"/>
    </row>
    <row r="8">
      <c r="A8" s="53" t="s">
        <v>363</v>
      </c>
      <c r="B8" s="54" t="s">
        <v>364</v>
      </c>
      <c r="C8" s="55"/>
      <c r="D8" s="55"/>
      <c r="E8" s="55"/>
      <c r="F8" s="55"/>
      <c r="G8" s="56"/>
    </row>
    <row r="9">
      <c r="A9" s="53" t="s">
        <v>365</v>
      </c>
      <c r="B9" s="54" t="s">
        <v>366</v>
      </c>
      <c r="C9" s="55"/>
      <c r="D9" s="55"/>
      <c r="E9" s="55"/>
      <c r="F9" s="55"/>
      <c r="G9" s="56"/>
    </row>
    <row r="10">
      <c r="A10" s="57" t="s">
        <v>367</v>
      </c>
      <c r="B10" s="58" t="s">
        <v>368</v>
      </c>
      <c r="C10" s="55"/>
      <c r="D10" s="55"/>
      <c r="E10" s="55"/>
      <c r="F10" s="55"/>
      <c r="G10" s="56"/>
    </row>
    <row r="11">
      <c r="A11" s="57" t="s">
        <v>369</v>
      </c>
      <c r="B11" s="58" t="s">
        <v>370</v>
      </c>
      <c r="C11" s="55"/>
      <c r="D11" s="55"/>
      <c r="E11" s="55"/>
      <c r="F11" s="55"/>
      <c r="G11" s="56"/>
    </row>
    <row r="12">
      <c r="A12" s="53" t="s">
        <v>371</v>
      </c>
      <c r="B12" s="54" t="s">
        <v>372</v>
      </c>
      <c r="C12" s="55"/>
      <c r="D12" s="55"/>
      <c r="E12" s="55"/>
      <c r="F12" s="55"/>
      <c r="G12" s="56"/>
    </row>
    <row r="13">
      <c r="A13" s="53" t="s">
        <v>99</v>
      </c>
      <c r="B13" s="54" t="s">
        <v>373</v>
      </c>
      <c r="C13" s="55"/>
      <c r="D13" s="55"/>
      <c r="E13" s="55"/>
      <c r="F13" s="55"/>
      <c r="G13" s="56"/>
    </row>
    <row r="14">
      <c r="A14" s="53" t="s">
        <v>374</v>
      </c>
      <c r="B14" s="54" t="s">
        <v>375</v>
      </c>
      <c r="C14" s="55"/>
      <c r="D14" s="55"/>
      <c r="E14" s="55"/>
      <c r="F14" s="55"/>
      <c r="G14" s="56"/>
    </row>
    <row r="15">
      <c r="A15" s="57" t="s">
        <v>101</v>
      </c>
      <c r="B15" s="59" t="s">
        <v>376</v>
      </c>
      <c r="C15" s="55"/>
      <c r="D15" s="55"/>
      <c r="E15" s="55"/>
      <c r="F15" s="55"/>
      <c r="G15" s="56"/>
    </row>
    <row r="16">
      <c r="A16" s="57" t="s">
        <v>102</v>
      </c>
      <c r="B16" s="59" t="s">
        <v>377</v>
      </c>
      <c r="C16" s="55"/>
      <c r="D16" s="55"/>
      <c r="E16" s="55"/>
      <c r="F16" s="55"/>
      <c r="G16" s="56"/>
    </row>
    <row r="17">
      <c r="A17" s="53" t="s">
        <v>103</v>
      </c>
      <c r="B17" s="60" t="s">
        <v>378</v>
      </c>
      <c r="C17" s="55"/>
      <c r="D17" s="55"/>
      <c r="E17" s="55"/>
      <c r="F17" s="55"/>
      <c r="G17" s="56"/>
    </row>
    <row r="18">
      <c r="A18" s="53" t="s">
        <v>104</v>
      </c>
      <c r="B18" s="60" t="s">
        <v>379</v>
      </c>
      <c r="C18" s="55"/>
      <c r="D18" s="55"/>
      <c r="E18" s="55"/>
      <c r="F18" s="55"/>
      <c r="G18" s="56"/>
    </row>
    <row r="19">
      <c r="A19" s="53" t="s">
        <v>105</v>
      </c>
      <c r="B19" s="60" t="s">
        <v>380</v>
      </c>
      <c r="C19" s="55"/>
      <c r="D19" s="55"/>
      <c r="E19" s="55"/>
      <c r="F19" s="55"/>
      <c r="G19" s="56"/>
    </row>
    <row r="20">
      <c r="A20" s="53" t="s">
        <v>106</v>
      </c>
      <c r="B20" s="61" t="s">
        <v>381</v>
      </c>
      <c r="C20" s="55"/>
      <c r="D20" s="55"/>
      <c r="E20" s="55"/>
      <c r="F20" s="55"/>
      <c r="G20" s="56"/>
    </row>
    <row r="21">
      <c r="A21" s="53" t="s">
        <v>107</v>
      </c>
      <c r="B21" s="60" t="s">
        <v>382</v>
      </c>
      <c r="C21" s="55"/>
      <c r="D21" s="55"/>
      <c r="E21" s="55"/>
      <c r="F21" s="55"/>
      <c r="G21" s="56"/>
    </row>
    <row r="22">
      <c r="A22" s="53" t="s">
        <v>108</v>
      </c>
      <c r="B22" s="54" t="s">
        <v>383</v>
      </c>
      <c r="C22" s="55"/>
      <c r="D22" s="55"/>
      <c r="E22" s="55"/>
      <c r="F22" s="55"/>
      <c r="G22" s="56"/>
    </row>
    <row r="23">
      <c r="A23" s="53" t="s">
        <v>109</v>
      </c>
      <c r="B23" s="60" t="s">
        <v>384</v>
      </c>
      <c r="C23" s="55"/>
      <c r="D23" s="55"/>
      <c r="E23" s="55"/>
      <c r="F23" s="55"/>
      <c r="G23" s="56"/>
    </row>
    <row r="24">
      <c r="A24" s="53" t="s">
        <v>110</v>
      </c>
      <c r="B24" s="54" t="s">
        <v>385</v>
      </c>
      <c r="C24" s="55"/>
      <c r="D24" s="55"/>
      <c r="E24" s="55"/>
      <c r="F24" s="55"/>
      <c r="G24" s="56"/>
    </row>
    <row r="25">
      <c r="A25" s="53" t="s">
        <v>111</v>
      </c>
      <c r="B25" s="54" t="s">
        <v>386</v>
      </c>
      <c r="C25" s="55"/>
      <c r="D25" s="55"/>
      <c r="E25" s="55"/>
      <c r="F25" s="55"/>
      <c r="G25" s="56"/>
    </row>
    <row r="26">
      <c r="A26" s="53" t="s">
        <v>112</v>
      </c>
      <c r="B26" s="60" t="s">
        <v>387</v>
      </c>
      <c r="C26" s="55"/>
      <c r="D26" s="55"/>
      <c r="E26" s="55"/>
      <c r="F26" s="55"/>
      <c r="G26" s="56"/>
    </row>
    <row r="27">
      <c r="A27" s="53" t="s">
        <v>113</v>
      </c>
      <c r="B27" s="54" t="s">
        <v>388</v>
      </c>
      <c r="C27" s="55"/>
      <c r="D27" s="55"/>
      <c r="E27" s="55"/>
      <c r="F27" s="55"/>
      <c r="G27" s="56"/>
    </row>
    <row r="28">
      <c r="A28" s="53" t="s">
        <v>114</v>
      </c>
      <c r="B28" s="60" t="s">
        <v>389</v>
      </c>
      <c r="C28" s="55"/>
      <c r="D28" s="55"/>
      <c r="E28" s="55"/>
      <c r="F28" s="55"/>
      <c r="G28" s="56"/>
    </row>
    <row r="29">
      <c r="A29" s="53" t="s">
        <v>115</v>
      </c>
      <c r="B29" s="60" t="s">
        <v>390</v>
      </c>
      <c r="C29" s="55"/>
      <c r="D29" s="55"/>
      <c r="E29" s="55"/>
      <c r="F29" s="55"/>
      <c r="G29" s="56"/>
    </row>
    <row r="30">
      <c r="A30" s="62" t="s">
        <v>116</v>
      </c>
      <c r="B30" s="60" t="s">
        <v>391</v>
      </c>
      <c r="C30" s="55"/>
      <c r="D30" s="55"/>
      <c r="E30" s="55"/>
      <c r="F30" s="55"/>
      <c r="G30" s="56"/>
    </row>
    <row r="31">
      <c r="A31" s="62" t="s">
        <v>117</v>
      </c>
      <c r="B31" s="60" t="s">
        <v>392</v>
      </c>
      <c r="C31" s="55"/>
      <c r="D31" s="55"/>
      <c r="E31" s="55"/>
      <c r="F31" s="55"/>
      <c r="G31" s="56"/>
    </row>
    <row r="32">
      <c r="A32" s="62" t="s">
        <v>118</v>
      </c>
      <c r="B32" s="60" t="s">
        <v>393</v>
      </c>
      <c r="C32" s="55"/>
      <c r="D32" s="55"/>
      <c r="E32" s="55"/>
      <c r="F32" s="55"/>
      <c r="G32" s="56"/>
    </row>
    <row r="33">
      <c r="A33" s="62" t="s">
        <v>119</v>
      </c>
      <c r="B33" s="60" t="s">
        <v>394</v>
      </c>
      <c r="C33" s="55"/>
      <c r="D33" s="55"/>
      <c r="E33" s="55"/>
      <c r="F33" s="55"/>
      <c r="G33" s="56"/>
    </row>
    <row r="34">
      <c r="A34" s="62" t="s">
        <v>120</v>
      </c>
      <c r="B34" s="60" t="s">
        <v>395</v>
      </c>
      <c r="C34" s="55"/>
      <c r="D34" s="55"/>
      <c r="E34" s="55"/>
      <c r="F34" s="55"/>
      <c r="G34" s="56"/>
    </row>
    <row r="35">
      <c r="A35" s="62" t="s">
        <v>121</v>
      </c>
      <c r="B35" s="60" t="s">
        <v>396</v>
      </c>
      <c r="C35" s="55"/>
      <c r="D35" s="55"/>
      <c r="E35" s="55"/>
      <c r="F35" s="55"/>
      <c r="G35" s="56"/>
    </row>
    <row r="36">
      <c r="A36" s="63" t="s">
        <v>397</v>
      </c>
      <c r="B36" s="64" t="s">
        <v>398</v>
      </c>
      <c r="C36" s="55"/>
      <c r="D36" s="55"/>
      <c r="E36" s="55"/>
      <c r="F36" s="55"/>
      <c r="G36" s="56"/>
    </row>
    <row r="37">
      <c r="A37" s="63" t="s">
        <v>399</v>
      </c>
      <c r="B37" s="64" t="s">
        <v>400</v>
      </c>
      <c r="C37" s="55"/>
      <c r="D37" s="55"/>
      <c r="E37" s="55"/>
      <c r="F37" s="55"/>
      <c r="G37" s="56"/>
    </row>
    <row r="38">
      <c r="A38" s="63" t="s">
        <v>401</v>
      </c>
      <c r="B38" s="64" t="s">
        <v>402</v>
      </c>
      <c r="C38" s="55"/>
      <c r="D38" s="55"/>
      <c r="E38" s="55"/>
      <c r="F38" s="55"/>
      <c r="G38" s="56"/>
    </row>
    <row r="39">
      <c r="A39" s="63" t="s">
        <v>403</v>
      </c>
      <c r="B39" s="64" t="s">
        <v>404</v>
      </c>
      <c r="C39" s="55"/>
      <c r="D39" s="55"/>
      <c r="E39" s="55"/>
      <c r="F39" s="55"/>
      <c r="G39" s="56"/>
    </row>
    <row r="40">
      <c r="A40" s="63" t="s">
        <v>405</v>
      </c>
      <c r="B40" s="64" t="s">
        <v>406</v>
      </c>
      <c r="C40" s="55"/>
      <c r="D40" s="55"/>
      <c r="E40" s="55"/>
      <c r="F40" s="55"/>
      <c r="G40" s="56"/>
    </row>
    <row r="41">
      <c r="A41" s="65" t="s">
        <v>177</v>
      </c>
      <c r="B41" s="66" t="s">
        <v>407</v>
      </c>
      <c r="C41" s="55"/>
      <c r="D41" s="55"/>
      <c r="E41" s="55"/>
      <c r="F41" s="55"/>
      <c r="G41" s="56"/>
    </row>
  </sheetData>
  <mergeCells count="41"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36:G36"/>
    <mergeCell ref="B37:G37"/>
    <mergeCell ref="B38:G38"/>
    <mergeCell ref="B39:G39"/>
    <mergeCell ref="B40:G40"/>
    <mergeCell ref="B41:G41"/>
    <mergeCell ref="B29:G29"/>
    <mergeCell ref="B30:G30"/>
    <mergeCell ref="B31:G31"/>
    <mergeCell ref="B32:G32"/>
    <mergeCell ref="B33:G33"/>
    <mergeCell ref="B34:G34"/>
    <mergeCell ref="B35:G3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27.86"/>
    <col customWidth="1" min="3" max="3" width="80.0"/>
  </cols>
  <sheetData>
    <row r="1">
      <c r="A1" s="67" t="s">
        <v>408</v>
      </c>
    </row>
    <row r="2">
      <c r="A2" s="68" t="s">
        <v>409</v>
      </c>
      <c r="B2" s="69" t="s">
        <v>410</v>
      </c>
      <c r="C2" s="70" t="s">
        <v>411</v>
      </c>
    </row>
    <row r="3">
      <c r="A3" s="71">
        <v>1.0</v>
      </c>
      <c r="B3" s="72" t="s">
        <v>412</v>
      </c>
      <c r="C3" s="73" t="s">
        <v>413</v>
      </c>
    </row>
    <row r="4">
      <c r="A4" s="71">
        <v>2.0</v>
      </c>
      <c r="B4" s="74" t="s">
        <v>414</v>
      </c>
      <c r="C4" s="73" t="s">
        <v>415</v>
      </c>
    </row>
    <row r="5">
      <c r="A5" s="71">
        <v>3.0</v>
      </c>
      <c r="B5" s="74" t="s">
        <v>416</v>
      </c>
      <c r="C5" s="73" t="s">
        <v>417</v>
      </c>
    </row>
    <row r="6">
      <c r="A6" s="71">
        <v>4.0</v>
      </c>
      <c r="B6" s="74" t="s">
        <v>418</v>
      </c>
      <c r="C6" s="73" t="s">
        <v>419</v>
      </c>
    </row>
    <row r="7">
      <c r="A7" s="71">
        <v>5.0</v>
      </c>
      <c r="B7" s="74" t="s">
        <v>420</v>
      </c>
      <c r="C7" s="73" t="s">
        <v>421</v>
      </c>
    </row>
    <row r="8">
      <c r="A8" s="71">
        <v>6.0</v>
      </c>
      <c r="B8" s="74" t="s">
        <v>422</v>
      </c>
      <c r="C8" s="73" t="s">
        <v>423</v>
      </c>
    </row>
    <row r="9">
      <c r="A9" s="71">
        <v>7.0</v>
      </c>
      <c r="B9" s="74" t="s">
        <v>424</v>
      </c>
      <c r="C9" s="73" t="s">
        <v>425</v>
      </c>
    </row>
    <row r="10">
      <c r="A10" s="71">
        <v>8.0</v>
      </c>
      <c r="B10" s="74" t="s">
        <v>426</v>
      </c>
      <c r="C10" s="73" t="s">
        <v>427</v>
      </c>
    </row>
    <row r="11">
      <c r="A11" s="71">
        <v>9.0</v>
      </c>
      <c r="B11" s="74" t="s">
        <v>428</v>
      </c>
      <c r="C11" s="73" t="s">
        <v>429</v>
      </c>
    </row>
    <row r="12">
      <c r="A12" s="71">
        <v>10.0</v>
      </c>
      <c r="B12" s="74" t="s">
        <v>430</v>
      </c>
      <c r="C12" s="73" t="s">
        <v>431</v>
      </c>
    </row>
    <row r="13">
      <c r="A13" s="71">
        <v>11.0</v>
      </c>
      <c r="B13" s="74" t="s">
        <v>432</v>
      </c>
      <c r="C13" s="73" t="s">
        <v>433</v>
      </c>
    </row>
    <row r="14">
      <c r="A14" s="71">
        <v>12.0</v>
      </c>
      <c r="B14" s="74" t="s">
        <v>434</v>
      </c>
      <c r="C14" s="73" t="s">
        <v>435</v>
      </c>
    </row>
    <row r="15">
      <c r="A15" s="71">
        <v>13.0</v>
      </c>
      <c r="B15" s="74" t="s">
        <v>436</v>
      </c>
      <c r="C15" s="73" t="s">
        <v>437</v>
      </c>
    </row>
    <row r="16">
      <c r="A16" s="71">
        <v>14.0</v>
      </c>
      <c r="B16" s="74" t="s">
        <v>438</v>
      </c>
      <c r="C16" s="73" t="s">
        <v>439</v>
      </c>
    </row>
    <row r="17">
      <c r="A17" s="71">
        <v>15.0</v>
      </c>
      <c r="B17" s="74" t="s">
        <v>440</v>
      </c>
      <c r="C17" s="73" t="s">
        <v>441</v>
      </c>
    </row>
    <row r="18">
      <c r="A18" s="71">
        <v>16.0</v>
      </c>
      <c r="B18" s="74" t="s">
        <v>442</v>
      </c>
      <c r="C18" s="73" t="s">
        <v>443</v>
      </c>
    </row>
    <row r="19">
      <c r="A19" s="71">
        <v>17.0</v>
      </c>
      <c r="B19" s="74" t="s">
        <v>444</v>
      </c>
      <c r="C19" s="73" t="s">
        <v>445</v>
      </c>
    </row>
    <row r="20">
      <c r="A20" s="71">
        <v>18.0</v>
      </c>
      <c r="B20" s="74" t="s">
        <v>446</v>
      </c>
      <c r="C20" s="73" t="s">
        <v>447</v>
      </c>
    </row>
    <row r="21">
      <c r="A21" s="71">
        <v>19.0</v>
      </c>
      <c r="B21" s="74" t="s">
        <v>448</v>
      </c>
      <c r="C21" s="73" t="s">
        <v>449</v>
      </c>
    </row>
    <row r="22">
      <c r="A22" s="71">
        <v>20.0</v>
      </c>
      <c r="B22" s="74" t="s">
        <v>450</v>
      </c>
      <c r="C22" s="73" t="s">
        <v>451</v>
      </c>
    </row>
    <row r="23">
      <c r="A23" s="71">
        <v>21.0</v>
      </c>
      <c r="B23" s="74" t="s">
        <v>452</v>
      </c>
      <c r="C23" s="73" t="s">
        <v>453</v>
      </c>
    </row>
    <row r="24">
      <c r="A24" s="71">
        <v>22.0</v>
      </c>
      <c r="B24" s="74" t="s">
        <v>454</v>
      </c>
      <c r="C24" s="73" t="s">
        <v>455</v>
      </c>
    </row>
    <row r="25">
      <c r="A25" s="71">
        <v>23.0</v>
      </c>
      <c r="B25" s="74" t="s">
        <v>456</v>
      </c>
      <c r="C25" s="73" t="s">
        <v>457</v>
      </c>
    </row>
    <row r="26">
      <c r="A26" s="71">
        <v>24.0</v>
      </c>
      <c r="B26" s="74" t="s">
        <v>458</v>
      </c>
      <c r="C26" s="73" t="s">
        <v>459</v>
      </c>
    </row>
    <row r="27">
      <c r="A27" s="71">
        <v>25.0</v>
      </c>
      <c r="B27" s="74" t="s">
        <v>460</v>
      </c>
      <c r="C27" s="73" t="s">
        <v>461</v>
      </c>
    </row>
    <row r="28">
      <c r="A28" s="71">
        <v>26.0</v>
      </c>
      <c r="B28" s="75" t="s">
        <v>462</v>
      </c>
      <c r="C28" s="73" t="s">
        <v>463</v>
      </c>
    </row>
    <row r="29">
      <c r="A29" s="71">
        <v>27.0</v>
      </c>
      <c r="B29" s="74" t="s">
        <v>464</v>
      </c>
      <c r="C29" s="73" t="s">
        <v>465</v>
      </c>
    </row>
    <row r="30">
      <c r="A30" s="71">
        <v>28.0</v>
      </c>
      <c r="B30" s="74" t="s">
        <v>466</v>
      </c>
      <c r="C30" s="73" t="s">
        <v>467</v>
      </c>
    </row>
    <row r="31">
      <c r="A31" s="71">
        <v>29.0</v>
      </c>
      <c r="B31" s="74" t="s">
        <v>468</v>
      </c>
      <c r="C31" s="73" t="s">
        <v>469</v>
      </c>
    </row>
    <row r="32">
      <c r="A32" s="71">
        <v>30.0</v>
      </c>
      <c r="B32" s="74" t="s">
        <v>470</v>
      </c>
      <c r="C32" s="73" t="s">
        <v>471</v>
      </c>
    </row>
    <row r="33">
      <c r="A33" s="71">
        <v>31.0</v>
      </c>
      <c r="B33" s="74" t="s">
        <v>472</v>
      </c>
      <c r="C33" s="73" t="s">
        <v>473</v>
      </c>
    </row>
    <row r="34">
      <c r="A34" s="71">
        <v>32.0</v>
      </c>
      <c r="B34" s="74" t="s">
        <v>474</v>
      </c>
      <c r="C34" s="73" t="s">
        <v>475</v>
      </c>
    </row>
    <row r="35">
      <c r="A35" s="71">
        <v>33.0</v>
      </c>
      <c r="B35" s="74" t="s">
        <v>476</v>
      </c>
      <c r="C35" s="73" t="s">
        <v>477</v>
      </c>
    </row>
    <row r="36">
      <c r="A36" s="71">
        <v>34.0</v>
      </c>
      <c r="B36" s="74" t="s">
        <v>478</v>
      </c>
      <c r="C36" s="73" t="s">
        <v>479</v>
      </c>
    </row>
    <row r="37">
      <c r="A37" s="71">
        <v>35.0</v>
      </c>
      <c r="B37" s="74" t="s">
        <v>480</v>
      </c>
      <c r="C37" s="73" t="s">
        <v>481</v>
      </c>
    </row>
    <row r="38">
      <c r="A38" s="20"/>
      <c r="B38" s="20"/>
      <c r="C38" s="20"/>
    </row>
    <row r="39">
      <c r="A39" s="20"/>
      <c r="B39" s="20"/>
      <c r="C39" s="20"/>
    </row>
    <row r="40">
      <c r="A40" s="76" t="s">
        <v>482</v>
      </c>
      <c r="B40" s="77" t="s">
        <v>483</v>
      </c>
      <c r="C40" s="20"/>
    </row>
    <row r="41">
      <c r="B41" s="77" t="s">
        <v>484</v>
      </c>
      <c r="C41" s="20"/>
    </row>
    <row r="42">
      <c r="A42" s="20"/>
      <c r="B42" s="20"/>
      <c r="C42" s="20"/>
    </row>
    <row r="43">
      <c r="C43" s="20"/>
    </row>
    <row r="44">
      <c r="C44" s="20"/>
    </row>
    <row r="45">
      <c r="C45" s="20"/>
    </row>
    <row r="46">
      <c r="C46" s="20"/>
    </row>
    <row r="47">
      <c r="C47" s="20"/>
    </row>
    <row r="48">
      <c r="C48" s="20"/>
    </row>
    <row r="49">
      <c r="C49" s="20"/>
    </row>
    <row r="50">
      <c r="C50" s="20"/>
    </row>
    <row r="51">
      <c r="C51" s="20"/>
    </row>
    <row r="52">
      <c r="C52" s="20"/>
    </row>
  </sheetData>
  <mergeCells count="1">
    <mergeCell ref="A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Raffaele Dubbioso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2024-03-08T09:35:40Z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55dea9c2-be61-4ff8-888a-e29097f76b15</vt:lpwstr>
  </property>
  <property fmtid="{D5CDD505-2E9C-101B-9397-08002B2CF9AE}" pid="8" name="MSIP_Label_2ad0b24d-6422-44b0-b3de-abb3a9e8c81a_ContentBits">
    <vt:lpwstr>0</vt:lpwstr>
  </property>
</Properties>
</file>