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" yWindow="-135" windowWidth="20730" windowHeight="11760" activeTab="2"/>
  </bookViews>
  <sheets>
    <sheet name="Standard Curve" sheetId="1" r:id="rId1"/>
    <sheet name="E.Coli" sheetId="2" r:id="rId2"/>
    <sheet name="sample 1" sheetId="3" r:id="rId3"/>
    <sheet name="Sample 2" sheetId="4" r:id="rId4"/>
    <sheet name="sample 3" sheetId="5" r:id="rId5"/>
    <sheet name="sample 4" sheetId="6" r:id="rId6"/>
    <sheet name="sample 5" sheetId="7" r:id="rId7"/>
    <sheet name="sample 6" sheetId="8" r:id="rId8"/>
    <sheet name="Sample 7" sheetId="9" r:id="rId9"/>
    <sheet name="sample 8" sheetId="10" r:id="rId10"/>
    <sheet name="sample 9" sheetId="11" r:id="rId11"/>
    <sheet name="sample 10" sheetId="12" r:id="rId12"/>
    <sheet name="Sample 11" sheetId="13" r:id="rId13"/>
    <sheet name="Sample 12" sheetId="14" r:id="rId14"/>
    <sheet name="Sample 13" sheetId="15" r:id="rId15"/>
    <sheet name="Sample 14" sheetId="16" r:id="rId16"/>
    <sheet name="Sample 15" sheetId="17" r:id="rId17"/>
    <sheet name="Sample 16" sheetId="18" r:id="rId18"/>
    <sheet name="Sample 17" sheetId="19" r:id="rId19"/>
    <sheet name="Sample 18" sheetId="20" r:id="rId20"/>
    <sheet name="Sample 19" sheetId="21" r:id="rId21"/>
    <sheet name="Sample 20" sheetId="22" r:id="rId22"/>
    <sheet name="Sample 21" sheetId="23" r:id="rId23"/>
    <sheet name="Sample 22" sheetId="24" r:id="rId24"/>
    <sheet name="Sample 23" sheetId="25" r:id="rId25"/>
    <sheet name="Sample 24" sheetId="26" r:id="rId26"/>
    <sheet name="Sample 25" sheetId="27" r:id="rId27"/>
    <sheet name="Sample 26" sheetId="28" r:id="rId28"/>
    <sheet name="Sample 27" sheetId="29" r:id="rId29"/>
    <sheet name="Sample 28" sheetId="30" r:id="rId30"/>
    <sheet name="sample 29" sheetId="31" r:id="rId31"/>
    <sheet name="Sample 30" sheetId="32" r:id="rId32"/>
    <sheet name="sample 31" sheetId="33" r:id="rId33"/>
    <sheet name="Sample 32" sheetId="34" r:id="rId34"/>
    <sheet name="Sample 33" sheetId="35" r:id="rId35"/>
    <sheet name="Sample 34" sheetId="36" r:id="rId36"/>
    <sheet name="sample 35" sheetId="37" r:id="rId37"/>
    <sheet name="Sample 36" sheetId="38" r:id="rId38"/>
    <sheet name="Sample 37" sheetId="39" r:id="rId39"/>
    <sheet name="sample 38" sheetId="40" r:id="rId40"/>
    <sheet name="Sample 39" sheetId="41" r:id="rId41"/>
    <sheet name="Sample 40" sheetId="42" r:id="rId42"/>
  </sheets>
  <calcPr calcId="144525"/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B68" i="2"/>
  <c r="B67" i="2"/>
  <c r="B66" i="2"/>
  <c r="B65" i="2"/>
  <c r="B64" i="2"/>
  <c r="B63" i="2"/>
  <c r="B62" i="2"/>
  <c r="B61" i="2"/>
  <c r="B60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5" i="42"/>
  <c r="B14" i="42"/>
  <c r="B13" i="42"/>
  <c r="B12" i="42"/>
  <c r="B11" i="42"/>
  <c r="B10" i="42"/>
  <c r="B9" i="42"/>
  <c r="B8" i="42"/>
  <c r="B7" i="42"/>
  <c r="B6" i="42"/>
  <c r="DR5" i="42"/>
  <c r="DP5" i="42"/>
  <c r="DN5" i="42"/>
  <c r="DL5" i="42"/>
  <c r="DJ5" i="42"/>
  <c r="DH5" i="42"/>
  <c r="DF5" i="42"/>
  <c r="DD5" i="42"/>
  <c r="DB5" i="42"/>
  <c r="CZ5" i="42"/>
  <c r="CX5" i="42"/>
  <c r="CV5" i="42"/>
  <c r="CT5" i="42"/>
  <c r="CR5" i="42"/>
  <c r="CP5" i="42"/>
  <c r="CN5" i="42"/>
  <c r="CL5" i="42"/>
  <c r="CJ5" i="42"/>
  <c r="CH5" i="42"/>
  <c r="CF5" i="42"/>
  <c r="CD5" i="42"/>
  <c r="CB5" i="42"/>
  <c r="BZ5" i="42"/>
  <c r="BX5" i="42"/>
  <c r="BV5" i="42"/>
  <c r="BT5" i="42"/>
  <c r="BR5" i="42"/>
  <c r="BP5" i="42"/>
  <c r="BN5" i="42"/>
  <c r="BL5" i="42"/>
  <c r="BJ5" i="42"/>
  <c r="BH5" i="42"/>
  <c r="BF5" i="42"/>
  <c r="BD5" i="42"/>
  <c r="BB5" i="42"/>
  <c r="AZ5" i="42"/>
  <c r="AX5" i="42"/>
  <c r="AV5" i="42"/>
  <c r="AT5" i="42"/>
  <c r="AR5" i="42"/>
  <c r="AP5" i="42"/>
  <c r="AN5" i="42"/>
  <c r="AL5" i="42"/>
  <c r="AJ5" i="42"/>
  <c r="AH5" i="42"/>
  <c r="AF5" i="42"/>
  <c r="AD5" i="42"/>
  <c r="AB5" i="42"/>
  <c r="Z5" i="42"/>
  <c r="X5" i="42"/>
  <c r="V5" i="42"/>
  <c r="T5" i="42"/>
  <c r="R5" i="42"/>
  <c r="P5" i="42"/>
  <c r="N5" i="42"/>
  <c r="L5" i="42"/>
  <c r="J5" i="42"/>
  <c r="H5" i="42"/>
  <c r="F5" i="42"/>
  <c r="D5" i="42"/>
  <c r="B5" i="42"/>
  <c r="B10" i="41"/>
  <c r="B9" i="41"/>
  <c r="B8" i="41"/>
  <c r="B7" i="41"/>
  <c r="B6" i="41"/>
  <c r="DR5" i="41"/>
  <c r="DP5" i="41"/>
  <c r="DN5" i="41"/>
  <c r="DL5" i="41"/>
  <c r="DJ5" i="41"/>
  <c r="DH5" i="41"/>
  <c r="DF5" i="41"/>
  <c r="DD5" i="41"/>
  <c r="DB5" i="41"/>
  <c r="CZ5" i="41"/>
  <c r="CX5" i="41"/>
  <c r="CV5" i="41"/>
  <c r="CT5" i="41"/>
  <c r="CR5" i="41"/>
  <c r="CP5" i="41"/>
  <c r="CN5" i="41"/>
  <c r="CL5" i="41"/>
  <c r="CJ5" i="41"/>
  <c r="CH5" i="41"/>
  <c r="CF5" i="41"/>
  <c r="CD5" i="41"/>
  <c r="CB5" i="41"/>
  <c r="BZ5" i="41"/>
  <c r="BX5" i="41"/>
  <c r="BV5" i="41"/>
  <c r="BT5" i="41"/>
  <c r="BR5" i="41"/>
  <c r="BP5" i="41"/>
  <c r="BN5" i="41"/>
  <c r="BL5" i="41"/>
  <c r="BJ5" i="41"/>
  <c r="BH5" i="41"/>
  <c r="BF5" i="41"/>
  <c r="BD5" i="41"/>
  <c r="BB5" i="41"/>
  <c r="AZ5" i="41"/>
  <c r="AX5" i="41"/>
  <c r="AV5" i="41"/>
  <c r="AT5" i="41"/>
  <c r="AR5" i="41"/>
  <c r="AP5" i="41"/>
  <c r="AN5" i="41"/>
  <c r="AL5" i="41"/>
  <c r="AJ5" i="41"/>
  <c r="AH5" i="41"/>
  <c r="AF5" i="41"/>
  <c r="AD5" i="41"/>
  <c r="AB5" i="41"/>
  <c r="Z5" i="41"/>
  <c r="X5" i="41"/>
  <c r="V5" i="41"/>
  <c r="T5" i="41"/>
  <c r="R5" i="41"/>
  <c r="P5" i="41"/>
  <c r="N5" i="41"/>
  <c r="L5" i="41"/>
  <c r="J5" i="41"/>
  <c r="H5" i="41"/>
  <c r="F5" i="41"/>
  <c r="D5" i="41"/>
  <c r="B5" i="41"/>
  <c r="B10" i="40"/>
  <c r="B9" i="40"/>
  <c r="B8" i="40"/>
  <c r="B7" i="40"/>
  <c r="B6" i="40"/>
  <c r="DR5" i="40"/>
  <c r="DP5" i="40"/>
  <c r="DN5" i="40"/>
  <c r="DL5" i="40"/>
  <c r="DJ5" i="40"/>
  <c r="DH5" i="40"/>
  <c r="DF5" i="40"/>
  <c r="DD5" i="40"/>
  <c r="DB5" i="40"/>
  <c r="CZ5" i="40"/>
  <c r="CX5" i="40"/>
  <c r="CV5" i="40"/>
  <c r="CT5" i="40"/>
  <c r="CR5" i="40"/>
  <c r="CP5" i="40"/>
  <c r="CN5" i="40"/>
  <c r="CL5" i="40"/>
  <c r="CJ5" i="40"/>
  <c r="CH5" i="40"/>
  <c r="CF5" i="40"/>
  <c r="CD5" i="40"/>
  <c r="CB5" i="40"/>
  <c r="BZ5" i="40"/>
  <c r="BX5" i="40"/>
  <c r="BV5" i="40"/>
  <c r="BT5" i="40"/>
  <c r="BR5" i="40"/>
  <c r="BP5" i="40"/>
  <c r="BN5" i="40"/>
  <c r="BL5" i="40"/>
  <c r="BJ5" i="40"/>
  <c r="BH5" i="40"/>
  <c r="BF5" i="40"/>
  <c r="BD5" i="40"/>
  <c r="BB5" i="40"/>
  <c r="AZ5" i="40"/>
  <c r="AX5" i="40"/>
  <c r="AV5" i="40"/>
  <c r="AT5" i="40"/>
  <c r="AR5" i="40"/>
  <c r="AP5" i="40"/>
  <c r="AN5" i="40"/>
  <c r="AL5" i="40"/>
  <c r="AJ5" i="40"/>
  <c r="AH5" i="40"/>
  <c r="AF5" i="40"/>
  <c r="AD5" i="40"/>
  <c r="AB5" i="40"/>
  <c r="Z5" i="40"/>
  <c r="X5" i="40"/>
  <c r="V5" i="40"/>
  <c r="T5" i="40"/>
  <c r="R5" i="40"/>
  <c r="P5" i="40"/>
  <c r="N5" i="40"/>
  <c r="L5" i="40"/>
  <c r="J5" i="40"/>
  <c r="H5" i="40"/>
  <c r="F5" i="40"/>
  <c r="D5" i="40"/>
  <c r="B5" i="40"/>
  <c r="B10" i="39"/>
  <c r="B9" i="39"/>
  <c r="B8" i="39"/>
  <c r="B7" i="39"/>
  <c r="B6" i="39"/>
  <c r="DR5" i="39"/>
  <c r="DP5" i="39"/>
  <c r="DN5" i="39"/>
  <c r="DL5" i="39"/>
  <c r="DJ5" i="39"/>
  <c r="DH5" i="39"/>
  <c r="DF5" i="39"/>
  <c r="DD5" i="39"/>
  <c r="DB5" i="39"/>
  <c r="CZ5" i="39"/>
  <c r="CX5" i="39"/>
  <c r="CV5" i="39"/>
  <c r="CT5" i="39"/>
  <c r="CR5" i="39"/>
  <c r="CP5" i="39"/>
  <c r="CN5" i="39"/>
  <c r="CL5" i="39"/>
  <c r="CJ5" i="39"/>
  <c r="CH5" i="39"/>
  <c r="CF5" i="39"/>
  <c r="CD5" i="39"/>
  <c r="CB5" i="39"/>
  <c r="BZ5" i="39"/>
  <c r="BX5" i="39"/>
  <c r="BV5" i="39"/>
  <c r="BT5" i="39"/>
  <c r="BR5" i="39"/>
  <c r="BP5" i="39"/>
  <c r="BN5" i="39"/>
  <c r="BL5" i="39"/>
  <c r="BJ5" i="39"/>
  <c r="BH5" i="39"/>
  <c r="BF5" i="39"/>
  <c r="BD5" i="39"/>
  <c r="BB5" i="39"/>
  <c r="AZ5" i="39"/>
  <c r="AX5" i="39"/>
  <c r="AV5" i="39"/>
  <c r="AT5" i="39"/>
  <c r="AR5" i="39"/>
  <c r="AP5" i="39"/>
  <c r="AN5" i="39"/>
  <c r="AL5" i="39"/>
  <c r="AJ5" i="39"/>
  <c r="AH5" i="39"/>
  <c r="AF5" i="39"/>
  <c r="AD5" i="39"/>
  <c r="AB5" i="39"/>
  <c r="Z5" i="39"/>
  <c r="X5" i="39"/>
  <c r="V5" i="39"/>
  <c r="T5" i="39"/>
  <c r="R5" i="39"/>
  <c r="P5" i="39"/>
  <c r="N5" i="39"/>
  <c r="L5" i="39"/>
  <c r="J5" i="39"/>
  <c r="H5" i="39"/>
  <c r="F5" i="39"/>
  <c r="D5" i="39"/>
  <c r="B5" i="39"/>
  <c r="B10" i="38"/>
  <c r="B9" i="38"/>
  <c r="B8" i="38"/>
  <c r="B7" i="38"/>
  <c r="B6" i="38"/>
  <c r="DR5" i="38"/>
  <c r="DP5" i="38"/>
  <c r="DN5" i="38"/>
  <c r="DL5" i="38"/>
  <c r="DJ5" i="38"/>
  <c r="DH5" i="38"/>
  <c r="DF5" i="38"/>
  <c r="DD5" i="38"/>
  <c r="DB5" i="38"/>
  <c r="CZ5" i="38"/>
  <c r="CX5" i="38"/>
  <c r="CV5" i="38"/>
  <c r="CT5" i="38"/>
  <c r="CR5" i="38"/>
  <c r="CP5" i="38"/>
  <c r="CN5" i="38"/>
  <c r="CL5" i="38"/>
  <c r="CJ5" i="38"/>
  <c r="CH5" i="38"/>
  <c r="CF5" i="38"/>
  <c r="CD5" i="38"/>
  <c r="CB5" i="38"/>
  <c r="BZ5" i="38"/>
  <c r="BX5" i="38"/>
  <c r="BV5" i="38"/>
  <c r="BT5" i="38"/>
  <c r="BR5" i="38"/>
  <c r="BP5" i="38"/>
  <c r="BN5" i="38"/>
  <c r="BL5" i="38"/>
  <c r="BJ5" i="38"/>
  <c r="BH5" i="38"/>
  <c r="BF5" i="38"/>
  <c r="BD5" i="38"/>
  <c r="BB5" i="38"/>
  <c r="AZ5" i="38"/>
  <c r="AX5" i="38"/>
  <c r="AV5" i="38"/>
  <c r="AT5" i="38"/>
  <c r="AR5" i="38"/>
  <c r="AP5" i="38"/>
  <c r="AN5" i="38"/>
  <c r="AL5" i="38"/>
  <c r="AJ5" i="38"/>
  <c r="AH5" i="38"/>
  <c r="AF5" i="38"/>
  <c r="AD5" i="38"/>
  <c r="AB5" i="38"/>
  <c r="Z5" i="38"/>
  <c r="X5" i="38"/>
  <c r="V5" i="38"/>
  <c r="T5" i="38"/>
  <c r="R5" i="38"/>
  <c r="P5" i="38"/>
  <c r="N5" i="38"/>
  <c r="L5" i="38"/>
  <c r="J5" i="38"/>
  <c r="H5" i="38"/>
  <c r="F5" i="38"/>
  <c r="D5" i="38"/>
  <c r="B5" i="38"/>
  <c r="B10" i="37"/>
  <c r="B9" i="37"/>
  <c r="B8" i="37"/>
  <c r="B7" i="37"/>
  <c r="B6" i="37"/>
  <c r="DR5" i="37"/>
  <c r="DP5" i="37"/>
  <c r="DN5" i="37"/>
  <c r="DL5" i="37"/>
  <c r="DJ5" i="37"/>
  <c r="DH5" i="37"/>
  <c r="DF5" i="37"/>
  <c r="DD5" i="37"/>
  <c r="DB5" i="37"/>
  <c r="CZ5" i="37"/>
  <c r="CX5" i="37"/>
  <c r="CV5" i="37"/>
  <c r="CT5" i="37"/>
  <c r="CR5" i="37"/>
  <c r="CP5" i="37"/>
  <c r="CN5" i="37"/>
  <c r="CL5" i="37"/>
  <c r="CJ5" i="37"/>
  <c r="CH5" i="37"/>
  <c r="CF5" i="37"/>
  <c r="CD5" i="37"/>
  <c r="CB5" i="37"/>
  <c r="BZ5" i="37"/>
  <c r="BX5" i="37"/>
  <c r="BV5" i="37"/>
  <c r="BT5" i="37"/>
  <c r="BR5" i="37"/>
  <c r="BP5" i="37"/>
  <c r="BN5" i="37"/>
  <c r="BL5" i="37"/>
  <c r="BJ5" i="37"/>
  <c r="BH5" i="37"/>
  <c r="BF5" i="37"/>
  <c r="BD5" i="37"/>
  <c r="BB5" i="37"/>
  <c r="AZ5" i="37"/>
  <c r="AX5" i="37"/>
  <c r="AV5" i="37"/>
  <c r="AT5" i="37"/>
  <c r="AR5" i="37"/>
  <c r="AP5" i="37"/>
  <c r="AN5" i="37"/>
  <c r="AL5" i="37"/>
  <c r="AJ5" i="37"/>
  <c r="AH5" i="37"/>
  <c r="AF5" i="37"/>
  <c r="AD5" i="37"/>
  <c r="AB5" i="37"/>
  <c r="Z5" i="37"/>
  <c r="X5" i="37"/>
  <c r="V5" i="37"/>
  <c r="T5" i="37"/>
  <c r="R5" i="37"/>
  <c r="P5" i="37"/>
  <c r="N5" i="37"/>
  <c r="L5" i="37"/>
  <c r="J5" i="37"/>
  <c r="H5" i="37"/>
  <c r="F5" i="37"/>
  <c r="D5" i="37"/>
  <c r="B5" i="37"/>
  <c r="B10" i="36"/>
  <c r="B9" i="36"/>
  <c r="B8" i="36"/>
  <c r="B7" i="36"/>
  <c r="B6" i="36"/>
  <c r="DR5" i="36"/>
  <c r="DP5" i="36"/>
  <c r="DN5" i="36"/>
  <c r="DL5" i="36"/>
  <c r="DJ5" i="36"/>
  <c r="DH5" i="36"/>
  <c r="DF5" i="36"/>
  <c r="DD5" i="36"/>
  <c r="DB5" i="36"/>
  <c r="CZ5" i="36"/>
  <c r="CX5" i="36"/>
  <c r="CV5" i="36"/>
  <c r="CT5" i="36"/>
  <c r="CR5" i="36"/>
  <c r="CP5" i="36"/>
  <c r="CN5" i="36"/>
  <c r="CL5" i="36"/>
  <c r="CJ5" i="36"/>
  <c r="CH5" i="36"/>
  <c r="CF5" i="36"/>
  <c r="CD5" i="36"/>
  <c r="CB5" i="36"/>
  <c r="BZ5" i="36"/>
  <c r="BX5" i="36"/>
  <c r="BV5" i="36"/>
  <c r="BT5" i="36"/>
  <c r="BR5" i="36"/>
  <c r="BP5" i="36"/>
  <c r="BN5" i="36"/>
  <c r="BL5" i="36"/>
  <c r="BJ5" i="36"/>
  <c r="BH5" i="36"/>
  <c r="BF5" i="36"/>
  <c r="BD5" i="36"/>
  <c r="BB5" i="36"/>
  <c r="AZ5" i="36"/>
  <c r="AX5" i="36"/>
  <c r="AV5" i="36"/>
  <c r="AT5" i="36"/>
  <c r="AR5" i="36"/>
  <c r="AP5" i="36"/>
  <c r="AN5" i="36"/>
  <c r="AL5" i="36"/>
  <c r="AJ5" i="36"/>
  <c r="AH5" i="36"/>
  <c r="AF5" i="36"/>
  <c r="AD5" i="36"/>
  <c r="AB5" i="36"/>
  <c r="Z5" i="36"/>
  <c r="X5" i="36"/>
  <c r="V5" i="36"/>
  <c r="T5" i="36"/>
  <c r="R5" i="36"/>
  <c r="P5" i="36"/>
  <c r="N5" i="36"/>
  <c r="L5" i="36"/>
  <c r="J5" i="36"/>
  <c r="H5" i="36"/>
  <c r="F5" i="36"/>
  <c r="D5" i="36"/>
  <c r="B5" i="36"/>
  <c r="B10" i="35"/>
  <c r="B9" i="35"/>
  <c r="B8" i="35"/>
  <c r="B7" i="35"/>
  <c r="B6" i="35"/>
  <c r="DR5" i="35"/>
  <c r="DP5" i="35"/>
  <c r="DN5" i="35"/>
  <c r="DL5" i="35"/>
  <c r="DJ5" i="35"/>
  <c r="DH5" i="35"/>
  <c r="DF5" i="35"/>
  <c r="DD5" i="35"/>
  <c r="DB5" i="35"/>
  <c r="CZ5" i="35"/>
  <c r="CX5" i="35"/>
  <c r="CV5" i="35"/>
  <c r="CT5" i="35"/>
  <c r="CR5" i="35"/>
  <c r="CP5" i="35"/>
  <c r="CN5" i="35"/>
  <c r="CL5" i="35"/>
  <c r="CJ5" i="35"/>
  <c r="CH5" i="35"/>
  <c r="CF5" i="35"/>
  <c r="CD5" i="35"/>
  <c r="CB5" i="35"/>
  <c r="BZ5" i="35"/>
  <c r="BX5" i="35"/>
  <c r="BV5" i="35"/>
  <c r="BT5" i="35"/>
  <c r="BR5" i="35"/>
  <c r="BP5" i="35"/>
  <c r="BN5" i="35"/>
  <c r="BL5" i="35"/>
  <c r="BJ5" i="35"/>
  <c r="BH5" i="35"/>
  <c r="BF5" i="35"/>
  <c r="BD5" i="35"/>
  <c r="BB5" i="35"/>
  <c r="AZ5" i="35"/>
  <c r="AX5" i="35"/>
  <c r="AV5" i="35"/>
  <c r="AT5" i="35"/>
  <c r="AR5" i="35"/>
  <c r="AP5" i="35"/>
  <c r="AN5" i="35"/>
  <c r="AL5" i="35"/>
  <c r="AJ5" i="35"/>
  <c r="AH5" i="35"/>
  <c r="AF5" i="35"/>
  <c r="AD5" i="35"/>
  <c r="AB5" i="35"/>
  <c r="Z5" i="35"/>
  <c r="X5" i="35"/>
  <c r="V5" i="35"/>
  <c r="T5" i="35"/>
  <c r="R5" i="35"/>
  <c r="P5" i="35"/>
  <c r="N5" i="35"/>
  <c r="L5" i="35"/>
  <c r="J5" i="35"/>
  <c r="H5" i="35"/>
  <c r="F5" i="35"/>
  <c r="D5" i="35"/>
  <c r="B5" i="35"/>
  <c r="B10" i="34"/>
  <c r="B9" i="34"/>
  <c r="B8" i="34"/>
  <c r="B7" i="34"/>
  <c r="B6" i="34"/>
  <c r="DR5" i="34"/>
  <c r="DP5" i="34"/>
  <c r="DN5" i="34"/>
  <c r="DL5" i="34"/>
  <c r="DJ5" i="34"/>
  <c r="DH5" i="34"/>
  <c r="DF5" i="34"/>
  <c r="DD5" i="34"/>
  <c r="DB5" i="34"/>
  <c r="CZ5" i="34"/>
  <c r="CX5" i="34"/>
  <c r="CV5" i="34"/>
  <c r="CT5" i="34"/>
  <c r="CR5" i="34"/>
  <c r="CP5" i="34"/>
  <c r="CN5" i="34"/>
  <c r="CL5" i="34"/>
  <c r="CJ5" i="34"/>
  <c r="CH5" i="34"/>
  <c r="CF5" i="34"/>
  <c r="CD5" i="34"/>
  <c r="CB5" i="34"/>
  <c r="BZ5" i="34"/>
  <c r="BX5" i="34"/>
  <c r="BV5" i="34"/>
  <c r="BT5" i="34"/>
  <c r="BR5" i="34"/>
  <c r="BP5" i="34"/>
  <c r="BN5" i="34"/>
  <c r="BL5" i="34"/>
  <c r="BJ5" i="34"/>
  <c r="BH5" i="34"/>
  <c r="BF5" i="34"/>
  <c r="BD5" i="34"/>
  <c r="BB5" i="34"/>
  <c r="AZ5" i="34"/>
  <c r="AX5" i="34"/>
  <c r="AV5" i="34"/>
  <c r="AT5" i="34"/>
  <c r="AR5" i="34"/>
  <c r="AP5" i="34"/>
  <c r="AN5" i="34"/>
  <c r="AL5" i="34"/>
  <c r="AJ5" i="34"/>
  <c r="AH5" i="34"/>
  <c r="AF5" i="34"/>
  <c r="AD5" i="34"/>
  <c r="AB5" i="34"/>
  <c r="Z5" i="34"/>
  <c r="X5" i="34"/>
  <c r="V5" i="34"/>
  <c r="T5" i="34"/>
  <c r="R5" i="34"/>
  <c r="P5" i="34"/>
  <c r="N5" i="34"/>
  <c r="L5" i="34"/>
  <c r="J5" i="34"/>
  <c r="H5" i="34"/>
  <c r="F5" i="34"/>
  <c r="D5" i="34"/>
  <c r="B5" i="34"/>
  <c r="B10" i="33"/>
  <c r="B9" i="33"/>
  <c r="B8" i="33"/>
  <c r="B7" i="33"/>
  <c r="B6" i="33"/>
  <c r="DR5" i="33"/>
  <c r="DP5" i="33"/>
  <c r="DN5" i="33"/>
  <c r="DL5" i="33"/>
  <c r="DJ5" i="33"/>
  <c r="DH5" i="33"/>
  <c r="DF5" i="33"/>
  <c r="DD5" i="33"/>
  <c r="DB5" i="33"/>
  <c r="CZ5" i="33"/>
  <c r="CX5" i="33"/>
  <c r="CV5" i="33"/>
  <c r="CT5" i="33"/>
  <c r="CR5" i="33"/>
  <c r="CP5" i="33"/>
  <c r="CN5" i="33"/>
  <c r="CL5" i="33"/>
  <c r="CJ5" i="33"/>
  <c r="CH5" i="33"/>
  <c r="CF5" i="33"/>
  <c r="CD5" i="33"/>
  <c r="CB5" i="33"/>
  <c r="BZ5" i="33"/>
  <c r="BX5" i="33"/>
  <c r="BV5" i="33"/>
  <c r="BT5" i="33"/>
  <c r="BR5" i="33"/>
  <c r="BP5" i="33"/>
  <c r="BN5" i="33"/>
  <c r="BL5" i="33"/>
  <c r="BJ5" i="33"/>
  <c r="BH5" i="33"/>
  <c r="BF5" i="33"/>
  <c r="BD5" i="33"/>
  <c r="BB5" i="33"/>
  <c r="AZ5" i="33"/>
  <c r="AX5" i="33"/>
  <c r="AV5" i="33"/>
  <c r="AT5" i="33"/>
  <c r="AR5" i="33"/>
  <c r="AP5" i="33"/>
  <c r="AN5" i="33"/>
  <c r="AL5" i="33"/>
  <c r="AJ5" i="33"/>
  <c r="AH5" i="33"/>
  <c r="AF5" i="33"/>
  <c r="AD5" i="33"/>
  <c r="AB5" i="33"/>
  <c r="Z5" i="33"/>
  <c r="X5" i="33"/>
  <c r="V5" i="33"/>
  <c r="T5" i="33"/>
  <c r="R5" i="33"/>
  <c r="P5" i="33"/>
  <c r="N5" i="33"/>
  <c r="L5" i="33"/>
  <c r="J5" i="33"/>
  <c r="H5" i="33"/>
  <c r="F5" i="33"/>
  <c r="D5" i="33"/>
  <c r="B5" i="33"/>
  <c r="B10" i="32"/>
  <c r="B9" i="32"/>
  <c r="B8" i="32"/>
  <c r="B7" i="32"/>
  <c r="B6" i="32"/>
  <c r="DR5" i="32"/>
  <c r="DP5" i="32"/>
  <c r="DN5" i="32"/>
  <c r="DL5" i="32"/>
  <c r="DJ5" i="32"/>
  <c r="DH5" i="32"/>
  <c r="DF5" i="32"/>
  <c r="DD5" i="32"/>
  <c r="DB5" i="32"/>
  <c r="CZ5" i="32"/>
  <c r="CX5" i="32"/>
  <c r="CV5" i="32"/>
  <c r="CT5" i="32"/>
  <c r="CR5" i="32"/>
  <c r="CP5" i="32"/>
  <c r="CN5" i="32"/>
  <c r="CL5" i="32"/>
  <c r="CJ5" i="32"/>
  <c r="CH5" i="32"/>
  <c r="CF5" i="32"/>
  <c r="CD5" i="32"/>
  <c r="CB5" i="32"/>
  <c r="BZ5" i="32"/>
  <c r="BX5" i="32"/>
  <c r="BV5" i="32"/>
  <c r="BT5" i="32"/>
  <c r="BR5" i="32"/>
  <c r="BP5" i="32"/>
  <c r="BN5" i="32"/>
  <c r="BL5" i="32"/>
  <c r="BJ5" i="32"/>
  <c r="BH5" i="32"/>
  <c r="BF5" i="32"/>
  <c r="BD5" i="32"/>
  <c r="BB5" i="32"/>
  <c r="AZ5" i="32"/>
  <c r="AX5" i="32"/>
  <c r="AV5" i="32"/>
  <c r="AT5" i="32"/>
  <c r="AR5" i="32"/>
  <c r="AP5" i="32"/>
  <c r="AN5" i="32"/>
  <c r="AL5" i="32"/>
  <c r="AJ5" i="32"/>
  <c r="AH5" i="32"/>
  <c r="AF5" i="32"/>
  <c r="AD5" i="32"/>
  <c r="AB5" i="32"/>
  <c r="Z5" i="32"/>
  <c r="X5" i="32"/>
  <c r="V5" i="32"/>
  <c r="T5" i="32"/>
  <c r="R5" i="32"/>
  <c r="P5" i="32"/>
  <c r="N5" i="32"/>
  <c r="L5" i="32"/>
  <c r="J5" i="32"/>
  <c r="H5" i="32"/>
  <c r="F5" i="32"/>
  <c r="D5" i="32"/>
  <c r="B5" i="32"/>
  <c r="B10" i="31"/>
  <c r="B9" i="31"/>
  <c r="B8" i="31"/>
  <c r="B7" i="31"/>
  <c r="B6" i="31"/>
  <c r="DR5" i="31"/>
  <c r="DP5" i="31"/>
  <c r="DN5" i="31"/>
  <c r="DL5" i="31"/>
  <c r="DJ5" i="31"/>
  <c r="DH5" i="31"/>
  <c r="DF5" i="31"/>
  <c r="DD5" i="31"/>
  <c r="DB5" i="31"/>
  <c r="CZ5" i="31"/>
  <c r="CX5" i="31"/>
  <c r="CV5" i="31"/>
  <c r="CT5" i="31"/>
  <c r="CR5" i="31"/>
  <c r="CP5" i="31"/>
  <c r="CN5" i="31"/>
  <c r="CL5" i="31"/>
  <c r="CJ5" i="31"/>
  <c r="CH5" i="31"/>
  <c r="CF5" i="31"/>
  <c r="CD5" i="31"/>
  <c r="CB5" i="31"/>
  <c r="BZ5" i="31"/>
  <c r="BX5" i="31"/>
  <c r="BV5" i="31"/>
  <c r="BT5" i="31"/>
  <c r="BR5" i="31"/>
  <c r="BP5" i="31"/>
  <c r="BN5" i="31"/>
  <c r="BL5" i="31"/>
  <c r="BJ5" i="31"/>
  <c r="BH5" i="31"/>
  <c r="BF5" i="31"/>
  <c r="BD5" i="31"/>
  <c r="BB5" i="31"/>
  <c r="AZ5" i="31"/>
  <c r="AX5" i="31"/>
  <c r="AV5" i="31"/>
  <c r="AT5" i="31"/>
  <c r="AR5" i="31"/>
  <c r="AP5" i="31"/>
  <c r="AN5" i="31"/>
  <c r="AL5" i="31"/>
  <c r="AJ5" i="31"/>
  <c r="AH5" i="31"/>
  <c r="AF5" i="31"/>
  <c r="AD5" i="31"/>
  <c r="AB5" i="31"/>
  <c r="Z5" i="31"/>
  <c r="X5" i="31"/>
  <c r="V5" i="31"/>
  <c r="T5" i="31"/>
  <c r="R5" i="31"/>
  <c r="P5" i="31"/>
  <c r="N5" i="31"/>
  <c r="L5" i="31"/>
  <c r="J5" i="31"/>
  <c r="H5" i="31"/>
  <c r="F5" i="31"/>
  <c r="D5" i="31"/>
  <c r="B5" i="31"/>
  <c r="B10" i="30"/>
  <c r="B9" i="30"/>
  <c r="B8" i="30"/>
  <c r="B7" i="30"/>
  <c r="B6" i="30"/>
  <c r="DR5" i="30"/>
  <c r="DP5" i="30"/>
  <c r="DN5" i="30"/>
  <c r="DL5" i="30"/>
  <c r="DJ5" i="30"/>
  <c r="DH5" i="30"/>
  <c r="DF5" i="30"/>
  <c r="DD5" i="30"/>
  <c r="DB5" i="30"/>
  <c r="CZ5" i="30"/>
  <c r="CX5" i="30"/>
  <c r="CV5" i="30"/>
  <c r="CT5" i="30"/>
  <c r="CR5" i="30"/>
  <c r="CP5" i="30"/>
  <c r="CN5" i="30"/>
  <c r="CL5" i="30"/>
  <c r="CJ5" i="30"/>
  <c r="CH5" i="30"/>
  <c r="CF5" i="30"/>
  <c r="CD5" i="30"/>
  <c r="CB5" i="30"/>
  <c r="BZ5" i="30"/>
  <c r="BX5" i="30"/>
  <c r="BV5" i="30"/>
  <c r="BT5" i="30"/>
  <c r="BR5" i="30"/>
  <c r="BP5" i="30"/>
  <c r="BN5" i="30"/>
  <c r="BL5" i="30"/>
  <c r="BJ5" i="30"/>
  <c r="BH5" i="30"/>
  <c r="BF5" i="30"/>
  <c r="BD5" i="30"/>
  <c r="BB5" i="30"/>
  <c r="AZ5" i="30"/>
  <c r="AX5" i="30"/>
  <c r="AV5" i="30"/>
  <c r="AT5" i="30"/>
  <c r="AR5" i="30"/>
  <c r="AP5" i="30"/>
  <c r="AN5" i="30"/>
  <c r="AL5" i="30"/>
  <c r="AJ5" i="30"/>
  <c r="AH5" i="30"/>
  <c r="AF5" i="30"/>
  <c r="AD5" i="30"/>
  <c r="AB5" i="30"/>
  <c r="Z5" i="30"/>
  <c r="X5" i="30"/>
  <c r="V5" i="30"/>
  <c r="T5" i="30"/>
  <c r="R5" i="30"/>
  <c r="P5" i="30"/>
  <c r="N5" i="30"/>
  <c r="L5" i="30"/>
  <c r="J5" i="30"/>
  <c r="H5" i="30"/>
  <c r="F5" i="30"/>
  <c r="D5" i="30"/>
  <c r="B5" i="30"/>
  <c r="B10" i="29"/>
  <c r="B9" i="29"/>
  <c r="B8" i="29"/>
  <c r="B7" i="29"/>
  <c r="B6" i="29"/>
  <c r="DR5" i="29"/>
  <c r="DP5" i="29"/>
  <c r="DN5" i="29"/>
  <c r="DL5" i="29"/>
  <c r="DJ5" i="29"/>
  <c r="DH5" i="29"/>
  <c r="DF5" i="29"/>
  <c r="DD5" i="29"/>
  <c r="DB5" i="29"/>
  <c r="CZ5" i="29"/>
  <c r="CX5" i="29"/>
  <c r="CV5" i="29"/>
  <c r="CT5" i="29"/>
  <c r="CR5" i="29"/>
  <c r="CP5" i="29"/>
  <c r="CN5" i="29"/>
  <c r="CL5" i="29"/>
  <c r="CJ5" i="29"/>
  <c r="CH5" i="29"/>
  <c r="CF5" i="29"/>
  <c r="CD5" i="29"/>
  <c r="CB5" i="29"/>
  <c r="BZ5" i="29"/>
  <c r="BX5" i="29"/>
  <c r="BV5" i="29"/>
  <c r="BT5" i="29"/>
  <c r="BR5" i="29"/>
  <c r="BP5" i="29"/>
  <c r="BN5" i="29"/>
  <c r="BL5" i="29"/>
  <c r="BJ5" i="29"/>
  <c r="BH5" i="29"/>
  <c r="BF5" i="29"/>
  <c r="BD5" i="29"/>
  <c r="BB5" i="29"/>
  <c r="AZ5" i="29"/>
  <c r="AX5" i="29"/>
  <c r="AV5" i="29"/>
  <c r="AT5" i="29"/>
  <c r="AR5" i="29"/>
  <c r="AP5" i="29"/>
  <c r="AN5" i="29"/>
  <c r="AL5" i="29"/>
  <c r="AJ5" i="29"/>
  <c r="AH5" i="29"/>
  <c r="AF5" i="29"/>
  <c r="AD5" i="29"/>
  <c r="AB5" i="29"/>
  <c r="Z5" i="29"/>
  <c r="X5" i="29"/>
  <c r="V5" i="29"/>
  <c r="T5" i="29"/>
  <c r="R5" i="29"/>
  <c r="P5" i="29"/>
  <c r="N5" i="29"/>
  <c r="L5" i="29"/>
  <c r="J5" i="29"/>
  <c r="H5" i="29"/>
  <c r="F5" i="29"/>
  <c r="D5" i="29"/>
  <c r="B5" i="29"/>
  <c r="B10" i="28"/>
  <c r="B9" i="28"/>
  <c r="B8" i="28"/>
  <c r="B7" i="28"/>
  <c r="B6" i="28"/>
  <c r="DR5" i="28"/>
  <c r="DP5" i="28"/>
  <c r="DN5" i="28"/>
  <c r="DL5" i="28"/>
  <c r="DJ5" i="28"/>
  <c r="DH5" i="28"/>
  <c r="DF5" i="28"/>
  <c r="DD5" i="28"/>
  <c r="DB5" i="28"/>
  <c r="CZ5" i="28"/>
  <c r="CX5" i="28"/>
  <c r="CV5" i="28"/>
  <c r="CT5" i="28"/>
  <c r="CR5" i="28"/>
  <c r="CP5" i="28"/>
  <c r="CN5" i="28"/>
  <c r="CL5" i="28"/>
  <c r="CJ5" i="28"/>
  <c r="CH5" i="28"/>
  <c r="CF5" i="28"/>
  <c r="CD5" i="28"/>
  <c r="CB5" i="28"/>
  <c r="BZ5" i="28"/>
  <c r="BX5" i="28"/>
  <c r="BV5" i="28"/>
  <c r="BT5" i="28"/>
  <c r="BR5" i="28"/>
  <c r="BP5" i="28"/>
  <c r="BN5" i="28"/>
  <c r="BL5" i="28"/>
  <c r="BJ5" i="28"/>
  <c r="BH5" i="28"/>
  <c r="BF5" i="28"/>
  <c r="BD5" i="28"/>
  <c r="BB5" i="28"/>
  <c r="AZ5" i="28"/>
  <c r="AX5" i="28"/>
  <c r="AV5" i="28"/>
  <c r="AT5" i="28"/>
  <c r="AR5" i="28"/>
  <c r="AP5" i="28"/>
  <c r="AN5" i="28"/>
  <c r="AL5" i="28"/>
  <c r="AJ5" i="28"/>
  <c r="AH5" i="28"/>
  <c r="AF5" i="28"/>
  <c r="AD5" i="28"/>
  <c r="AB5" i="28"/>
  <c r="Z5" i="28"/>
  <c r="X5" i="28"/>
  <c r="V5" i="28"/>
  <c r="T5" i="28"/>
  <c r="R5" i="28"/>
  <c r="P5" i="28"/>
  <c r="N5" i="28"/>
  <c r="L5" i="28"/>
  <c r="J5" i="28"/>
  <c r="H5" i="28"/>
  <c r="F5" i="28"/>
  <c r="D5" i="28"/>
  <c r="B5" i="28"/>
  <c r="B10" i="27"/>
  <c r="B9" i="27"/>
  <c r="B8" i="27"/>
  <c r="B7" i="27"/>
  <c r="B6" i="27"/>
  <c r="DR5" i="27"/>
  <c r="DP5" i="27"/>
  <c r="DN5" i="27"/>
  <c r="DL5" i="27"/>
  <c r="DJ5" i="27"/>
  <c r="DH5" i="27"/>
  <c r="DF5" i="27"/>
  <c r="DD5" i="27"/>
  <c r="DB5" i="27"/>
  <c r="CZ5" i="27"/>
  <c r="CX5" i="27"/>
  <c r="CV5" i="27"/>
  <c r="CT5" i="27"/>
  <c r="CR5" i="27"/>
  <c r="CP5" i="27"/>
  <c r="CN5" i="27"/>
  <c r="CL5" i="27"/>
  <c r="CJ5" i="27"/>
  <c r="CH5" i="27"/>
  <c r="CF5" i="27"/>
  <c r="CD5" i="27"/>
  <c r="CB5" i="27"/>
  <c r="BZ5" i="27"/>
  <c r="BX5" i="27"/>
  <c r="BV5" i="27"/>
  <c r="BT5" i="27"/>
  <c r="BR5" i="27"/>
  <c r="BP5" i="27"/>
  <c r="BN5" i="27"/>
  <c r="BL5" i="27"/>
  <c r="BJ5" i="27"/>
  <c r="BH5" i="27"/>
  <c r="BF5" i="27"/>
  <c r="BD5" i="27"/>
  <c r="BB5" i="27"/>
  <c r="AZ5" i="27"/>
  <c r="AX5" i="27"/>
  <c r="AV5" i="27"/>
  <c r="AT5" i="27"/>
  <c r="AR5" i="27"/>
  <c r="AP5" i="27"/>
  <c r="AN5" i="27"/>
  <c r="AL5" i="27"/>
  <c r="AJ5" i="27"/>
  <c r="AH5" i="27"/>
  <c r="AF5" i="27"/>
  <c r="AD5" i="27"/>
  <c r="AB5" i="27"/>
  <c r="Z5" i="27"/>
  <c r="X5" i="27"/>
  <c r="V5" i="27"/>
  <c r="T5" i="27"/>
  <c r="R5" i="27"/>
  <c r="P5" i="27"/>
  <c r="N5" i="27"/>
  <c r="L5" i="27"/>
  <c r="J5" i="27"/>
  <c r="H5" i="27"/>
  <c r="F5" i="27"/>
  <c r="D5" i="27"/>
  <c r="B5" i="27"/>
  <c r="B10" i="26"/>
  <c r="B9" i="26"/>
  <c r="B8" i="26"/>
  <c r="B7" i="26"/>
  <c r="B6" i="26"/>
  <c r="DR5" i="26"/>
  <c r="DP5" i="26"/>
  <c r="DN5" i="26"/>
  <c r="DL5" i="26"/>
  <c r="DJ5" i="26"/>
  <c r="DH5" i="26"/>
  <c r="DF5" i="26"/>
  <c r="DD5" i="26"/>
  <c r="DB5" i="26"/>
  <c r="CZ5" i="26"/>
  <c r="CX5" i="26"/>
  <c r="CV5" i="26"/>
  <c r="CT5" i="26"/>
  <c r="CR5" i="26"/>
  <c r="CP5" i="26"/>
  <c r="CN5" i="26"/>
  <c r="CL5" i="26"/>
  <c r="CJ5" i="26"/>
  <c r="CH5" i="26"/>
  <c r="CF5" i="26"/>
  <c r="CD5" i="26"/>
  <c r="CB5" i="26"/>
  <c r="BZ5" i="26"/>
  <c r="BX5" i="26"/>
  <c r="BV5" i="26"/>
  <c r="BT5" i="26"/>
  <c r="BR5" i="26"/>
  <c r="BP5" i="26"/>
  <c r="BN5" i="26"/>
  <c r="BL5" i="26"/>
  <c r="BJ5" i="26"/>
  <c r="BH5" i="26"/>
  <c r="BF5" i="26"/>
  <c r="BD5" i="26"/>
  <c r="BB5" i="26"/>
  <c r="AZ5" i="26"/>
  <c r="AX5" i="26"/>
  <c r="AV5" i="26"/>
  <c r="AT5" i="26"/>
  <c r="AR5" i="26"/>
  <c r="AP5" i="26"/>
  <c r="AN5" i="26"/>
  <c r="AL5" i="26"/>
  <c r="AJ5" i="26"/>
  <c r="AH5" i="26"/>
  <c r="AF5" i="26"/>
  <c r="AD5" i="26"/>
  <c r="AB5" i="26"/>
  <c r="Z5" i="26"/>
  <c r="X5" i="26"/>
  <c r="V5" i="26"/>
  <c r="T5" i="26"/>
  <c r="R5" i="26"/>
  <c r="P5" i="26"/>
  <c r="N5" i="26"/>
  <c r="L5" i="26"/>
  <c r="J5" i="26"/>
  <c r="H5" i="26"/>
  <c r="F5" i="26"/>
  <c r="D5" i="26"/>
  <c r="B5" i="26"/>
  <c r="B10" i="25"/>
  <c r="B9" i="25"/>
  <c r="B8" i="25"/>
  <c r="B7" i="25"/>
  <c r="B6" i="25"/>
  <c r="DR5" i="25"/>
  <c r="DP5" i="25"/>
  <c r="DN5" i="25"/>
  <c r="DL5" i="25"/>
  <c r="DJ5" i="25"/>
  <c r="DH5" i="25"/>
  <c r="DF5" i="25"/>
  <c r="DD5" i="25"/>
  <c r="DB5" i="25"/>
  <c r="CZ5" i="25"/>
  <c r="CX5" i="25"/>
  <c r="CV5" i="25"/>
  <c r="CT5" i="25"/>
  <c r="CR5" i="25"/>
  <c r="CP5" i="25"/>
  <c r="CN5" i="25"/>
  <c r="CL5" i="25"/>
  <c r="CJ5" i="25"/>
  <c r="CH5" i="25"/>
  <c r="CF5" i="25"/>
  <c r="CD5" i="25"/>
  <c r="CB5" i="25"/>
  <c r="BZ5" i="25"/>
  <c r="BX5" i="25"/>
  <c r="BV5" i="25"/>
  <c r="BT5" i="25"/>
  <c r="BR5" i="25"/>
  <c r="BP5" i="25"/>
  <c r="BN5" i="25"/>
  <c r="BL5" i="25"/>
  <c r="BJ5" i="25"/>
  <c r="BH5" i="25"/>
  <c r="BF5" i="25"/>
  <c r="BD5" i="25"/>
  <c r="BB5" i="25"/>
  <c r="AZ5" i="25"/>
  <c r="AX5" i="25"/>
  <c r="AV5" i="25"/>
  <c r="AT5" i="25"/>
  <c r="AR5" i="25"/>
  <c r="AP5" i="25"/>
  <c r="AN5" i="25"/>
  <c r="AL5" i="25"/>
  <c r="AJ5" i="25"/>
  <c r="AH5" i="25"/>
  <c r="AF5" i="25"/>
  <c r="AD5" i="25"/>
  <c r="AB5" i="25"/>
  <c r="Z5" i="25"/>
  <c r="X5" i="25"/>
  <c r="V5" i="25"/>
  <c r="T5" i="25"/>
  <c r="R5" i="25"/>
  <c r="P5" i="25"/>
  <c r="N5" i="25"/>
  <c r="L5" i="25"/>
  <c r="J5" i="25"/>
  <c r="H5" i="25"/>
  <c r="F5" i="25"/>
  <c r="D5" i="25"/>
  <c r="B5" i="25"/>
  <c r="B10" i="24"/>
  <c r="B9" i="24"/>
  <c r="B8" i="24"/>
  <c r="B7" i="24"/>
  <c r="B6" i="24"/>
  <c r="DR5" i="24"/>
  <c r="DP5" i="24"/>
  <c r="DN5" i="24"/>
  <c r="DL5" i="24"/>
  <c r="DJ5" i="24"/>
  <c r="DH5" i="24"/>
  <c r="DF5" i="24"/>
  <c r="DD5" i="24"/>
  <c r="DB5" i="24"/>
  <c r="CZ5" i="24"/>
  <c r="CX5" i="24"/>
  <c r="CV5" i="24"/>
  <c r="CT5" i="24"/>
  <c r="CR5" i="24"/>
  <c r="CP5" i="24"/>
  <c r="CN5" i="24"/>
  <c r="CL5" i="24"/>
  <c r="CJ5" i="24"/>
  <c r="CH5" i="24"/>
  <c r="CF5" i="24"/>
  <c r="CD5" i="24"/>
  <c r="CB5" i="24"/>
  <c r="BZ5" i="24"/>
  <c r="BX5" i="24"/>
  <c r="BV5" i="24"/>
  <c r="BT5" i="24"/>
  <c r="BR5" i="24"/>
  <c r="BP5" i="24"/>
  <c r="BN5" i="24"/>
  <c r="BL5" i="24"/>
  <c r="BJ5" i="24"/>
  <c r="BH5" i="24"/>
  <c r="BF5" i="24"/>
  <c r="BD5" i="24"/>
  <c r="BB5" i="24"/>
  <c r="AZ5" i="24"/>
  <c r="AX5" i="24"/>
  <c r="AV5" i="24"/>
  <c r="AT5" i="24"/>
  <c r="AR5" i="24"/>
  <c r="AP5" i="24"/>
  <c r="AN5" i="24"/>
  <c r="AL5" i="24"/>
  <c r="AJ5" i="24"/>
  <c r="AH5" i="24"/>
  <c r="AF5" i="24"/>
  <c r="AD5" i="24"/>
  <c r="AB5" i="24"/>
  <c r="Z5" i="24"/>
  <c r="X5" i="24"/>
  <c r="V5" i="24"/>
  <c r="T5" i="24"/>
  <c r="R5" i="24"/>
  <c r="P5" i="24"/>
  <c r="N5" i="24"/>
  <c r="L5" i="24"/>
  <c r="J5" i="24"/>
  <c r="H5" i="24"/>
  <c r="F5" i="24"/>
  <c r="D5" i="24"/>
  <c r="B5" i="24"/>
  <c r="B10" i="23"/>
  <c r="B9" i="23"/>
  <c r="B8" i="23"/>
  <c r="B7" i="23"/>
  <c r="B6" i="23"/>
  <c r="DR5" i="23"/>
  <c r="DP5" i="23"/>
  <c r="DN5" i="23"/>
  <c r="DL5" i="23"/>
  <c r="DJ5" i="23"/>
  <c r="DH5" i="23"/>
  <c r="DF5" i="23"/>
  <c r="DD5" i="23"/>
  <c r="DB5" i="23"/>
  <c r="CZ5" i="23"/>
  <c r="CX5" i="23"/>
  <c r="CV5" i="23"/>
  <c r="CT5" i="23"/>
  <c r="CR5" i="23"/>
  <c r="CP5" i="23"/>
  <c r="CN5" i="23"/>
  <c r="CL5" i="23"/>
  <c r="CJ5" i="23"/>
  <c r="CH5" i="23"/>
  <c r="CF5" i="23"/>
  <c r="CD5" i="23"/>
  <c r="CB5" i="23"/>
  <c r="BZ5" i="23"/>
  <c r="BX5" i="23"/>
  <c r="BV5" i="23"/>
  <c r="BT5" i="23"/>
  <c r="BR5" i="23"/>
  <c r="BP5" i="23"/>
  <c r="BN5" i="23"/>
  <c r="BL5" i="23"/>
  <c r="BJ5" i="23"/>
  <c r="BH5" i="23"/>
  <c r="BF5" i="23"/>
  <c r="BD5" i="23"/>
  <c r="BB5" i="23"/>
  <c r="AZ5" i="23"/>
  <c r="AX5" i="23"/>
  <c r="AV5" i="23"/>
  <c r="AT5" i="23"/>
  <c r="AR5" i="23"/>
  <c r="AP5" i="23"/>
  <c r="AN5" i="23"/>
  <c r="AL5" i="23"/>
  <c r="AJ5" i="23"/>
  <c r="AH5" i="23"/>
  <c r="AF5" i="23"/>
  <c r="AD5" i="23"/>
  <c r="AB5" i="23"/>
  <c r="Z5" i="23"/>
  <c r="X5" i="23"/>
  <c r="V5" i="23"/>
  <c r="T5" i="23"/>
  <c r="R5" i="23"/>
  <c r="P5" i="23"/>
  <c r="N5" i="23"/>
  <c r="L5" i="23"/>
  <c r="J5" i="23"/>
  <c r="H5" i="23"/>
  <c r="F5" i="23"/>
  <c r="D5" i="23"/>
  <c r="B5" i="23"/>
  <c r="B10" i="22"/>
  <c r="B9" i="22"/>
  <c r="B8" i="22"/>
  <c r="B7" i="22"/>
  <c r="B6" i="22"/>
  <c r="DR5" i="22"/>
  <c r="DP5" i="22"/>
  <c r="DN5" i="22"/>
  <c r="DL5" i="22"/>
  <c r="DJ5" i="22"/>
  <c r="DH5" i="22"/>
  <c r="DF5" i="22"/>
  <c r="DD5" i="22"/>
  <c r="DB5" i="22"/>
  <c r="CZ5" i="22"/>
  <c r="CX5" i="22"/>
  <c r="CV5" i="22"/>
  <c r="CT5" i="22"/>
  <c r="CR5" i="22"/>
  <c r="CP5" i="22"/>
  <c r="CN5" i="22"/>
  <c r="CL5" i="22"/>
  <c r="CJ5" i="22"/>
  <c r="CH5" i="22"/>
  <c r="CF5" i="22"/>
  <c r="CD5" i="22"/>
  <c r="CB5" i="22"/>
  <c r="BZ5" i="22"/>
  <c r="BX5" i="22"/>
  <c r="BV5" i="22"/>
  <c r="BT5" i="22"/>
  <c r="BR5" i="22"/>
  <c r="BP5" i="22"/>
  <c r="BN5" i="22"/>
  <c r="BL5" i="22"/>
  <c r="BJ5" i="22"/>
  <c r="BH5" i="22"/>
  <c r="BF5" i="22"/>
  <c r="BD5" i="22"/>
  <c r="BB5" i="22"/>
  <c r="AZ5" i="22"/>
  <c r="AX5" i="22"/>
  <c r="AV5" i="22"/>
  <c r="AT5" i="22"/>
  <c r="AR5" i="22"/>
  <c r="AP5" i="22"/>
  <c r="AN5" i="22"/>
  <c r="AL5" i="22"/>
  <c r="AJ5" i="22"/>
  <c r="AH5" i="22"/>
  <c r="AF5" i="22"/>
  <c r="AD5" i="22"/>
  <c r="AB5" i="22"/>
  <c r="Z5" i="22"/>
  <c r="X5" i="22"/>
  <c r="V5" i="22"/>
  <c r="T5" i="22"/>
  <c r="R5" i="22"/>
  <c r="P5" i="22"/>
  <c r="N5" i="22"/>
  <c r="L5" i="22"/>
  <c r="J5" i="22"/>
  <c r="H5" i="22"/>
  <c r="F5" i="22"/>
  <c r="D5" i="22"/>
  <c r="B5" i="22"/>
  <c r="B10" i="21"/>
  <c r="B9" i="21"/>
  <c r="B8" i="21"/>
  <c r="B7" i="21"/>
  <c r="B6" i="21"/>
  <c r="DR5" i="21"/>
  <c r="DP5" i="21"/>
  <c r="DN5" i="21"/>
  <c r="DL5" i="21"/>
  <c r="DJ5" i="21"/>
  <c r="DH5" i="21"/>
  <c r="DF5" i="21"/>
  <c r="DD5" i="21"/>
  <c r="DB5" i="21"/>
  <c r="CZ5" i="21"/>
  <c r="CX5" i="21"/>
  <c r="CV5" i="21"/>
  <c r="CT5" i="21"/>
  <c r="CR5" i="21"/>
  <c r="CP5" i="21"/>
  <c r="CN5" i="21"/>
  <c r="CL5" i="21"/>
  <c r="CJ5" i="21"/>
  <c r="CH5" i="21"/>
  <c r="CF5" i="21"/>
  <c r="CD5" i="21"/>
  <c r="CB5" i="21"/>
  <c r="BZ5" i="21"/>
  <c r="BX5" i="21"/>
  <c r="BV5" i="21"/>
  <c r="BT5" i="21"/>
  <c r="BR5" i="21"/>
  <c r="BP5" i="21"/>
  <c r="BN5" i="21"/>
  <c r="BL5" i="21"/>
  <c r="BJ5" i="21"/>
  <c r="BH5" i="21"/>
  <c r="BF5" i="21"/>
  <c r="BD5" i="21"/>
  <c r="BB5" i="21"/>
  <c r="AZ5" i="21"/>
  <c r="AX5" i="21"/>
  <c r="AV5" i="21"/>
  <c r="AT5" i="21"/>
  <c r="AR5" i="21"/>
  <c r="AP5" i="21"/>
  <c r="AN5" i="21"/>
  <c r="AL5" i="21"/>
  <c r="AJ5" i="21"/>
  <c r="AH5" i="21"/>
  <c r="AF5" i="21"/>
  <c r="AD5" i="21"/>
  <c r="AB5" i="21"/>
  <c r="Z5" i="21"/>
  <c r="X5" i="21"/>
  <c r="V5" i="21"/>
  <c r="T5" i="21"/>
  <c r="R5" i="21"/>
  <c r="P5" i="21"/>
  <c r="N5" i="21"/>
  <c r="L5" i="21"/>
  <c r="J5" i="21"/>
  <c r="H5" i="21"/>
  <c r="F5" i="21"/>
  <c r="D5" i="21"/>
  <c r="B5" i="21"/>
  <c r="B10" i="20"/>
  <c r="B9" i="20"/>
  <c r="B8" i="20"/>
  <c r="B7" i="20"/>
  <c r="B6" i="20"/>
  <c r="DR5" i="20"/>
  <c r="DP5" i="20"/>
  <c r="DN5" i="20"/>
  <c r="DL5" i="20"/>
  <c r="DJ5" i="20"/>
  <c r="DH5" i="20"/>
  <c r="DF5" i="20"/>
  <c r="DD5" i="20"/>
  <c r="DB5" i="20"/>
  <c r="CZ5" i="20"/>
  <c r="CX5" i="20"/>
  <c r="CV5" i="20"/>
  <c r="CT5" i="20"/>
  <c r="CR5" i="20"/>
  <c r="CP5" i="20"/>
  <c r="CN5" i="20"/>
  <c r="CL5" i="20"/>
  <c r="CJ5" i="20"/>
  <c r="CH5" i="20"/>
  <c r="CF5" i="20"/>
  <c r="CD5" i="20"/>
  <c r="CB5" i="20"/>
  <c r="BZ5" i="20"/>
  <c r="BX5" i="20"/>
  <c r="BV5" i="20"/>
  <c r="BT5" i="20"/>
  <c r="BR5" i="20"/>
  <c r="BP5" i="20"/>
  <c r="BN5" i="20"/>
  <c r="BL5" i="20"/>
  <c r="BJ5" i="20"/>
  <c r="BH5" i="20"/>
  <c r="BF5" i="20"/>
  <c r="BD5" i="20"/>
  <c r="BB5" i="20"/>
  <c r="AZ5" i="20"/>
  <c r="AX5" i="20"/>
  <c r="AV5" i="20"/>
  <c r="AT5" i="20"/>
  <c r="AR5" i="20"/>
  <c r="AP5" i="20"/>
  <c r="AN5" i="20"/>
  <c r="AL5" i="20"/>
  <c r="AJ5" i="20"/>
  <c r="AH5" i="20"/>
  <c r="AF5" i="20"/>
  <c r="AD5" i="20"/>
  <c r="AB5" i="20"/>
  <c r="Z5" i="20"/>
  <c r="X5" i="20"/>
  <c r="V5" i="20"/>
  <c r="T5" i="20"/>
  <c r="R5" i="20"/>
  <c r="P5" i="20"/>
  <c r="N5" i="20"/>
  <c r="L5" i="20"/>
  <c r="J5" i="20"/>
  <c r="H5" i="20"/>
  <c r="F5" i="20"/>
  <c r="D5" i="20"/>
  <c r="B5" i="20"/>
  <c r="B10" i="19"/>
  <c r="B9" i="19"/>
  <c r="B8" i="19"/>
  <c r="B7" i="19"/>
  <c r="B6" i="19"/>
  <c r="DR5" i="19"/>
  <c r="DP5" i="19"/>
  <c r="DN5" i="19"/>
  <c r="DL5" i="19"/>
  <c r="DJ5" i="19"/>
  <c r="DH5" i="19"/>
  <c r="DF5" i="19"/>
  <c r="DD5" i="19"/>
  <c r="DB5" i="19"/>
  <c r="CZ5" i="19"/>
  <c r="CX5" i="19"/>
  <c r="CV5" i="19"/>
  <c r="CT5" i="19"/>
  <c r="CR5" i="19"/>
  <c r="CP5" i="19"/>
  <c r="CN5" i="19"/>
  <c r="CL5" i="19"/>
  <c r="CJ5" i="19"/>
  <c r="CH5" i="19"/>
  <c r="CF5" i="19"/>
  <c r="CD5" i="19"/>
  <c r="CB5" i="19"/>
  <c r="BZ5" i="19"/>
  <c r="BX5" i="19"/>
  <c r="BV5" i="19"/>
  <c r="BT5" i="19"/>
  <c r="BR5" i="19"/>
  <c r="BP5" i="19"/>
  <c r="BN5" i="19"/>
  <c r="BL5" i="19"/>
  <c r="BJ5" i="19"/>
  <c r="BH5" i="19"/>
  <c r="BF5" i="19"/>
  <c r="BD5" i="19"/>
  <c r="BB5" i="19"/>
  <c r="AZ5" i="19"/>
  <c r="AX5" i="19"/>
  <c r="AV5" i="19"/>
  <c r="AT5" i="19"/>
  <c r="AR5" i="19"/>
  <c r="AP5" i="19"/>
  <c r="AN5" i="19"/>
  <c r="AL5" i="19"/>
  <c r="AJ5" i="19"/>
  <c r="AH5" i="19"/>
  <c r="AF5" i="19"/>
  <c r="AD5" i="19"/>
  <c r="AB5" i="19"/>
  <c r="Z5" i="19"/>
  <c r="X5" i="19"/>
  <c r="V5" i="19"/>
  <c r="T5" i="19"/>
  <c r="R5" i="19"/>
  <c r="P5" i="19"/>
  <c r="N5" i="19"/>
  <c r="L5" i="19"/>
  <c r="J5" i="19"/>
  <c r="H5" i="19"/>
  <c r="F5" i="19"/>
  <c r="D5" i="19"/>
  <c r="B5" i="19"/>
  <c r="B10" i="16"/>
  <c r="B9" i="16"/>
  <c r="B8" i="16"/>
  <c r="B7" i="16"/>
  <c r="B6" i="16"/>
  <c r="DR5" i="16"/>
  <c r="DP5" i="16"/>
  <c r="DN5" i="16"/>
  <c r="DL5" i="16"/>
  <c r="DJ5" i="16"/>
  <c r="DH5" i="16"/>
  <c r="DF5" i="16"/>
  <c r="DD5" i="16"/>
  <c r="DB5" i="16"/>
  <c r="CZ5" i="16"/>
  <c r="CX5" i="16"/>
  <c r="CV5" i="16"/>
  <c r="CT5" i="16"/>
  <c r="CR5" i="16"/>
  <c r="CP5" i="16"/>
  <c r="CN5" i="16"/>
  <c r="CL5" i="16"/>
  <c r="CJ5" i="16"/>
  <c r="CH5" i="16"/>
  <c r="CF5" i="16"/>
  <c r="CD5" i="16"/>
  <c r="CB5" i="16"/>
  <c r="BZ5" i="16"/>
  <c r="BX5" i="16"/>
  <c r="BV5" i="16"/>
  <c r="BT5" i="16"/>
  <c r="BR5" i="16"/>
  <c r="BP5" i="16"/>
  <c r="BN5" i="16"/>
  <c r="BL5" i="16"/>
  <c r="BJ5" i="16"/>
  <c r="BH5" i="16"/>
  <c r="BF5" i="16"/>
  <c r="BD5" i="16"/>
  <c r="BB5" i="16"/>
  <c r="AZ5" i="16"/>
  <c r="AX5" i="16"/>
  <c r="AV5" i="16"/>
  <c r="AT5" i="16"/>
  <c r="AR5" i="16"/>
  <c r="AP5" i="16"/>
  <c r="AN5" i="16"/>
  <c r="AL5" i="16"/>
  <c r="AJ5" i="16"/>
  <c r="AH5" i="16"/>
  <c r="AF5" i="16"/>
  <c r="AD5" i="16"/>
  <c r="AB5" i="16"/>
  <c r="Z5" i="16"/>
  <c r="X5" i="16"/>
  <c r="V5" i="16"/>
  <c r="T5" i="16"/>
  <c r="R5" i="16"/>
  <c r="P5" i="16"/>
  <c r="N5" i="16"/>
  <c r="L5" i="16"/>
  <c r="J5" i="16"/>
  <c r="H5" i="16"/>
  <c r="F5" i="16"/>
  <c r="D5" i="16"/>
  <c r="B5" i="16"/>
  <c r="B10" i="18"/>
  <c r="B9" i="18"/>
  <c r="B8" i="18"/>
  <c r="B7" i="18"/>
  <c r="B6" i="18"/>
  <c r="DR5" i="18"/>
  <c r="DP5" i="18"/>
  <c r="DN5" i="18"/>
  <c r="DL5" i="18"/>
  <c r="DJ5" i="18"/>
  <c r="DH5" i="18"/>
  <c r="DF5" i="18"/>
  <c r="DD5" i="18"/>
  <c r="DB5" i="18"/>
  <c r="CZ5" i="18"/>
  <c r="CX5" i="18"/>
  <c r="CV5" i="18"/>
  <c r="CT5" i="18"/>
  <c r="CR5" i="18"/>
  <c r="CP5" i="18"/>
  <c r="CN5" i="18"/>
  <c r="CL5" i="18"/>
  <c r="CJ5" i="18"/>
  <c r="CH5" i="18"/>
  <c r="CF5" i="18"/>
  <c r="CD5" i="18"/>
  <c r="CB5" i="18"/>
  <c r="BZ5" i="18"/>
  <c r="BX5" i="18"/>
  <c r="BV5" i="18"/>
  <c r="BT5" i="18"/>
  <c r="BR5" i="18"/>
  <c r="BP5" i="18"/>
  <c r="BN5" i="18"/>
  <c r="BL5" i="18"/>
  <c r="BJ5" i="18"/>
  <c r="BH5" i="18"/>
  <c r="BF5" i="18"/>
  <c r="BD5" i="18"/>
  <c r="BB5" i="18"/>
  <c r="AZ5" i="18"/>
  <c r="AX5" i="18"/>
  <c r="AV5" i="18"/>
  <c r="AT5" i="18"/>
  <c r="AR5" i="18"/>
  <c r="AP5" i="18"/>
  <c r="AN5" i="18"/>
  <c r="AL5" i="18"/>
  <c r="AJ5" i="18"/>
  <c r="AH5" i="18"/>
  <c r="AF5" i="18"/>
  <c r="AD5" i="18"/>
  <c r="AB5" i="18"/>
  <c r="Z5" i="18"/>
  <c r="X5" i="18"/>
  <c r="V5" i="18"/>
  <c r="T5" i="18"/>
  <c r="R5" i="18"/>
  <c r="P5" i="18"/>
  <c r="N5" i="18"/>
  <c r="L5" i="18"/>
  <c r="J5" i="18"/>
  <c r="H5" i="18"/>
  <c r="F5" i="18"/>
  <c r="D5" i="18"/>
  <c r="B5" i="18"/>
  <c r="B10" i="17"/>
  <c r="B9" i="17"/>
  <c r="B8" i="17"/>
  <c r="B7" i="17"/>
  <c r="B6" i="17"/>
  <c r="DR5" i="17"/>
  <c r="DP5" i="17"/>
  <c r="DN5" i="17"/>
  <c r="DL5" i="17"/>
  <c r="DJ5" i="17"/>
  <c r="DH5" i="17"/>
  <c r="DF5" i="17"/>
  <c r="DD5" i="17"/>
  <c r="DB5" i="17"/>
  <c r="CZ5" i="17"/>
  <c r="CX5" i="17"/>
  <c r="CV5" i="17"/>
  <c r="CT5" i="17"/>
  <c r="CR5" i="17"/>
  <c r="CP5" i="17"/>
  <c r="CN5" i="17"/>
  <c r="CL5" i="17"/>
  <c r="CJ5" i="17"/>
  <c r="CH5" i="17"/>
  <c r="CF5" i="17"/>
  <c r="CD5" i="17"/>
  <c r="CB5" i="17"/>
  <c r="BZ5" i="17"/>
  <c r="BX5" i="17"/>
  <c r="BV5" i="17"/>
  <c r="BT5" i="17"/>
  <c r="BR5" i="17"/>
  <c r="BP5" i="17"/>
  <c r="BN5" i="17"/>
  <c r="BL5" i="17"/>
  <c r="BJ5" i="17"/>
  <c r="BH5" i="17"/>
  <c r="BF5" i="17"/>
  <c r="BD5" i="17"/>
  <c r="BB5" i="17"/>
  <c r="AZ5" i="17"/>
  <c r="AX5" i="17"/>
  <c r="AV5" i="17"/>
  <c r="AT5" i="17"/>
  <c r="AR5" i="17"/>
  <c r="AP5" i="17"/>
  <c r="AN5" i="17"/>
  <c r="AL5" i="17"/>
  <c r="AJ5" i="17"/>
  <c r="AH5" i="17"/>
  <c r="AF5" i="17"/>
  <c r="AD5" i="17"/>
  <c r="AB5" i="17"/>
  <c r="Z5" i="17"/>
  <c r="X5" i="17"/>
  <c r="V5" i="17"/>
  <c r="T5" i="17"/>
  <c r="R5" i="17"/>
  <c r="P5" i="17"/>
  <c r="N5" i="17"/>
  <c r="L5" i="17"/>
  <c r="J5" i="17"/>
  <c r="H5" i="17"/>
  <c r="F5" i="17"/>
  <c r="D5" i="17"/>
  <c r="B5" i="17"/>
  <c r="B10" i="15"/>
  <c r="B9" i="15"/>
  <c r="B8" i="15"/>
  <c r="B7" i="15"/>
  <c r="B6" i="15"/>
  <c r="DR5" i="15"/>
  <c r="DP5" i="15"/>
  <c r="DN5" i="15"/>
  <c r="DL5" i="15"/>
  <c r="DJ5" i="15"/>
  <c r="DH5" i="15"/>
  <c r="DF5" i="15"/>
  <c r="DD5" i="15"/>
  <c r="DB5" i="15"/>
  <c r="CZ5" i="15"/>
  <c r="CX5" i="15"/>
  <c r="CV5" i="15"/>
  <c r="CT5" i="15"/>
  <c r="CR5" i="15"/>
  <c r="CP5" i="15"/>
  <c r="CN5" i="15"/>
  <c r="CL5" i="15"/>
  <c r="CJ5" i="15"/>
  <c r="CH5" i="15"/>
  <c r="CF5" i="15"/>
  <c r="CD5" i="15"/>
  <c r="CB5" i="15"/>
  <c r="BZ5" i="15"/>
  <c r="BX5" i="15"/>
  <c r="BV5" i="15"/>
  <c r="BT5" i="15"/>
  <c r="BR5" i="15"/>
  <c r="BP5" i="15"/>
  <c r="BN5" i="15"/>
  <c r="BL5" i="15"/>
  <c r="BJ5" i="15"/>
  <c r="BH5" i="15"/>
  <c r="BF5" i="15"/>
  <c r="BD5" i="15"/>
  <c r="BB5" i="15"/>
  <c r="AZ5" i="15"/>
  <c r="AX5" i="15"/>
  <c r="AV5" i="15"/>
  <c r="AT5" i="15"/>
  <c r="AR5" i="15"/>
  <c r="AP5" i="15"/>
  <c r="AN5" i="15"/>
  <c r="AL5" i="15"/>
  <c r="AJ5" i="15"/>
  <c r="AH5" i="15"/>
  <c r="AF5" i="15"/>
  <c r="AD5" i="15"/>
  <c r="AB5" i="15"/>
  <c r="Z5" i="15"/>
  <c r="X5" i="15"/>
  <c r="V5" i="15"/>
  <c r="T5" i="15"/>
  <c r="R5" i="15"/>
  <c r="P5" i="15"/>
  <c r="N5" i="15"/>
  <c r="L5" i="15"/>
  <c r="J5" i="15"/>
  <c r="H5" i="15"/>
  <c r="F5" i="15"/>
  <c r="D5" i="15"/>
  <c r="B5" i="15"/>
  <c r="B10" i="14"/>
  <c r="B9" i="14"/>
  <c r="B8" i="14"/>
  <c r="B7" i="14"/>
  <c r="B6" i="14"/>
  <c r="DR5" i="14"/>
  <c r="DP5" i="14"/>
  <c r="DN5" i="14"/>
  <c r="DL5" i="14"/>
  <c r="DJ5" i="14"/>
  <c r="DH5" i="14"/>
  <c r="DF5" i="14"/>
  <c r="DD5" i="14"/>
  <c r="DB5" i="14"/>
  <c r="CZ5" i="14"/>
  <c r="CX5" i="14"/>
  <c r="CV5" i="14"/>
  <c r="CT5" i="14"/>
  <c r="CR5" i="14"/>
  <c r="CP5" i="14"/>
  <c r="CN5" i="14"/>
  <c r="CL5" i="14"/>
  <c r="CJ5" i="14"/>
  <c r="CH5" i="14"/>
  <c r="CF5" i="14"/>
  <c r="CD5" i="14"/>
  <c r="CB5" i="14"/>
  <c r="BZ5" i="14"/>
  <c r="BX5" i="14"/>
  <c r="BV5" i="14"/>
  <c r="BT5" i="14"/>
  <c r="BR5" i="14"/>
  <c r="BP5" i="14"/>
  <c r="BN5" i="14"/>
  <c r="BL5" i="14"/>
  <c r="BJ5" i="14"/>
  <c r="BH5" i="14"/>
  <c r="BF5" i="14"/>
  <c r="BD5" i="14"/>
  <c r="BB5" i="14"/>
  <c r="AZ5" i="14"/>
  <c r="AX5" i="14"/>
  <c r="AV5" i="14"/>
  <c r="AT5" i="14"/>
  <c r="AR5" i="14"/>
  <c r="AP5" i="14"/>
  <c r="AN5" i="14"/>
  <c r="AL5" i="14"/>
  <c r="AJ5" i="14"/>
  <c r="AH5" i="14"/>
  <c r="AF5" i="14"/>
  <c r="AD5" i="14"/>
  <c r="AB5" i="14"/>
  <c r="Z5" i="14"/>
  <c r="X5" i="14"/>
  <c r="V5" i="14"/>
  <c r="T5" i="14"/>
  <c r="R5" i="14"/>
  <c r="P5" i="14"/>
  <c r="N5" i="14"/>
  <c r="L5" i="14"/>
  <c r="J5" i="14"/>
  <c r="H5" i="14"/>
  <c r="F5" i="14"/>
  <c r="D5" i="14"/>
  <c r="B5" i="14"/>
  <c r="B10" i="13"/>
  <c r="B9" i="13"/>
  <c r="B8" i="13"/>
  <c r="B7" i="13"/>
  <c r="B6" i="13"/>
  <c r="DR5" i="13"/>
  <c r="DP5" i="13"/>
  <c r="DN5" i="13"/>
  <c r="DL5" i="13"/>
  <c r="DJ5" i="13"/>
  <c r="DH5" i="13"/>
  <c r="DF5" i="13"/>
  <c r="DD5" i="13"/>
  <c r="DB5" i="13"/>
  <c r="CZ5" i="13"/>
  <c r="CX5" i="13"/>
  <c r="CV5" i="13"/>
  <c r="CT5" i="13"/>
  <c r="CR5" i="13"/>
  <c r="CP5" i="13"/>
  <c r="CN5" i="13"/>
  <c r="CL5" i="13"/>
  <c r="CJ5" i="13"/>
  <c r="CH5" i="13"/>
  <c r="CF5" i="13"/>
  <c r="CD5" i="13"/>
  <c r="CB5" i="13"/>
  <c r="BZ5" i="13"/>
  <c r="BX5" i="13"/>
  <c r="BV5" i="13"/>
  <c r="BT5" i="13"/>
  <c r="BR5" i="13"/>
  <c r="BP5" i="13"/>
  <c r="BN5" i="13"/>
  <c r="BL5" i="13"/>
  <c r="BJ5" i="13"/>
  <c r="BH5" i="13"/>
  <c r="BF5" i="13"/>
  <c r="BD5" i="13"/>
  <c r="BB5" i="13"/>
  <c r="AZ5" i="13"/>
  <c r="AX5" i="13"/>
  <c r="AV5" i="13"/>
  <c r="AT5" i="13"/>
  <c r="AR5" i="13"/>
  <c r="AP5" i="13"/>
  <c r="AN5" i="13"/>
  <c r="AL5" i="13"/>
  <c r="AJ5" i="13"/>
  <c r="AH5" i="13"/>
  <c r="AF5" i="13"/>
  <c r="AD5" i="13"/>
  <c r="AB5" i="13"/>
  <c r="Z5" i="13"/>
  <c r="X5" i="13"/>
  <c r="V5" i="13"/>
  <c r="T5" i="13"/>
  <c r="R5" i="13"/>
  <c r="P5" i="13"/>
  <c r="N5" i="13"/>
  <c r="L5" i="13"/>
  <c r="J5" i="13"/>
  <c r="H5" i="13"/>
  <c r="F5" i="13"/>
  <c r="D5" i="13"/>
  <c r="B5" i="13"/>
  <c r="B10" i="12"/>
  <c r="B9" i="12"/>
  <c r="B8" i="12"/>
  <c r="B7" i="12"/>
  <c r="B6" i="12"/>
  <c r="DR5" i="12"/>
  <c r="DP5" i="12"/>
  <c r="DN5" i="12"/>
  <c r="DL5" i="12"/>
  <c r="DJ5" i="12"/>
  <c r="DH5" i="12"/>
  <c r="DF5" i="12"/>
  <c r="DD5" i="12"/>
  <c r="DB5" i="12"/>
  <c r="CZ5" i="12"/>
  <c r="CX5" i="12"/>
  <c r="CV5" i="12"/>
  <c r="CT5" i="12"/>
  <c r="CR5" i="12"/>
  <c r="CP5" i="12"/>
  <c r="CN5" i="12"/>
  <c r="CL5" i="12"/>
  <c r="CJ5" i="12"/>
  <c r="CH5" i="12"/>
  <c r="CF5" i="12"/>
  <c r="CD5" i="12"/>
  <c r="CB5" i="12"/>
  <c r="BZ5" i="12"/>
  <c r="BX5" i="12"/>
  <c r="BV5" i="12"/>
  <c r="BT5" i="12"/>
  <c r="BR5" i="12"/>
  <c r="BP5" i="12"/>
  <c r="BN5" i="12"/>
  <c r="BL5" i="12"/>
  <c r="BJ5" i="12"/>
  <c r="BH5" i="12"/>
  <c r="BF5" i="12"/>
  <c r="BD5" i="12"/>
  <c r="BB5" i="12"/>
  <c r="AZ5" i="12"/>
  <c r="AX5" i="12"/>
  <c r="AV5" i="12"/>
  <c r="AT5" i="12"/>
  <c r="AR5" i="12"/>
  <c r="AP5" i="12"/>
  <c r="AN5" i="12"/>
  <c r="AL5" i="12"/>
  <c r="AJ5" i="12"/>
  <c r="AH5" i="12"/>
  <c r="AF5" i="12"/>
  <c r="AD5" i="12"/>
  <c r="AB5" i="12"/>
  <c r="Z5" i="12"/>
  <c r="X5" i="12"/>
  <c r="V5" i="12"/>
  <c r="T5" i="12"/>
  <c r="R5" i="12"/>
  <c r="P5" i="12"/>
  <c r="N5" i="12"/>
  <c r="L5" i="12"/>
  <c r="J5" i="12"/>
  <c r="H5" i="12"/>
  <c r="F5" i="12"/>
  <c r="D5" i="12"/>
  <c r="B5" i="12"/>
  <c r="B10" i="11"/>
  <c r="B9" i="11"/>
  <c r="B8" i="11"/>
  <c r="B7" i="11"/>
  <c r="B6" i="11"/>
  <c r="DR5" i="11"/>
  <c r="DP5" i="11"/>
  <c r="DN5" i="11"/>
  <c r="DL5" i="11"/>
  <c r="DJ5" i="11"/>
  <c r="DH5" i="11"/>
  <c r="DF5" i="11"/>
  <c r="DD5" i="11"/>
  <c r="DB5" i="11"/>
  <c r="CZ5" i="11"/>
  <c r="CX5" i="11"/>
  <c r="CV5" i="11"/>
  <c r="CT5" i="11"/>
  <c r="CR5" i="11"/>
  <c r="CP5" i="11"/>
  <c r="CN5" i="11"/>
  <c r="CL5" i="11"/>
  <c r="CJ5" i="11"/>
  <c r="CH5" i="11"/>
  <c r="CF5" i="11"/>
  <c r="CD5" i="11"/>
  <c r="CB5" i="11"/>
  <c r="BZ5" i="11"/>
  <c r="BX5" i="11"/>
  <c r="BV5" i="11"/>
  <c r="BT5" i="11"/>
  <c r="BR5" i="11"/>
  <c r="BP5" i="11"/>
  <c r="BN5" i="11"/>
  <c r="BL5" i="11"/>
  <c r="BJ5" i="11"/>
  <c r="BH5" i="11"/>
  <c r="BF5" i="11"/>
  <c r="BD5" i="11"/>
  <c r="BB5" i="11"/>
  <c r="AZ5" i="11"/>
  <c r="AX5" i="11"/>
  <c r="AV5" i="11"/>
  <c r="AT5" i="11"/>
  <c r="AR5" i="11"/>
  <c r="AP5" i="11"/>
  <c r="AN5" i="11"/>
  <c r="AL5" i="11"/>
  <c r="AJ5" i="11"/>
  <c r="AH5" i="11"/>
  <c r="AF5" i="11"/>
  <c r="AD5" i="11"/>
  <c r="AB5" i="11"/>
  <c r="Z5" i="11"/>
  <c r="X5" i="11"/>
  <c r="V5" i="11"/>
  <c r="T5" i="11"/>
  <c r="R5" i="11"/>
  <c r="P5" i="11"/>
  <c r="N5" i="11"/>
  <c r="L5" i="11"/>
  <c r="J5" i="11"/>
  <c r="H5" i="11"/>
  <c r="F5" i="11"/>
  <c r="D5" i="11"/>
  <c r="B5" i="11"/>
  <c r="B10" i="10"/>
  <c r="B9" i="10"/>
  <c r="B8" i="10"/>
  <c r="B7" i="10"/>
  <c r="B6" i="10"/>
  <c r="DR5" i="10"/>
  <c r="DP5" i="10"/>
  <c r="DN5" i="10"/>
  <c r="DL5" i="10"/>
  <c r="DJ5" i="10"/>
  <c r="DH5" i="10"/>
  <c r="DF5" i="10"/>
  <c r="DD5" i="10"/>
  <c r="DB5" i="10"/>
  <c r="CZ5" i="10"/>
  <c r="CX5" i="10"/>
  <c r="CV5" i="10"/>
  <c r="CT5" i="10"/>
  <c r="CR5" i="10"/>
  <c r="CP5" i="10"/>
  <c r="CN5" i="10"/>
  <c r="CL5" i="10"/>
  <c r="CJ5" i="10"/>
  <c r="CH5" i="10"/>
  <c r="CF5" i="10"/>
  <c r="CD5" i="10"/>
  <c r="CB5" i="10"/>
  <c r="BZ5" i="10"/>
  <c r="BX5" i="10"/>
  <c r="BV5" i="10"/>
  <c r="BT5" i="10"/>
  <c r="BR5" i="10"/>
  <c r="BP5" i="10"/>
  <c r="BN5" i="10"/>
  <c r="BL5" i="10"/>
  <c r="BJ5" i="10"/>
  <c r="BH5" i="10"/>
  <c r="BF5" i="10"/>
  <c r="BD5" i="10"/>
  <c r="BB5" i="10"/>
  <c r="AZ5" i="10"/>
  <c r="AX5" i="10"/>
  <c r="AV5" i="10"/>
  <c r="AT5" i="10"/>
  <c r="AR5" i="10"/>
  <c r="AP5" i="10"/>
  <c r="AN5" i="10"/>
  <c r="AL5" i="10"/>
  <c r="AJ5" i="10"/>
  <c r="AH5" i="10"/>
  <c r="AF5" i="10"/>
  <c r="AD5" i="10"/>
  <c r="AB5" i="10"/>
  <c r="Z5" i="10"/>
  <c r="X5" i="10"/>
  <c r="V5" i="10"/>
  <c r="T5" i="10"/>
  <c r="R5" i="10"/>
  <c r="P5" i="10"/>
  <c r="N5" i="10"/>
  <c r="L5" i="10"/>
  <c r="J5" i="10"/>
  <c r="H5" i="10"/>
  <c r="F5" i="10"/>
  <c r="D5" i="10"/>
  <c r="B5" i="10"/>
  <c r="B10" i="9"/>
  <c r="B9" i="9"/>
  <c r="B8" i="9"/>
  <c r="B7" i="9"/>
  <c r="B6" i="9"/>
  <c r="DR5" i="9"/>
  <c r="DP5" i="9"/>
  <c r="DN5" i="9"/>
  <c r="DL5" i="9"/>
  <c r="DJ5" i="9"/>
  <c r="DH5" i="9"/>
  <c r="DF5" i="9"/>
  <c r="DD5" i="9"/>
  <c r="DB5" i="9"/>
  <c r="CZ5" i="9"/>
  <c r="CX5" i="9"/>
  <c r="CV5" i="9"/>
  <c r="CT5" i="9"/>
  <c r="CR5" i="9"/>
  <c r="CP5" i="9"/>
  <c r="CN5" i="9"/>
  <c r="CL5" i="9"/>
  <c r="CJ5" i="9"/>
  <c r="CH5" i="9"/>
  <c r="CF5" i="9"/>
  <c r="CD5" i="9"/>
  <c r="CB5" i="9"/>
  <c r="BZ5" i="9"/>
  <c r="BX5" i="9"/>
  <c r="BV5" i="9"/>
  <c r="BT5" i="9"/>
  <c r="BR5" i="9"/>
  <c r="BP5" i="9"/>
  <c r="BN5" i="9"/>
  <c r="BL5" i="9"/>
  <c r="BJ5" i="9"/>
  <c r="BH5" i="9"/>
  <c r="BF5" i="9"/>
  <c r="BD5" i="9"/>
  <c r="BB5" i="9"/>
  <c r="AZ5" i="9"/>
  <c r="AX5" i="9"/>
  <c r="AV5" i="9"/>
  <c r="AT5" i="9"/>
  <c r="AR5" i="9"/>
  <c r="AP5" i="9"/>
  <c r="AN5" i="9"/>
  <c r="AL5" i="9"/>
  <c r="AJ5" i="9"/>
  <c r="AH5" i="9"/>
  <c r="AF5" i="9"/>
  <c r="AD5" i="9"/>
  <c r="AB5" i="9"/>
  <c r="Z5" i="9"/>
  <c r="X5" i="9"/>
  <c r="V5" i="9"/>
  <c r="T5" i="9"/>
  <c r="R5" i="9"/>
  <c r="P5" i="9"/>
  <c r="N5" i="9"/>
  <c r="L5" i="9"/>
  <c r="J5" i="9"/>
  <c r="H5" i="9"/>
  <c r="F5" i="9"/>
  <c r="D5" i="9"/>
  <c r="B5" i="9"/>
  <c r="B10" i="8"/>
  <c r="B9" i="8"/>
  <c r="B8" i="8"/>
  <c r="B7" i="8"/>
  <c r="B6" i="8"/>
  <c r="DR5" i="8"/>
  <c r="DP5" i="8"/>
  <c r="DN5" i="8"/>
  <c r="DL5" i="8"/>
  <c r="DJ5" i="8"/>
  <c r="DH5" i="8"/>
  <c r="DF5" i="8"/>
  <c r="DD5" i="8"/>
  <c r="DB5" i="8"/>
  <c r="CZ5" i="8"/>
  <c r="CX5" i="8"/>
  <c r="CV5" i="8"/>
  <c r="CT5" i="8"/>
  <c r="CR5" i="8"/>
  <c r="CP5" i="8"/>
  <c r="CN5" i="8"/>
  <c r="CL5" i="8"/>
  <c r="CJ5" i="8"/>
  <c r="CH5" i="8"/>
  <c r="CF5" i="8"/>
  <c r="CD5" i="8"/>
  <c r="CB5" i="8"/>
  <c r="BZ5" i="8"/>
  <c r="BX5" i="8"/>
  <c r="BV5" i="8"/>
  <c r="BT5" i="8"/>
  <c r="BR5" i="8"/>
  <c r="BP5" i="8"/>
  <c r="BN5" i="8"/>
  <c r="BL5" i="8"/>
  <c r="BJ5" i="8"/>
  <c r="BH5" i="8"/>
  <c r="BF5" i="8"/>
  <c r="BD5" i="8"/>
  <c r="BB5" i="8"/>
  <c r="AZ5" i="8"/>
  <c r="AX5" i="8"/>
  <c r="AV5" i="8"/>
  <c r="AT5" i="8"/>
  <c r="AR5" i="8"/>
  <c r="AP5" i="8"/>
  <c r="AN5" i="8"/>
  <c r="AL5" i="8"/>
  <c r="AJ5" i="8"/>
  <c r="AH5" i="8"/>
  <c r="AF5" i="8"/>
  <c r="AD5" i="8"/>
  <c r="AB5" i="8"/>
  <c r="Z5" i="8"/>
  <c r="X5" i="8"/>
  <c r="V5" i="8"/>
  <c r="T5" i="8"/>
  <c r="R5" i="8"/>
  <c r="P5" i="8"/>
  <c r="N5" i="8"/>
  <c r="L5" i="8"/>
  <c r="J5" i="8"/>
  <c r="H5" i="8"/>
  <c r="F5" i="8"/>
  <c r="D5" i="8"/>
  <c r="B5" i="8"/>
  <c r="B10" i="7"/>
  <c r="B9" i="7"/>
  <c r="B8" i="7"/>
  <c r="B7" i="7"/>
  <c r="B6" i="7"/>
  <c r="DR5" i="7"/>
  <c r="DP5" i="7"/>
  <c r="DN5" i="7"/>
  <c r="DL5" i="7"/>
  <c r="DJ5" i="7"/>
  <c r="DH5" i="7"/>
  <c r="DF5" i="7"/>
  <c r="DD5" i="7"/>
  <c r="DB5" i="7"/>
  <c r="CZ5" i="7"/>
  <c r="CX5" i="7"/>
  <c r="CV5" i="7"/>
  <c r="CT5" i="7"/>
  <c r="CR5" i="7"/>
  <c r="CP5" i="7"/>
  <c r="CN5" i="7"/>
  <c r="CL5" i="7"/>
  <c r="CJ5" i="7"/>
  <c r="CH5" i="7"/>
  <c r="CF5" i="7"/>
  <c r="CD5" i="7"/>
  <c r="CB5" i="7"/>
  <c r="BZ5" i="7"/>
  <c r="BX5" i="7"/>
  <c r="BV5" i="7"/>
  <c r="BT5" i="7"/>
  <c r="BR5" i="7"/>
  <c r="BP5" i="7"/>
  <c r="BN5" i="7"/>
  <c r="BL5" i="7"/>
  <c r="BJ5" i="7"/>
  <c r="BH5" i="7"/>
  <c r="BF5" i="7"/>
  <c r="BD5" i="7"/>
  <c r="BB5" i="7"/>
  <c r="AZ5" i="7"/>
  <c r="AX5" i="7"/>
  <c r="AV5" i="7"/>
  <c r="AT5" i="7"/>
  <c r="AR5" i="7"/>
  <c r="AP5" i="7"/>
  <c r="AN5" i="7"/>
  <c r="AL5" i="7"/>
  <c r="AJ5" i="7"/>
  <c r="AH5" i="7"/>
  <c r="AF5" i="7"/>
  <c r="AD5" i="7"/>
  <c r="AB5" i="7"/>
  <c r="Z5" i="7"/>
  <c r="X5" i="7"/>
  <c r="V5" i="7"/>
  <c r="T5" i="7"/>
  <c r="R5" i="7"/>
  <c r="P5" i="7"/>
  <c r="N5" i="7"/>
  <c r="L5" i="7"/>
  <c r="J5" i="7"/>
  <c r="H5" i="7"/>
  <c r="F5" i="7"/>
  <c r="D5" i="7"/>
  <c r="B5" i="7"/>
  <c r="B10" i="6"/>
  <c r="B9" i="6"/>
  <c r="B8" i="6"/>
  <c r="B7" i="6"/>
  <c r="B6" i="6"/>
  <c r="DR5" i="6"/>
  <c r="DP5" i="6"/>
  <c r="DN5" i="6"/>
  <c r="DL5" i="6"/>
  <c r="DJ5" i="6"/>
  <c r="DH5" i="6"/>
  <c r="DF5" i="6"/>
  <c r="DD5" i="6"/>
  <c r="DB5" i="6"/>
  <c r="CZ5" i="6"/>
  <c r="CX5" i="6"/>
  <c r="CV5" i="6"/>
  <c r="CT5" i="6"/>
  <c r="CR5" i="6"/>
  <c r="CP5" i="6"/>
  <c r="CN5" i="6"/>
  <c r="CL5" i="6"/>
  <c r="CJ5" i="6"/>
  <c r="CH5" i="6"/>
  <c r="CF5" i="6"/>
  <c r="CD5" i="6"/>
  <c r="CB5" i="6"/>
  <c r="BZ5" i="6"/>
  <c r="BX5" i="6"/>
  <c r="BV5" i="6"/>
  <c r="BT5" i="6"/>
  <c r="BR5" i="6"/>
  <c r="BP5" i="6"/>
  <c r="BN5" i="6"/>
  <c r="BL5" i="6"/>
  <c r="BJ5" i="6"/>
  <c r="BH5" i="6"/>
  <c r="BF5" i="6"/>
  <c r="BD5" i="6"/>
  <c r="BB5" i="6"/>
  <c r="AZ5" i="6"/>
  <c r="AX5" i="6"/>
  <c r="AV5" i="6"/>
  <c r="AT5" i="6"/>
  <c r="AR5" i="6"/>
  <c r="AP5" i="6"/>
  <c r="AN5" i="6"/>
  <c r="AL5" i="6"/>
  <c r="AJ5" i="6"/>
  <c r="AH5" i="6"/>
  <c r="AF5" i="6"/>
  <c r="AD5" i="6"/>
  <c r="AB5" i="6"/>
  <c r="Z5" i="6"/>
  <c r="X5" i="6"/>
  <c r="V5" i="6"/>
  <c r="T5" i="6"/>
  <c r="R5" i="6"/>
  <c r="P5" i="6"/>
  <c r="N5" i="6"/>
  <c r="L5" i="6"/>
  <c r="J5" i="6"/>
  <c r="H5" i="6"/>
  <c r="F5" i="6"/>
  <c r="D5" i="6"/>
  <c r="B5" i="6"/>
  <c r="B10" i="5"/>
  <c r="B9" i="5"/>
  <c r="B8" i="5"/>
  <c r="B7" i="5"/>
  <c r="B6" i="5"/>
  <c r="DR5" i="5"/>
  <c r="DP5" i="5"/>
  <c r="DN5" i="5"/>
  <c r="DL5" i="5"/>
  <c r="DJ5" i="5"/>
  <c r="DH5" i="5"/>
  <c r="DF5" i="5"/>
  <c r="DD5" i="5"/>
  <c r="DB5" i="5"/>
  <c r="CZ5" i="5"/>
  <c r="CX5" i="5"/>
  <c r="CV5" i="5"/>
  <c r="CT5" i="5"/>
  <c r="CR5" i="5"/>
  <c r="CP5" i="5"/>
  <c r="CN5" i="5"/>
  <c r="CL5" i="5"/>
  <c r="CJ5" i="5"/>
  <c r="CH5" i="5"/>
  <c r="CF5" i="5"/>
  <c r="CD5" i="5"/>
  <c r="CB5" i="5"/>
  <c r="BZ5" i="5"/>
  <c r="BX5" i="5"/>
  <c r="BV5" i="5"/>
  <c r="BT5" i="5"/>
  <c r="BR5" i="5"/>
  <c r="BP5" i="5"/>
  <c r="BN5" i="5"/>
  <c r="BL5" i="5"/>
  <c r="BJ5" i="5"/>
  <c r="BH5" i="5"/>
  <c r="BF5" i="5"/>
  <c r="BD5" i="5"/>
  <c r="BB5" i="5"/>
  <c r="AZ5" i="5"/>
  <c r="AX5" i="5"/>
  <c r="AV5" i="5"/>
  <c r="AT5" i="5"/>
  <c r="AR5" i="5"/>
  <c r="AP5" i="5"/>
  <c r="AN5" i="5"/>
  <c r="AL5" i="5"/>
  <c r="AJ5" i="5"/>
  <c r="AH5" i="5"/>
  <c r="AF5" i="5"/>
  <c r="AD5" i="5"/>
  <c r="AB5" i="5"/>
  <c r="Z5" i="5"/>
  <c r="X5" i="5"/>
  <c r="V5" i="5"/>
  <c r="T5" i="5"/>
  <c r="R5" i="5"/>
  <c r="P5" i="5"/>
  <c r="N5" i="5"/>
  <c r="L5" i="5"/>
  <c r="J5" i="5"/>
  <c r="H5" i="5"/>
  <c r="F5" i="5"/>
  <c r="D5" i="5"/>
  <c r="B5" i="5"/>
  <c r="B10" i="4"/>
  <c r="B9" i="4"/>
  <c r="B8" i="4"/>
  <c r="B7" i="4"/>
  <c r="B6" i="4"/>
  <c r="DR5" i="4"/>
  <c r="DP5" i="4"/>
  <c r="DN5" i="4"/>
  <c r="DL5" i="4"/>
  <c r="DJ5" i="4"/>
  <c r="DH5" i="4"/>
  <c r="DF5" i="4"/>
  <c r="DD5" i="4"/>
  <c r="DB5" i="4"/>
  <c r="CZ5" i="4"/>
  <c r="CX5" i="4"/>
  <c r="CV5" i="4"/>
  <c r="CT5" i="4"/>
  <c r="CR5" i="4"/>
  <c r="CP5" i="4"/>
  <c r="CN5" i="4"/>
  <c r="CL5" i="4"/>
  <c r="CJ5" i="4"/>
  <c r="CH5" i="4"/>
  <c r="CF5" i="4"/>
  <c r="CD5" i="4"/>
  <c r="CB5" i="4"/>
  <c r="BZ5" i="4"/>
  <c r="BX5" i="4"/>
  <c r="BV5" i="4"/>
  <c r="BT5" i="4"/>
  <c r="BR5" i="4"/>
  <c r="BP5" i="4"/>
  <c r="BN5" i="4"/>
  <c r="BL5" i="4"/>
  <c r="BJ5" i="4"/>
  <c r="BH5" i="4"/>
  <c r="BF5" i="4"/>
  <c r="BD5" i="4"/>
  <c r="BB5" i="4"/>
  <c r="AZ5" i="4"/>
  <c r="AX5" i="4"/>
  <c r="AV5" i="4"/>
  <c r="AT5" i="4"/>
  <c r="AR5" i="4"/>
  <c r="AP5" i="4"/>
  <c r="AN5" i="4"/>
  <c r="AL5" i="4"/>
  <c r="AJ5" i="4"/>
  <c r="AH5" i="4"/>
  <c r="AF5" i="4"/>
  <c r="AD5" i="4"/>
  <c r="AB5" i="4"/>
  <c r="Z5" i="4"/>
  <c r="X5" i="4"/>
  <c r="V5" i="4"/>
  <c r="T5" i="4"/>
  <c r="R5" i="4"/>
  <c r="P5" i="4"/>
  <c r="N5" i="4"/>
  <c r="L5" i="4"/>
  <c r="J5" i="4"/>
  <c r="H5" i="4"/>
  <c r="F5" i="4"/>
  <c r="D5" i="4"/>
  <c r="B5" i="4"/>
  <c r="B10" i="2"/>
  <c r="B9" i="2"/>
  <c r="B8" i="2"/>
  <c r="B7" i="2"/>
  <c r="B6" i="2"/>
  <c r="DR5" i="2"/>
  <c r="DP5" i="2"/>
  <c r="DN5" i="2"/>
  <c r="DL5" i="2"/>
  <c r="DJ5" i="2"/>
  <c r="DH5" i="2"/>
  <c r="DF5" i="2"/>
  <c r="DD5" i="2"/>
  <c r="DB5" i="2"/>
  <c r="CZ5" i="2"/>
  <c r="CX5" i="2"/>
  <c r="CV5" i="2"/>
  <c r="CT5" i="2"/>
  <c r="CR5" i="2"/>
  <c r="CP5" i="2"/>
  <c r="CN5" i="2"/>
  <c r="CL5" i="2"/>
  <c r="CJ5" i="2"/>
  <c r="CH5" i="2"/>
  <c r="CF5" i="2"/>
  <c r="CD5" i="2"/>
  <c r="CB5" i="2"/>
  <c r="BZ5" i="2"/>
  <c r="BX5" i="2"/>
  <c r="BV5" i="2"/>
  <c r="BT5" i="2"/>
  <c r="BR5" i="2"/>
  <c r="BP5" i="2"/>
  <c r="BN5" i="2"/>
  <c r="BL5" i="2"/>
  <c r="BJ5" i="2"/>
  <c r="BH5" i="2"/>
  <c r="BF5" i="2"/>
  <c r="BD5" i="2"/>
  <c r="BB5" i="2"/>
  <c r="AZ5" i="2"/>
  <c r="AX5" i="2"/>
  <c r="AV5" i="2"/>
  <c r="AT5" i="2"/>
  <c r="AR5" i="2"/>
  <c r="AP5" i="2"/>
  <c r="AN5" i="2"/>
  <c r="AL5" i="2"/>
  <c r="AJ5" i="2"/>
  <c r="AH5" i="2"/>
  <c r="AF5" i="2"/>
  <c r="AD5" i="2"/>
  <c r="AB5" i="2"/>
  <c r="Z5" i="2"/>
  <c r="X5" i="2"/>
  <c r="V5" i="2"/>
  <c r="T5" i="2"/>
  <c r="R5" i="2"/>
  <c r="P5" i="2"/>
  <c r="N5" i="2"/>
  <c r="L5" i="2"/>
  <c r="J5" i="2"/>
  <c r="H5" i="2"/>
  <c r="F5" i="2"/>
  <c r="D5" i="2"/>
  <c r="B5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<sst xmlns="http://schemas.openxmlformats.org/spreadsheetml/2006/main" count="4948" uniqueCount="12">
  <si>
    <t>Mol. Wt</t>
  </si>
  <si>
    <t>Relative Front</t>
  </si>
  <si>
    <t>Volume (OD)</t>
  </si>
  <si>
    <t>Rel. Quant.</t>
  </si>
  <si>
    <t xml:space="preserve">Band % </t>
  </si>
  <si>
    <t>Lane %</t>
  </si>
  <si>
    <t>pI</t>
  </si>
  <si>
    <t>RF</t>
  </si>
  <si>
    <t>Mol WT</t>
  </si>
  <si>
    <t>Rel Quant</t>
  </si>
  <si>
    <t xml:space="preserve">Sample 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</si>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</sst>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2">
    <font>
      <sz val="11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ill="1"/>
    <xf numFmtId="165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165" fontId="1" fillId="0" borderId="0" xfId="0" applyNumberFormat="1" applyFont="1" applyFill="1"/>
    <xf numFmtId="0" fontId="1" fillId="0" borderId="0" xfId="0" applyFont="1" applyFill="1"/>
    <xf numFmtId="164" fontId="1" fillId="0" borderId="0" xfId="0" applyNumberFormat="1" applyFont="1" applyFill="1"/>
    <xf numFmtId="164" fontId="1" fillId="2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view="pageLayout" zoomScaleNormal="100" workbookViewId="0">
      <selection activeCell="I50" sqref="I50"/>
    </sheetView>
  </sheetViews>
  <sheetFormatPr defaultRowHeight="15"/>
  <cols>
    <col min="2" max="2" width="11.7109375" customWidth="1"/>
    <col min="3" max="3" width="13.42578125" customWidth="1"/>
    <col min="4" max="4" width="12.28515625" customWidth="1"/>
    <col min="8" max="8" width="12.28515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6</v>
      </c>
    </row>
    <row r="2" spans="1:10">
      <c r="A2">
        <v>250</v>
      </c>
      <c r="B2">
        <v>6.0000000000000001E-3</v>
      </c>
      <c r="C2">
        <v>10.34</v>
      </c>
      <c r="D2">
        <v>0.56999999999999995</v>
      </c>
      <c r="E2">
        <v>3.5</v>
      </c>
      <c r="F2">
        <v>2.9</v>
      </c>
      <c r="I2">
        <v>1</v>
      </c>
      <c r="J2">
        <f>3+(I2*0.116666667)</f>
        <v>3.1166666670000001</v>
      </c>
    </row>
    <row r="3" spans="1:10">
      <c r="A3">
        <v>150</v>
      </c>
      <c r="B3">
        <v>5.0999999999999997E-2</v>
      </c>
      <c r="C3">
        <v>18.07</v>
      </c>
      <c r="D3">
        <v>1</v>
      </c>
      <c r="E3">
        <v>6.1</v>
      </c>
      <c r="F3">
        <v>5.0999999999999996</v>
      </c>
      <c r="I3">
        <v>2</v>
      </c>
      <c r="J3">
        <f t="shared" ref="J3:J51" si="0">3+(I3*0.116666667)</f>
        <v>3.2333333340000001</v>
      </c>
    </row>
    <row r="4" spans="1:10">
      <c r="A4">
        <v>100</v>
      </c>
      <c r="B4">
        <v>0.122</v>
      </c>
      <c r="C4">
        <v>15.62</v>
      </c>
      <c r="D4">
        <v>0.86</v>
      </c>
      <c r="E4">
        <v>5.3</v>
      </c>
      <c r="F4">
        <v>4.4000000000000004</v>
      </c>
      <c r="I4">
        <v>3</v>
      </c>
      <c r="J4">
        <f t="shared" si="0"/>
        <v>3.3500000010000002</v>
      </c>
    </row>
    <row r="5" spans="1:10">
      <c r="A5">
        <v>75</v>
      </c>
      <c r="B5">
        <v>0.188</v>
      </c>
      <c r="C5">
        <v>47.9</v>
      </c>
      <c r="D5">
        <v>2.65</v>
      </c>
      <c r="E5">
        <v>16.100000000000001</v>
      </c>
      <c r="F5">
        <v>13.6</v>
      </c>
      <c r="I5">
        <v>4</v>
      </c>
      <c r="J5">
        <f t="shared" si="0"/>
        <v>3.4666666680000002</v>
      </c>
    </row>
    <row r="6" spans="1:10">
      <c r="A6">
        <v>50</v>
      </c>
      <c r="B6">
        <v>0.32800000000000001</v>
      </c>
      <c r="C6">
        <v>67.25</v>
      </c>
      <c r="D6">
        <v>3.72</v>
      </c>
      <c r="E6">
        <v>22.6</v>
      </c>
      <c r="F6">
        <v>19.100000000000001</v>
      </c>
      <c r="I6">
        <v>5</v>
      </c>
      <c r="J6">
        <f t="shared" si="0"/>
        <v>3.5833333349999998</v>
      </c>
    </row>
    <row r="7" spans="1:10">
      <c r="A7">
        <v>37</v>
      </c>
      <c r="B7">
        <v>0.47799999999999998</v>
      </c>
      <c r="C7">
        <v>35.159999999999997</v>
      </c>
      <c r="D7">
        <v>1.95</v>
      </c>
      <c r="E7">
        <v>11.8</v>
      </c>
      <c r="F7">
        <v>10</v>
      </c>
      <c r="I7">
        <v>6</v>
      </c>
      <c r="J7">
        <f t="shared" si="0"/>
        <v>3.7000000019999999</v>
      </c>
    </row>
    <row r="8" spans="1:10">
      <c r="A8">
        <v>25</v>
      </c>
      <c r="B8">
        <v>0.74</v>
      </c>
      <c r="C8">
        <v>60.16</v>
      </c>
      <c r="D8">
        <v>3.33</v>
      </c>
      <c r="E8">
        <v>20.2</v>
      </c>
      <c r="F8">
        <v>17.100000000000001</v>
      </c>
      <c r="I8">
        <v>7</v>
      </c>
      <c r="J8">
        <f t="shared" si="0"/>
        <v>3.816666669</v>
      </c>
    </row>
    <row r="9" spans="1:10">
      <c r="A9">
        <v>20</v>
      </c>
      <c r="B9">
        <v>0.86199999999999999</v>
      </c>
      <c r="C9">
        <v>25.38</v>
      </c>
      <c r="D9">
        <v>1.4</v>
      </c>
      <c r="E9">
        <v>8.5</v>
      </c>
      <c r="F9">
        <v>7.2</v>
      </c>
      <c r="I9">
        <v>8</v>
      </c>
      <c r="J9">
        <f t="shared" si="0"/>
        <v>3.933333336</v>
      </c>
    </row>
    <row r="10" spans="1:10">
      <c r="A10">
        <v>15</v>
      </c>
      <c r="B10">
        <v>0.997</v>
      </c>
      <c r="C10">
        <v>17.43</v>
      </c>
      <c r="D10">
        <v>0.96</v>
      </c>
      <c r="E10">
        <v>5.9</v>
      </c>
      <c r="F10">
        <v>4.9000000000000004</v>
      </c>
      <c r="I10">
        <v>9</v>
      </c>
      <c r="J10">
        <f t="shared" si="0"/>
        <v>4.0500000030000001</v>
      </c>
    </row>
    <row r="11" spans="1:10">
      <c r="I11">
        <v>10</v>
      </c>
      <c r="J11">
        <f t="shared" si="0"/>
        <v>4.1666666699999997</v>
      </c>
    </row>
    <row r="12" spans="1:10">
      <c r="I12">
        <v>11</v>
      </c>
      <c r="J12">
        <f t="shared" si="0"/>
        <v>4.2833333370000002</v>
      </c>
    </row>
    <row r="13" spans="1:10">
      <c r="I13">
        <v>12</v>
      </c>
      <c r="J13">
        <f t="shared" si="0"/>
        <v>4.4000000039999998</v>
      </c>
    </row>
    <row r="14" spans="1:10">
      <c r="I14">
        <v>13</v>
      </c>
      <c r="J14">
        <f t="shared" si="0"/>
        <v>4.5166666710000003</v>
      </c>
    </row>
    <row r="15" spans="1:10">
      <c r="I15">
        <v>14</v>
      </c>
      <c r="J15">
        <f t="shared" si="0"/>
        <v>4.6333333379999999</v>
      </c>
    </row>
    <row r="16" spans="1:10">
      <c r="I16">
        <v>15</v>
      </c>
      <c r="J16">
        <f t="shared" si="0"/>
        <v>4.7500000050000004</v>
      </c>
    </row>
    <row r="17" spans="9:10">
      <c r="I17">
        <v>16</v>
      </c>
      <c r="J17">
        <f t="shared" si="0"/>
        <v>4.866666672</v>
      </c>
    </row>
    <row r="18" spans="9:10">
      <c r="I18">
        <v>17</v>
      </c>
      <c r="J18">
        <f t="shared" si="0"/>
        <v>4.9833333389999996</v>
      </c>
    </row>
    <row r="19" spans="9:10">
      <c r="I19">
        <v>18</v>
      </c>
      <c r="J19">
        <f t="shared" si="0"/>
        <v>5.1000000060000001</v>
      </c>
    </row>
    <row r="20" spans="9:10">
      <c r="I20">
        <v>19</v>
      </c>
      <c r="J20">
        <f t="shared" si="0"/>
        <v>5.2166666730000006</v>
      </c>
    </row>
    <row r="21" spans="9:10">
      <c r="I21">
        <v>20</v>
      </c>
      <c r="J21">
        <f t="shared" si="0"/>
        <v>5.3333333400000003</v>
      </c>
    </row>
    <row r="22" spans="9:10">
      <c r="I22">
        <v>21</v>
      </c>
      <c r="J22">
        <f t="shared" si="0"/>
        <v>5.4500000069999999</v>
      </c>
    </row>
    <row r="23" spans="9:10">
      <c r="I23">
        <v>22</v>
      </c>
      <c r="J23">
        <f t="shared" si="0"/>
        <v>5.5666666740000004</v>
      </c>
    </row>
    <row r="24" spans="9:10">
      <c r="I24">
        <v>23</v>
      </c>
      <c r="J24">
        <f t="shared" si="0"/>
        <v>5.683333341</v>
      </c>
    </row>
    <row r="25" spans="9:10">
      <c r="I25">
        <v>24</v>
      </c>
      <c r="J25">
        <f t="shared" si="0"/>
        <v>5.8000000079999996</v>
      </c>
    </row>
    <row r="26" spans="9:10">
      <c r="I26">
        <v>25</v>
      </c>
      <c r="J26">
        <f t="shared" si="0"/>
        <v>5.9166666750000001</v>
      </c>
    </row>
    <row r="27" spans="9:10">
      <c r="I27">
        <v>26</v>
      </c>
      <c r="J27">
        <f t="shared" si="0"/>
        <v>6.0333333420000006</v>
      </c>
    </row>
    <row r="28" spans="9:10">
      <c r="I28">
        <v>27</v>
      </c>
      <c r="J28">
        <f t="shared" si="0"/>
        <v>6.1500000090000002</v>
      </c>
    </row>
    <row r="29" spans="9:10">
      <c r="I29">
        <v>28</v>
      </c>
      <c r="J29">
        <f t="shared" si="0"/>
        <v>6.2666666759999998</v>
      </c>
    </row>
    <row r="30" spans="9:10">
      <c r="I30">
        <v>29</v>
      </c>
      <c r="J30">
        <f t="shared" si="0"/>
        <v>6.3833333430000003</v>
      </c>
    </row>
    <row r="31" spans="9:10">
      <c r="I31">
        <v>30</v>
      </c>
      <c r="J31">
        <f t="shared" si="0"/>
        <v>6.5000000099999999</v>
      </c>
    </row>
    <row r="32" spans="9:10">
      <c r="I32">
        <v>31</v>
      </c>
      <c r="J32">
        <f t="shared" si="0"/>
        <v>6.6166666769999996</v>
      </c>
    </row>
    <row r="33" spans="9:10">
      <c r="I33">
        <v>32</v>
      </c>
      <c r="J33">
        <f t="shared" si="0"/>
        <v>6.7333333440000001</v>
      </c>
    </row>
    <row r="34" spans="9:10">
      <c r="I34">
        <v>33</v>
      </c>
      <c r="J34">
        <f t="shared" si="0"/>
        <v>6.8500000110000006</v>
      </c>
    </row>
    <row r="35" spans="9:10">
      <c r="I35">
        <v>34</v>
      </c>
      <c r="J35">
        <f t="shared" si="0"/>
        <v>6.9666666780000002</v>
      </c>
    </row>
    <row r="36" spans="9:10">
      <c r="I36">
        <v>35</v>
      </c>
      <c r="J36">
        <f t="shared" si="0"/>
        <v>7.0833333449999998</v>
      </c>
    </row>
    <row r="37" spans="9:10">
      <c r="I37">
        <v>36</v>
      </c>
      <c r="J37">
        <f t="shared" si="0"/>
        <v>7.2000000120000003</v>
      </c>
    </row>
    <row r="38" spans="9:10">
      <c r="I38">
        <v>37</v>
      </c>
      <c r="J38">
        <f t="shared" si="0"/>
        <v>7.3166666789999999</v>
      </c>
    </row>
    <row r="39" spans="9:10">
      <c r="I39">
        <v>38</v>
      </c>
      <c r="J39">
        <f t="shared" si="0"/>
        <v>7.4333333460000004</v>
      </c>
    </row>
    <row r="40" spans="9:10">
      <c r="I40">
        <v>39</v>
      </c>
      <c r="J40">
        <f t="shared" si="0"/>
        <v>7.550000013</v>
      </c>
    </row>
    <row r="41" spans="9:10">
      <c r="I41">
        <v>40</v>
      </c>
      <c r="J41">
        <f t="shared" si="0"/>
        <v>7.6666666800000005</v>
      </c>
    </row>
    <row r="42" spans="9:10">
      <c r="I42">
        <v>41</v>
      </c>
      <c r="J42">
        <f t="shared" si="0"/>
        <v>7.7833333470000001</v>
      </c>
    </row>
    <row r="43" spans="9:10">
      <c r="I43">
        <v>42</v>
      </c>
      <c r="J43">
        <f t="shared" si="0"/>
        <v>7.9000000139999997</v>
      </c>
    </row>
    <row r="44" spans="9:10">
      <c r="I44">
        <v>43</v>
      </c>
      <c r="J44">
        <f t="shared" si="0"/>
        <v>8.0166666810000002</v>
      </c>
    </row>
    <row r="45" spans="9:10">
      <c r="I45">
        <v>44</v>
      </c>
      <c r="J45">
        <f t="shared" si="0"/>
        <v>8.1333333480000007</v>
      </c>
    </row>
    <row r="46" spans="9:10">
      <c r="I46">
        <v>45</v>
      </c>
      <c r="J46">
        <f t="shared" si="0"/>
        <v>8.2500000150000012</v>
      </c>
    </row>
    <row r="47" spans="9:10">
      <c r="I47">
        <v>46</v>
      </c>
      <c r="J47">
        <f t="shared" si="0"/>
        <v>8.366666682</v>
      </c>
    </row>
    <row r="48" spans="9:10">
      <c r="I48">
        <v>47</v>
      </c>
      <c r="J48">
        <f t="shared" si="0"/>
        <v>8.4833333490000005</v>
      </c>
    </row>
    <row r="49" spans="9:10">
      <c r="I49">
        <v>48</v>
      </c>
      <c r="J49">
        <f t="shared" si="0"/>
        <v>8.6000000159999992</v>
      </c>
    </row>
    <row r="50" spans="9:10">
      <c r="I50">
        <v>49</v>
      </c>
      <c r="J50">
        <f t="shared" si="0"/>
        <v>8.7166666829999997</v>
      </c>
    </row>
    <row r="51" spans="9:10">
      <c r="I51">
        <v>50</v>
      </c>
      <c r="J51">
        <f t="shared" si="0"/>
        <v>8.8333333500000002</v>
      </c>
    </row>
  </sheetData>
  <pageMargins left="0.7" right="0.7" top="0.75" bottom="0.75" header="0.3" footer="0.3"/>
  <pageSetup paperSize="9" orientation="portrait" horizontalDpi="4294967293" verticalDpi="0" r:id="rId1"/>
  <headerFooter>
    <oddHeader>&amp;Ldelta pI = 0.116666667
&amp;CE. Coli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topLeftCell="C1"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A1" t="s">
        <v>10</v>
      </c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A1" t="s">
        <v>10</v>
      </c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226"/>
  <sheetViews>
    <sheetView topLeftCell="A28" workbookViewId="0">
      <selection activeCell="N5" sqref="N5:N22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6.0000000000000001E-3</v>
      </c>
      <c r="B5">
        <f>-15.79546+(293.76934+15.79546)/(1+(A5/0.06155)^0.77468)</f>
        <v>249.98991102241899</v>
      </c>
      <c r="C5">
        <v>49.22</v>
      </c>
      <c r="D5">
        <f>0.05532*C5</f>
        <v>2.7228504</v>
      </c>
      <c r="E5">
        <v>0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0.04</v>
      </c>
      <c r="B6">
        <f t="shared" ref="B6:B68" si="0">-15.79546+(293.76934+15.79546)/(1+(A6/0.06155)^0.77468)</f>
        <v>164.58772778772627</v>
      </c>
      <c r="C6">
        <v>11.88</v>
      </c>
      <c r="D6">
        <f t="shared" ref="D6:D45" si="1">0.05532*C6</f>
        <v>0.65720160000000005</v>
      </c>
      <c r="F6">
        <f t="shared" ref="F6:F45" si="2">0.05532*E6</f>
        <v>0</v>
      </c>
      <c r="H6">
        <f t="shared" ref="H6:H69" si="3">0.05532*G6</f>
        <v>0</v>
      </c>
      <c r="J6">
        <f t="shared" ref="J6:J69" si="4">0.05532*I6</f>
        <v>0</v>
      </c>
      <c r="L6">
        <f t="shared" ref="L6:L69" si="5">0.05532*K6</f>
        <v>0</v>
      </c>
      <c r="N6">
        <f t="shared" ref="N6:N69" si="6">0.05532*M6</f>
        <v>0</v>
      </c>
    </row>
    <row r="7" spans="1:122">
      <c r="A7">
        <v>0.106</v>
      </c>
      <c r="B7">
        <f t="shared" si="0"/>
        <v>106.87012272101951</v>
      </c>
      <c r="C7">
        <v>20.29</v>
      </c>
      <c r="D7">
        <f t="shared" si="1"/>
        <v>1.1224428</v>
      </c>
      <c r="F7">
        <f t="shared" si="2"/>
        <v>0</v>
      </c>
      <c r="H7">
        <f t="shared" si="3"/>
        <v>0</v>
      </c>
      <c r="J7">
        <f t="shared" si="4"/>
        <v>0</v>
      </c>
      <c r="L7">
        <f t="shared" si="5"/>
        <v>0</v>
      </c>
      <c r="N7">
        <f t="shared" si="6"/>
        <v>0</v>
      </c>
    </row>
    <row r="8" spans="1:122">
      <c r="A8">
        <v>0.151</v>
      </c>
      <c r="B8">
        <f t="shared" si="0"/>
        <v>87.250189319671165</v>
      </c>
      <c r="C8">
        <v>4.0999999999999996</v>
      </c>
      <c r="D8">
        <f t="shared" si="1"/>
        <v>0.22681199999999999</v>
      </c>
      <c r="F8">
        <f t="shared" si="2"/>
        <v>0</v>
      </c>
      <c r="H8">
        <f t="shared" si="3"/>
        <v>0</v>
      </c>
      <c r="J8">
        <f t="shared" si="4"/>
        <v>0</v>
      </c>
      <c r="L8">
        <f t="shared" si="5"/>
        <v>0</v>
      </c>
      <c r="N8">
        <f t="shared" si="6"/>
        <v>0</v>
      </c>
    </row>
    <row r="9" spans="1:122">
      <c r="A9">
        <v>0.17399999999999999</v>
      </c>
      <c r="B9">
        <f t="shared" si="0"/>
        <v>79.843332730518171</v>
      </c>
      <c r="C9">
        <v>3.65</v>
      </c>
      <c r="D9">
        <f t="shared" si="1"/>
        <v>0.20191799999999999</v>
      </c>
      <c r="F9">
        <f t="shared" si="2"/>
        <v>0</v>
      </c>
      <c r="H9">
        <f t="shared" si="3"/>
        <v>0</v>
      </c>
      <c r="J9">
        <f t="shared" si="4"/>
        <v>0</v>
      </c>
      <c r="L9">
        <f t="shared" si="5"/>
        <v>0</v>
      </c>
      <c r="N9">
        <f t="shared" si="6"/>
        <v>0</v>
      </c>
    </row>
    <row r="10" spans="1:122">
      <c r="A10">
        <v>0.27900000000000003</v>
      </c>
      <c r="B10">
        <f t="shared" si="0"/>
        <v>57.480528403501005</v>
      </c>
      <c r="C10">
        <v>9.69</v>
      </c>
      <c r="D10">
        <f t="shared" si="1"/>
        <v>0.53605079999999994</v>
      </c>
      <c r="F10">
        <f t="shared" si="2"/>
        <v>0</v>
      </c>
      <c r="H10">
        <f t="shared" si="3"/>
        <v>0</v>
      </c>
      <c r="J10">
        <f t="shared" si="4"/>
        <v>0</v>
      </c>
      <c r="L10">
        <f t="shared" si="5"/>
        <v>0</v>
      </c>
      <c r="N10">
        <f t="shared" si="6"/>
        <v>0</v>
      </c>
    </row>
    <row r="11" spans="1:122">
      <c r="A11">
        <v>0.30399999999999999</v>
      </c>
      <c r="B11">
        <f t="shared" si="0"/>
        <v>53.82752302949411</v>
      </c>
      <c r="C11">
        <v>6.39</v>
      </c>
      <c r="D11">
        <f t="shared" si="1"/>
        <v>0.3534948</v>
      </c>
      <c r="F11">
        <f t="shared" si="2"/>
        <v>0</v>
      </c>
      <c r="H11">
        <f t="shared" si="3"/>
        <v>0</v>
      </c>
      <c r="J11">
        <f t="shared" si="4"/>
        <v>0</v>
      </c>
      <c r="L11">
        <f t="shared" si="5"/>
        <v>0</v>
      </c>
      <c r="N11">
        <f t="shared" si="6"/>
        <v>0</v>
      </c>
    </row>
    <row r="12" spans="1:122">
      <c r="A12">
        <v>0.33700000000000002</v>
      </c>
      <c r="B12">
        <f t="shared" si="0"/>
        <v>49.614062169570808</v>
      </c>
      <c r="C12">
        <v>5</v>
      </c>
      <c r="D12">
        <f t="shared" si="1"/>
        <v>0.27660000000000001</v>
      </c>
      <c r="F12">
        <f t="shared" si="2"/>
        <v>0</v>
      </c>
      <c r="H12">
        <f t="shared" si="3"/>
        <v>0</v>
      </c>
      <c r="J12">
        <f t="shared" si="4"/>
        <v>0</v>
      </c>
      <c r="L12">
        <f t="shared" si="5"/>
        <v>0</v>
      </c>
      <c r="N12">
        <f t="shared" si="6"/>
        <v>0</v>
      </c>
    </row>
    <row r="13" spans="1:122">
      <c r="A13">
        <v>0.36399999999999999</v>
      </c>
      <c r="B13">
        <f t="shared" si="0"/>
        <v>46.587013072413022</v>
      </c>
      <c r="C13">
        <v>1.26</v>
      </c>
      <c r="D13">
        <f t="shared" si="1"/>
        <v>6.9703200000000007E-2</v>
      </c>
      <c r="F13">
        <f t="shared" si="2"/>
        <v>0</v>
      </c>
      <c r="H13">
        <f t="shared" si="3"/>
        <v>0</v>
      </c>
      <c r="J13">
        <f t="shared" si="4"/>
        <v>0</v>
      </c>
      <c r="L13">
        <f t="shared" si="5"/>
        <v>0</v>
      </c>
      <c r="N13">
        <f t="shared" si="6"/>
        <v>0</v>
      </c>
    </row>
    <row r="14" spans="1:122">
      <c r="A14">
        <v>0.378</v>
      </c>
      <c r="B14">
        <f t="shared" si="0"/>
        <v>45.143395099686131</v>
      </c>
      <c r="C14">
        <v>7.69</v>
      </c>
      <c r="D14">
        <f t="shared" si="1"/>
        <v>0.42541080000000003</v>
      </c>
      <c r="F14">
        <f t="shared" si="2"/>
        <v>0</v>
      </c>
      <c r="H14">
        <f t="shared" si="3"/>
        <v>0</v>
      </c>
      <c r="J14">
        <f t="shared" si="4"/>
        <v>0</v>
      </c>
      <c r="L14">
        <f t="shared" si="5"/>
        <v>0</v>
      </c>
      <c r="N14">
        <f t="shared" si="6"/>
        <v>0</v>
      </c>
    </row>
    <row r="15" spans="1:122">
      <c r="A15">
        <v>0.39800000000000002</v>
      </c>
      <c r="B15">
        <f t="shared" si="0"/>
        <v>43.212217991197726</v>
      </c>
      <c r="C15">
        <v>0.72</v>
      </c>
      <c r="D15">
        <f t="shared" si="1"/>
        <v>3.9830400000000002E-2</v>
      </c>
      <c r="F15">
        <f t="shared" si="2"/>
        <v>0</v>
      </c>
      <c r="H15">
        <f t="shared" si="3"/>
        <v>0</v>
      </c>
      <c r="J15">
        <f t="shared" si="4"/>
        <v>0</v>
      </c>
      <c r="L15">
        <f t="shared" si="5"/>
        <v>0</v>
      </c>
      <c r="N15">
        <f t="shared" si="6"/>
        <v>0</v>
      </c>
    </row>
    <row r="16" spans="1:122">
      <c r="A16">
        <v>0.41599999999999998</v>
      </c>
      <c r="B16">
        <f t="shared" si="0"/>
        <v>41.592971636896863</v>
      </c>
      <c r="C16">
        <v>0.6</v>
      </c>
      <c r="D16">
        <f t="shared" si="1"/>
        <v>3.3191999999999999E-2</v>
      </c>
      <c r="F16">
        <f t="shared" si="2"/>
        <v>0</v>
      </c>
      <c r="H16">
        <f t="shared" si="3"/>
        <v>0</v>
      </c>
      <c r="J16">
        <f t="shared" si="4"/>
        <v>0</v>
      </c>
      <c r="L16">
        <f t="shared" si="5"/>
        <v>0</v>
      </c>
      <c r="N16">
        <f t="shared" si="6"/>
        <v>0</v>
      </c>
    </row>
    <row r="17" spans="1:14">
      <c r="A17">
        <v>0.45200000000000001</v>
      </c>
      <c r="B17">
        <f t="shared" si="0"/>
        <v>38.647753937861431</v>
      </c>
      <c r="C17">
        <v>28.54</v>
      </c>
      <c r="D17">
        <f t="shared" si="1"/>
        <v>1.5788328</v>
      </c>
      <c r="F17">
        <f t="shared" si="2"/>
        <v>0</v>
      </c>
      <c r="H17">
        <f t="shared" si="3"/>
        <v>0</v>
      </c>
      <c r="J17">
        <f t="shared" si="4"/>
        <v>0</v>
      </c>
      <c r="L17">
        <f t="shared" si="5"/>
        <v>0</v>
      </c>
      <c r="N17">
        <f t="shared" si="6"/>
        <v>0</v>
      </c>
    </row>
    <row r="18" spans="1:14">
      <c r="A18">
        <v>0.49</v>
      </c>
      <c r="B18">
        <f t="shared" si="0"/>
        <v>35.898552019881997</v>
      </c>
      <c r="C18">
        <v>43.09</v>
      </c>
      <c r="D18">
        <f t="shared" si="1"/>
        <v>2.3837388000000002</v>
      </c>
      <c r="F18">
        <f t="shared" si="2"/>
        <v>0</v>
      </c>
      <c r="H18">
        <f t="shared" si="3"/>
        <v>0</v>
      </c>
      <c r="J18">
        <f t="shared" si="4"/>
        <v>0</v>
      </c>
      <c r="L18">
        <f t="shared" si="5"/>
        <v>0</v>
      </c>
      <c r="N18">
        <f t="shared" si="6"/>
        <v>0</v>
      </c>
    </row>
    <row r="19" spans="1:14">
      <c r="A19">
        <v>0.57499999999999996</v>
      </c>
      <c r="B19">
        <f t="shared" si="0"/>
        <v>30.780063573320952</v>
      </c>
      <c r="C19">
        <v>5.92</v>
      </c>
      <c r="D19">
        <f t="shared" si="1"/>
        <v>0.32749440000000002</v>
      </c>
      <c r="F19">
        <f t="shared" si="2"/>
        <v>0</v>
      </c>
      <c r="H19">
        <f t="shared" si="3"/>
        <v>0</v>
      </c>
      <c r="J19">
        <f t="shared" si="4"/>
        <v>0</v>
      </c>
      <c r="L19">
        <f t="shared" si="5"/>
        <v>0</v>
      </c>
      <c r="N19">
        <f t="shared" si="6"/>
        <v>0</v>
      </c>
    </row>
    <row r="20" spans="1:14">
      <c r="A20">
        <v>0.58599999999999997</v>
      </c>
      <c r="B20">
        <f t="shared" si="0"/>
        <v>30.202181197889011</v>
      </c>
      <c r="C20">
        <v>7.69</v>
      </c>
      <c r="D20">
        <f t="shared" si="1"/>
        <v>0.42541080000000003</v>
      </c>
      <c r="F20">
        <f t="shared" si="2"/>
        <v>0</v>
      </c>
      <c r="H20">
        <f t="shared" si="3"/>
        <v>0</v>
      </c>
      <c r="J20">
        <f t="shared" si="4"/>
        <v>0</v>
      </c>
      <c r="L20">
        <f t="shared" si="5"/>
        <v>0</v>
      </c>
      <c r="N20">
        <f t="shared" si="6"/>
        <v>0</v>
      </c>
    </row>
    <row r="21" spans="1:14">
      <c r="A21">
        <v>0.60499999999999998</v>
      </c>
      <c r="B21">
        <f t="shared" si="0"/>
        <v>29.242497416312311</v>
      </c>
      <c r="C21">
        <v>25.58</v>
      </c>
      <c r="D21">
        <f t="shared" si="1"/>
        <v>1.4150855999999998</v>
      </c>
      <c r="F21">
        <f t="shared" si="2"/>
        <v>0</v>
      </c>
      <c r="H21">
        <f t="shared" si="3"/>
        <v>0</v>
      </c>
      <c r="J21">
        <f t="shared" si="4"/>
        <v>0</v>
      </c>
      <c r="L21">
        <f t="shared" si="5"/>
        <v>0</v>
      </c>
      <c r="N21">
        <f t="shared" si="6"/>
        <v>0</v>
      </c>
    </row>
    <row r="22" spans="1:14">
      <c r="A22">
        <v>0.61899999999999999</v>
      </c>
      <c r="B22">
        <f t="shared" si="0"/>
        <v>28.564725699881443</v>
      </c>
      <c r="C22">
        <v>22.19</v>
      </c>
      <c r="D22">
        <f t="shared" si="1"/>
        <v>1.2275508000000002</v>
      </c>
      <c r="F22">
        <f t="shared" si="2"/>
        <v>0</v>
      </c>
      <c r="H22">
        <f t="shared" si="3"/>
        <v>0</v>
      </c>
      <c r="J22">
        <f t="shared" si="4"/>
        <v>0</v>
      </c>
      <c r="L22">
        <f t="shared" si="5"/>
        <v>0</v>
      </c>
      <c r="N22">
        <f t="shared" si="6"/>
        <v>0</v>
      </c>
    </row>
    <row r="23" spans="1:14">
      <c r="A23">
        <v>0.83199999999999996</v>
      </c>
      <c r="B23">
        <f t="shared" si="0"/>
        <v>20.548472626037842</v>
      </c>
      <c r="C23">
        <v>14.28</v>
      </c>
      <c r="D23">
        <f t="shared" si="1"/>
        <v>0.78996959999999994</v>
      </c>
      <c r="F23">
        <f t="shared" si="2"/>
        <v>0</v>
      </c>
      <c r="H23">
        <f t="shared" si="3"/>
        <v>0</v>
      </c>
      <c r="J23">
        <f t="shared" si="4"/>
        <v>0</v>
      </c>
      <c r="L23">
        <f t="shared" si="5"/>
        <v>0</v>
      </c>
      <c r="N23">
        <f t="shared" si="6"/>
        <v>0</v>
      </c>
    </row>
    <row r="24" spans="1:14">
      <c r="A24">
        <v>0.90600000000000003</v>
      </c>
      <c r="B24">
        <f t="shared" si="0"/>
        <v>18.484016247187405</v>
      </c>
      <c r="C24">
        <v>9.2100000000000009</v>
      </c>
      <c r="D24">
        <f t="shared" si="1"/>
        <v>0.50949720000000009</v>
      </c>
      <c r="F24">
        <f t="shared" si="2"/>
        <v>0</v>
      </c>
      <c r="H24">
        <f t="shared" si="3"/>
        <v>0</v>
      </c>
      <c r="J24">
        <f t="shared" si="4"/>
        <v>0</v>
      </c>
      <c r="L24">
        <f t="shared" si="5"/>
        <v>0</v>
      </c>
      <c r="N24">
        <f t="shared" si="6"/>
        <v>0</v>
      </c>
    </row>
    <row r="25" spans="1:14">
      <c r="A25">
        <v>0.95799999999999996</v>
      </c>
      <c r="B25">
        <f t="shared" si="0"/>
        <v>17.188110168102639</v>
      </c>
      <c r="C25">
        <v>0</v>
      </c>
      <c r="D25">
        <f t="shared" si="1"/>
        <v>0</v>
      </c>
      <c r="F25">
        <f t="shared" si="2"/>
        <v>0</v>
      </c>
      <c r="H25">
        <f t="shared" si="3"/>
        <v>0</v>
      </c>
      <c r="J25">
        <f t="shared" si="4"/>
        <v>0</v>
      </c>
      <c r="L25">
        <f t="shared" si="5"/>
        <v>0</v>
      </c>
      <c r="N25">
        <f t="shared" si="6"/>
        <v>0</v>
      </c>
    </row>
    <row r="26" spans="1:14">
      <c r="A26">
        <v>0.97899999999999998</v>
      </c>
      <c r="B26">
        <f t="shared" si="0"/>
        <v>16.696346123548203</v>
      </c>
      <c r="C26">
        <v>0</v>
      </c>
      <c r="D26">
        <f t="shared" si="1"/>
        <v>0</v>
      </c>
      <c r="F26">
        <f t="shared" si="2"/>
        <v>0</v>
      </c>
      <c r="H26">
        <f t="shared" si="3"/>
        <v>0</v>
      </c>
      <c r="J26">
        <f t="shared" si="4"/>
        <v>0</v>
      </c>
      <c r="L26">
        <f t="shared" si="5"/>
        <v>0</v>
      </c>
      <c r="N26">
        <f t="shared" si="6"/>
        <v>0</v>
      </c>
    </row>
    <row r="27" spans="1:14">
      <c r="A27">
        <v>3.0000000000000001E-3</v>
      </c>
      <c r="B27">
        <f t="shared" si="0"/>
        <v>266.58197652106321</v>
      </c>
      <c r="D27">
        <f t="shared" si="1"/>
        <v>0</v>
      </c>
      <c r="E27">
        <v>10</v>
      </c>
      <c r="F27">
        <f t="shared" si="2"/>
        <v>0.55320000000000003</v>
      </c>
      <c r="H27">
        <f t="shared" si="3"/>
        <v>0</v>
      </c>
      <c r="J27">
        <f t="shared" si="4"/>
        <v>0</v>
      </c>
      <c r="L27">
        <f t="shared" si="5"/>
        <v>0</v>
      </c>
      <c r="N27">
        <f t="shared" si="6"/>
        <v>0</v>
      </c>
    </row>
    <row r="28" spans="1:14">
      <c r="A28">
        <v>3.9E-2</v>
      </c>
      <c r="B28">
        <f t="shared" si="0"/>
        <v>166.06165446199395</v>
      </c>
      <c r="D28">
        <f t="shared" si="1"/>
        <v>0</v>
      </c>
      <c r="E28">
        <v>3.63</v>
      </c>
      <c r="F28">
        <f t="shared" si="2"/>
        <v>0.20081160000000001</v>
      </c>
      <c r="H28">
        <f t="shared" si="3"/>
        <v>0</v>
      </c>
      <c r="J28">
        <f t="shared" si="4"/>
        <v>0</v>
      </c>
      <c r="L28">
        <f t="shared" si="5"/>
        <v>0</v>
      </c>
      <c r="N28">
        <f t="shared" si="6"/>
        <v>0</v>
      </c>
    </row>
    <row r="29" spans="1:14">
      <c r="A29">
        <v>7.0000000000000007E-2</v>
      </c>
      <c r="B29">
        <f t="shared" si="0"/>
        <v>131.28058678767673</v>
      </c>
      <c r="D29">
        <f t="shared" si="1"/>
        <v>0</v>
      </c>
      <c r="E29">
        <v>2.16</v>
      </c>
      <c r="F29">
        <f t="shared" si="2"/>
        <v>0.11949120000000001</v>
      </c>
      <c r="H29">
        <f t="shared" si="3"/>
        <v>0</v>
      </c>
      <c r="J29">
        <f t="shared" si="4"/>
        <v>0</v>
      </c>
      <c r="L29">
        <f t="shared" si="5"/>
        <v>0</v>
      </c>
      <c r="N29">
        <f t="shared" si="6"/>
        <v>0</v>
      </c>
    </row>
    <row r="30" spans="1:14">
      <c r="A30">
        <v>9.9000000000000005E-2</v>
      </c>
      <c r="B30">
        <f t="shared" si="0"/>
        <v>110.81045973080964</v>
      </c>
      <c r="D30">
        <f t="shared" si="1"/>
        <v>0</v>
      </c>
      <c r="E30">
        <v>7.25</v>
      </c>
      <c r="F30">
        <f t="shared" si="2"/>
        <v>0.40106999999999998</v>
      </c>
      <c r="H30">
        <f t="shared" si="3"/>
        <v>0</v>
      </c>
      <c r="J30">
        <f t="shared" si="4"/>
        <v>0</v>
      </c>
      <c r="L30">
        <f t="shared" si="5"/>
        <v>0</v>
      </c>
      <c r="N30">
        <f t="shared" si="6"/>
        <v>0</v>
      </c>
    </row>
    <row r="31" spans="1:14">
      <c r="A31">
        <v>0.17</v>
      </c>
      <c r="B31">
        <f t="shared" si="0"/>
        <v>81.03816036566846</v>
      </c>
      <c r="D31">
        <f t="shared" si="1"/>
        <v>0</v>
      </c>
      <c r="E31">
        <v>4.7300000000000004</v>
      </c>
      <c r="F31">
        <f t="shared" si="2"/>
        <v>0.26166360000000005</v>
      </c>
      <c r="H31">
        <f t="shared" si="3"/>
        <v>0</v>
      </c>
      <c r="J31">
        <f t="shared" si="4"/>
        <v>0</v>
      </c>
      <c r="L31">
        <f t="shared" si="5"/>
        <v>0</v>
      </c>
      <c r="N31">
        <f t="shared" si="6"/>
        <v>0</v>
      </c>
    </row>
    <row r="32" spans="1:14">
      <c r="A32">
        <v>0.184</v>
      </c>
      <c r="B32">
        <f t="shared" si="0"/>
        <v>77.006171423003423</v>
      </c>
      <c r="D32">
        <f t="shared" si="1"/>
        <v>0</v>
      </c>
      <c r="E32">
        <v>4.93</v>
      </c>
      <c r="F32">
        <f t="shared" si="2"/>
        <v>0.27272760000000001</v>
      </c>
      <c r="H32">
        <f t="shared" si="3"/>
        <v>0</v>
      </c>
      <c r="J32">
        <f t="shared" si="4"/>
        <v>0</v>
      </c>
      <c r="L32">
        <f t="shared" si="5"/>
        <v>0</v>
      </c>
      <c r="N32">
        <f t="shared" si="6"/>
        <v>0</v>
      </c>
    </row>
    <row r="33" spans="1:14">
      <c r="A33">
        <v>0.30299999999999999</v>
      </c>
      <c r="B33">
        <f t="shared" si="0"/>
        <v>53.965363218898254</v>
      </c>
      <c r="D33">
        <f t="shared" si="1"/>
        <v>0</v>
      </c>
      <c r="E33">
        <v>4.3600000000000003</v>
      </c>
      <c r="F33">
        <f t="shared" si="2"/>
        <v>0.24119520000000003</v>
      </c>
      <c r="H33">
        <f t="shared" si="3"/>
        <v>0</v>
      </c>
      <c r="J33">
        <f t="shared" si="4"/>
        <v>0</v>
      </c>
      <c r="L33">
        <f t="shared" si="5"/>
        <v>0</v>
      </c>
      <c r="N33">
        <f t="shared" si="6"/>
        <v>0</v>
      </c>
    </row>
    <row r="34" spans="1:14">
      <c r="A34">
        <v>0.35199999999999998</v>
      </c>
      <c r="B34">
        <f t="shared" si="0"/>
        <v>47.890613757512597</v>
      </c>
      <c r="D34">
        <f t="shared" si="1"/>
        <v>0</v>
      </c>
      <c r="E34">
        <v>5.43</v>
      </c>
      <c r="F34">
        <f t="shared" si="2"/>
        <v>0.30038759999999998</v>
      </c>
      <c r="H34">
        <f t="shared" si="3"/>
        <v>0</v>
      </c>
      <c r="J34">
        <f t="shared" si="4"/>
        <v>0</v>
      </c>
      <c r="L34">
        <f t="shared" si="5"/>
        <v>0</v>
      </c>
      <c r="N34">
        <f t="shared" si="6"/>
        <v>0</v>
      </c>
    </row>
    <row r="35" spans="1:14">
      <c r="A35">
        <v>0.38800000000000001</v>
      </c>
      <c r="B35">
        <f t="shared" si="0"/>
        <v>44.159457093860382</v>
      </c>
      <c r="D35">
        <f t="shared" si="1"/>
        <v>0</v>
      </c>
      <c r="E35">
        <v>1.0900000000000001</v>
      </c>
      <c r="F35">
        <f t="shared" si="2"/>
        <v>6.0298800000000007E-2</v>
      </c>
      <c r="H35">
        <f t="shared" si="3"/>
        <v>0</v>
      </c>
      <c r="J35">
        <f t="shared" si="4"/>
        <v>0</v>
      </c>
      <c r="L35">
        <f t="shared" si="5"/>
        <v>0</v>
      </c>
      <c r="N35">
        <f t="shared" si="6"/>
        <v>0</v>
      </c>
    </row>
    <row r="36" spans="1:14">
      <c r="A36">
        <v>0.41699999999999998</v>
      </c>
      <c r="B36">
        <f t="shared" si="0"/>
        <v>41.506069485841046</v>
      </c>
      <c r="D36">
        <f t="shared" si="1"/>
        <v>0</v>
      </c>
      <c r="E36">
        <v>1.45</v>
      </c>
      <c r="F36">
        <f t="shared" si="2"/>
        <v>8.0213999999999994E-2</v>
      </c>
      <c r="H36">
        <f t="shared" si="3"/>
        <v>0</v>
      </c>
      <c r="J36">
        <f t="shared" si="4"/>
        <v>0</v>
      </c>
      <c r="L36">
        <f t="shared" si="5"/>
        <v>0</v>
      </c>
      <c r="N36">
        <f t="shared" si="6"/>
        <v>0</v>
      </c>
    </row>
    <row r="37" spans="1:14">
      <c r="A37">
        <v>0.442</v>
      </c>
      <c r="B37">
        <f t="shared" si="0"/>
        <v>39.429756127162868</v>
      </c>
      <c r="D37">
        <f t="shared" si="1"/>
        <v>0</v>
      </c>
      <c r="E37">
        <v>12.29</v>
      </c>
      <c r="F37">
        <f t="shared" si="2"/>
        <v>0.67988280000000001</v>
      </c>
      <c r="H37">
        <f t="shared" si="3"/>
        <v>0</v>
      </c>
      <c r="J37">
        <f t="shared" si="4"/>
        <v>0</v>
      </c>
      <c r="L37">
        <f t="shared" si="5"/>
        <v>0</v>
      </c>
      <c r="N37">
        <f t="shared" si="6"/>
        <v>0</v>
      </c>
    </row>
    <row r="38" spans="1:14">
      <c r="A38">
        <v>0.45900000000000002</v>
      </c>
      <c r="B38">
        <f t="shared" si="0"/>
        <v>38.115643018906788</v>
      </c>
      <c r="D38">
        <f t="shared" si="1"/>
        <v>0</v>
      </c>
      <c r="E38">
        <v>2.91</v>
      </c>
      <c r="F38">
        <f t="shared" si="2"/>
        <v>0.16098120000000002</v>
      </c>
      <c r="H38">
        <f t="shared" si="3"/>
        <v>0</v>
      </c>
      <c r="J38">
        <f t="shared" si="4"/>
        <v>0</v>
      </c>
      <c r="L38">
        <f t="shared" si="5"/>
        <v>0</v>
      </c>
      <c r="N38">
        <f t="shared" si="6"/>
        <v>0</v>
      </c>
    </row>
    <row r="39" spans="1:14">
      <c r="A39">
        <v>0.48599999999999999</v>
      </c>
      <c r="B39">
        <f t="shared" si="0"/>
        <v>36.172566565864827</v>
      </c>
      <c r="D39">
        <f t="shared" si="1"/>
        <v>0</v>
      </c>
      <c r="E39">
        <v>20.46</v>
      </c>
      <c r="F39">
        <f t="shared" si="2"/>
        <v>1.1318472000000002</v>
      </c>
      <c r="H39">
        <f t="shared" si="3"/>
        <v>0</v>
      </c>
      <c r="J39">
        <f t="shared" si="4"/>
        <v>0</v>
      </c>
      <c r="L39">
        <f t="shared" si="5"/>
        <v>0</v>
      </c>
      <c r="N39">
        <f t="shared" si="6"/>
        <v>0</v>
      </c>
    </row>
    <row r="40" spans="1:14">
      <c r="A40">
        <v>0.59599999999999997</v>
      </c>
      <c r="B40">
        <f t="shared" si="0"/>
        <v>29.691184165188645</v>
      </c>
      <c r="D40">
        <f t="shared" si="1"/>
        <v>0</v>
      </c>
      <c r="E40">
        <v>14.86</v>
      </c>
      <c r="F40">
        <f t="shared" si="2"/>
        <v>0.82205519999999999</v>
      </c>
      <c r="H40">
        <f t="shared" si="3"/>
        <v>0</v>
      </c>
      <c r="J40">
        <f t="shared" si="4"/>
        <v>0</v>
      </c>
      <c r="L40">
        <f t="shared" si="5"/>
        <v>0</v>
      </c>
      <c r="N40">
        <f t="shared" si="6"/>
        <v>0</v>
      </c>
    </row>
    <row r="41" spans="1:14">
      <c r="A41">
        <v>0.90600000000000003</v>
      </c>
      <c r="B41">
        <f t="shared" si="0"/>
        <v>18.484016247187405</v>
      </c>
      <c r="D41">
        <f t="shared" si="1"/>
        <v>0</v>
      </c>
      <c r="E41">
        <v>2.34</v>
      </c>
      <c r="F41">
        <f t="shared" si="2"/>
        <v>0.1294488</v>
      </c>
      <c r="H41">
        <f t="shared" si="3"/>
        <v>0</v>
      </c>
      <c r="J41">
        <f t="shared" si="4"/>
        <v>0</v>
      </c>
      <c r="L41">
        <f t="shared" si="5"/>
        <v>0</v>
      </c>
      <c r="N41">
        <f t="shared" si="6"/>
        <v>0</v>
      </c>
    </row>
    <row r="42" spans="1:14">
      <c r="A42">
        <v>0.92500000000000004</v>
      </c>
      <c r="B42">
        <f t="shared" si="0"/>
        <v>17.996959084475108</v>
      </c>
      <c r="D42">
        <f t="shared" si="1"/>
        <v>0</v>
      </c>
      <c r="E42">
        <v>9.01</v>
      </c>
      <c r="F42">
        <f t="shared" si="2"/>
        <v>0.49843320000000002</v>
      </c>
      <c r="H42">
        <f t="shared" si="3"/>
        <v>0</v>
      </c>
      <c r="J42">
        <f t="shared" si="4"/>
        <v>0</v>
      </c>
      <c r="L42">
        <f t="shared" si="5"/>
        <v>0</v>
      </c>
      <c r="N42">
        <f t="shared" si="6"/>
        <v>0</v>
      </c>
    </row>
    <row r="43" spans="1:14">
      <c r="A43">
        <v>0.97099999999999997</v>
      </c>
      <c r="B43">
        <f t="shared" si="0"/>
        <v>16.881663891882191</v>
      </c>
      <c r="D43">
        <f t="shared" si="1"/>
        <v>0</v>
      </c>
      <c r="E43">
        <v>7.29</v>
      </c>
      <c r="F43">
        <f t="shared" si="2"/>
        <v>0.4032828</v>
      </c>
      <c r="H43">
        <f t="shared" si="3"/>
        <v>0</v>
      </c>
      <c r="J43">
        <f t="shared" si="4"/>
        <v>0</v>
      </c>
      <c r="L43">
        <f t="shared" si="5"/>
        <v>0</v>
      </c>
      <c r="N43">
        <f t="shared" si="6"/>
        <v>0</v>
      </c>
    </row>
    <row r="44" spans="1:14">
      <c r="A44">
        <v>0.97799999999999998</v>
      </c>
      <c r="B44">
        <f t="shared" si="0"/>
        <v>16.719377179806415</v>
      </c>
      <c r="D44">
        <f t="shared" si="1"/>
        <v>0</v>
      </c>
      <c r="E44">
        <v>5.67</v>
      </c>
      <c r="F44">
        <f t="shared" si="2"/>
        <v>0.31366440000000001</v>
      </c>
      <c r="H44">
        <f t="shared" si="3"/>
        <v>0</v>
      </c>
      <c r="J44">
        <f t="shared" si="4"/>
        <v>0</v>
      </c>
      <c r="L44">
        <f t="shared" si="5"/>
        <v>0</v>
      </c>
      <c r="N44">
        <f t="shared" si="6"/>
        <v>0</v>
      </c>
    </row>
    <row r="45" spans="1:14">
      <c r="A45">
        <v>0.98199999999999998</v>
      </c>
      <c r="B45">
        <f t="shared" si="0"/>
        <v>16.627479918107866</v>
      </c>
      <c r="D45">
        <f t="shared" si="1"/>
        <v>0</v>
      </c>
      <c r="E45">
        <v>5.95</v>
      </c>
      <c r="F45">
        <f t="shared" si="2"/>
        <v>0.329154</v>
      </c>
      <c r="H45">
        <f t="shared" si="3"/>
        <v>0</v>
      </c>
      <c r="J45">
        <f t="shared" si="4"/>
        <v>0</v>
      </c>
      <c r="L45">
        <f t="shared" si="5"/>
        <v>0</v>
      </c>
      <c r="N45">
        <f t="shared" si="6"/>
        <v>0</v>
      </c>
    </row>
    <row r="46" spans="1:14">
      <c r="A46">
        <v>3.0000000000000001E-3</v>
      </c>
      <c r="B46">
        <f t="shared" si="0"/>
        <v>266.58197652106321</v>
      </c>
      <c r="G46">
        <v>15.42</v>
      </c>
      <c r="H46">
        <f t="shared" si="3"/>
        <v>0.85303439999999997</v>
      </c>
      <c r="J46">
        <f t="shared" si="4"/>
        <v>0</v>
      </c>
      <c r="L46">
        <f t="shared" si="5"/>
        <v>0</v>
      </c>
      <c r="N46">
        <f t="shared" si="6"/>
        <v>0</v>
      </c>
    </row>
    <row r="47" spans="1:14">
      <c r="A47">
        <v>0.374</v>
      </c>
      <c r="B47">
        <f t="shared" si="0"/>
        <v>45.547758332271755</v>
      </c>
      <c r="G47">
        <v>1.44</v>
      </c>
      <c r="H47">
        <f t="shared" si="3"/>
        <v>7.9660800000000004E-2</v>
      </c>
      <c r="J47">
        <f t="shared" si="4"/>
        <v>0</v>
      </c>
      <c r="L47">
        <f t="shared" si="5"/>
        <v>0</v>
      </c>
      <c r="N47">
        <f t="shared" si="6"/>
        <v>0</v>
      </c>
    </row>
    <row r="48" spans="1:14">
      <c r="A48">
        <v>0.38300000000000001</v>
      </c>
      <c r="B48">
        <f t="shared" si="0"/>
        <v>44.646698495122806</v>
      </c>
      <c r="G48">
        <v>2.11</v>
      </c>
      <c r="H48">
        <f t="shared" si="3"/>
        <v>0.1167252</v>
      </c>
      <c r="J48">
        <f t="shared" si="4"/>
        <v>0</v>
      </c>
      <c r="L48">
        <f t="shared" si="5"/>
        <v>0</v>
      </c>
      <c r="N48">
        <f t="shared" si="6"/>
        <v>0</v>
      </c>
    </row>
    <row r="49" spans="1:14">
      <c r="A49">
        <v>0.4</v>
      </c>
      <c r="B49">
        <f t="shared" si="0"/>
        <v>43.026983407174306</v>
      </c>
      <c r="G49">
        <v>4.1100000000000003</v>
      </c>
      <c r="H49">
        <f t="shared" si="3"/>
        <v>0.22736520000000002</v>
      </c>
      <c r="J49">
        <f t="shared" si="4"/>
        <v>0</v>
      </c>
      <c r="L49">
        <f t="shared" si="5"/>
        <v>0</v>
      </c>
      <c r="N49">
        <f t="shared" si="6"/>
        <v>0</v>
      </c>
    </row>
    <row r="50" spans="1:14">
      <c r="A50">
        <v>0.41599999999999998</v>
      </c>
      <c r="B50">
        <f t="shared" si="0"/>
        <v>41.592971636896863</v>
      </c>
      <c r="G50">
        <v>3.44</v>
      </c>
      <c r="H50">
        <f t="shared" si="3"/>
        <v>0.19030079999999999</v>
      </c>
      <c r="J50">
        <f t="shared" si="4"/>
        <v>0</v>
      </c>
      <c r="L50">
        <f t="shared" si="5"/>
        <v>0</v>
      </c>
      <c r="N50">
        <f t="shared" si="6"/>
        <v>0</v>
      </c>
    </row>
    <row r="51" spans="1:14">
      <c r="A51">
        <v>0.64100000000000001</v>
      </c>
      <c r="B51">
        <f t="shared" si="0"/>
        <v>27.546429466380594</v>
      </c>
      <c r="G51">
        <v>4.33</v>
      </c>
      <c r="H51">
        <f t="shared" si="3"/>
        <v>0.23953560000000002</v>
      </c>
      <c r="J51">
        <f t="shared" si="4"/>
        <v>0</v>
      </c>
      <c r="L51">
        <f t="shared" si="5"/>
        <v>0</v>
      </c>
      <c r="N51">
        <f t="shared" si="6"/>
        <v>0</v>
      </c>
    </row>
    <row r="52" spans="1:14">
      <c r="A52">
        <v>0.66700000000000004</v>
      </c>
      <c r="B52">
        <f t="shared" si="0"/>
        <v>26.411016663719337</v>
      </c>
      <c r="G52">
        <v>3.43</v>
      </c>
      <c r="H52">
        <f t="shared" si="3"/>
        <v>0.18974760000000002</v>
      </c>
      <c r="J52">
        <f t="shared" si="4"/>
        <v>0</v>
      </c>
      <c r="L52">
        <f t="shared" si="5"/>
        <v>0</v>
      </c>
      <c r="N52">
        <f t="shared" si="6"/>
        <v>0</v>
      </c>
    </row>
    <row r="53" spans="1:14">
      <c r="A53">
        <v>0.72199999999999998</v>
      </c>
      <c r="B53">
        <f t="shared" si="0"/>
        <v>24.223053145922087</v>
      </c>
      <c r="G53">
        <v>1.87</v>
      </c>
      <c r="H53">
        <f t="shared" si="3"/>
        <v>0.10344840000000001</v>
      </c>
      <c r="J53">
        <f t="shared" si="4"/>
        <v>0</v>
      </c>
      <c r="L53">
        <f t="shared" si="5"/>
        <v>0</v>
      </c>
      <c r="N53">
        <f t="shared" si="6"/>
        <v>0</v>
      </c>
    </row>
    <row r="54" spans="1:14">
      <c r="A54">
        <v>0.72899999999999998</v>
      </c>
      <c r="B54">
        <f t="shared" si="0"/>
        <v>23.963321256473371</v>
      </c>
      <c r="G54">
        <v>2.0099999999999998</v>
      </c>
      <c r="H54">
        <f t="shared" si="3"/>
        <v>0.11119319999999999</v>
      </c>
      <c r="J54">
        <f t="shared" si="4"/>
        <v>0</v>
      </c>
      <c r="L54">
        <f t="shared" si="5"/>
        <v>0</v>
      </c>
      <c r="N54">
        <f t="shared" si="6"/>
        <v>0</v>
      </c>
    </row>
    <row r="55" spans="1:14">
      <c r="A55">
        <v>0.78400000000000003</v>
      </c>
      <c r="B55">
        <f t="shared" si="0"/>
        <v>22.051314609269276</v>
      </c>
      <c r="G55">
        <v>1.72</v>
      </c>
      <c r="H55">
        <f t="shared" si="3"/>
        <v>9.5150399999999996E-2</v>
      </c>
      <c r="J55">
        <f t="shared" si="4"/>
        <v>0</v>
      </c>
      <c r="L55">
        <f t="shared" si="5"/>
        <v>0</v>
      </c>
      <c r="N55">
        <f t="shared" si="6"/>
        <v>0</v>
      </c>
    </row>
    <row r="56" spans="1:14">
      <c r="A56">
        <v>0.95099999999999996</v>
      </c>
      <c r="B56">
        <f t="shared" si="0"/>
        <v>17.355907824300928</v>
      </c>
      <c r="G56">
        <v>4.87</v>
      </c>
      <c r="H56">
        <f t="shared" si="3"/>
        <v>0.26940839999999999</v>
      </c>
      <c r="J56">
        <f t="shared" si="4"/>
        <v>0</v>
      </c>
      <c r="L56">
        <f t="shared" si="5"/>
        <v>0</v>
      </c>
      <c r="N56">
        <f t="shared" si="6"/>
        <v>0</v>
      </c>
    </row>
    <row r="57" spans="1:14">
      <c r="A57">
        <v>0.97</v>
      </c>
      <c r="B57">
        <f t="shared" si="0"/>
        <v>16.905001667475446</v>
      </c>
      <c r="G57">
        <v>7.72</v>
      </c>
      <c r="H57">
        <f t="shared" si="3"/>
        <v>0.42707040000000002</v>
      </c>
      <c r="J57">
        <f t="shared" si="4"/>
        <v>0</v>
      </c>
      <c r="L57">
        <f t="shared" si="5"/>
        <v>0</v>
      </c>
      <c r="N57">
        <f t="shared" si="6"/>
        <v>0</v>
      </c>
    </row>
    <row r="58" spans="1:14">
      <c r="A58">
        <v>0.97699999999999998</v>
      </c>
      <c r="B58">
        <f t="shared" si="0"/>
        <v>16.742446227277313</v>
      </c>
      <c r="G58">
        <v>5.84</v>
      </c>
      <c r="H58">
        <f t="shared" si="3"/>
        <v>0.32306879999999999</v>
      </c>
      <c r="J58">
        <f t="shared" si="4"/>
        <v>0</v>
      </c>
      <c r="L58">
        <f t="shared" si="5"/>
        <v>0</v>
      </c>
      <c r="N58">
        <f t="shared" si="6"/>
        <v>0</v>
      </c>
    </row>
    <row r="59" spans="1:14">
      <c r="A59">
        <v>0.98399999999999999</v>
      </c>
      <c r="B59">
        <f t="shared" si="0"/>
        <v>16.581757272742514</v>
      </c>
      <c r="G59">
        <v>10.55</v>
      </c>
      <c r="H59">
        <f t="shared" si="3"/>
        <v>0.58362600000000009</v>
      </c>
      <c r="J59">
        <f t="shared" si="4"/>
        <v>0</v>
      </c>
      <c r="L59">
        <f t="shared" si="5"/>
        <v>0</v>
      </c>
      <c r="N59">
        <f t="shared" si="6"/>
        <v>0</v>
      </c>
    </row>
    <row r="60" spans="1:14">
      <c r="A60">
        <v>3.0000000000000001E-3</v>
      </c>
      <c r="B60">
        <f t="shared" si="0"/>
        <v>266.58197652106321</v>
      </c>
      <c r="H60">
        <f t="shared" si="3"/>
        <v>0</v>
      </c>
      <c r="I60">
        <v>29.07</v>
      </c>
      <c r="J60">
        <f t="shared" si="4"/>
        <v>1.6081524</v>
      </c>
      <c r="L60">
        <f t="shared" si="5"/>
        <v>0</v>
      </c>
      <c r="N60">
        <f t="shared" si="6"/>
        <v>0</v>
      </c>
    </row>
    <row r="61" spans="1:14">
      <c r="A61">
        <v>3.4000000000000002E-2</v>
      </c>
      <c r="B61">
        <f t="shared" si="0"/>
        <v>173.95484211067242</v>
      </c>
      <c r="H61">
        <f t="shared" si="3"/>
        <v>0</v>
      </c>
      <c r="I61">
        <v>9.59</v>
      </c>
      <c r="J61">
        <f t="shared" si="4"/>
        <v>0.53051879999999996</v>
      </c>
      <c r="L61">
        <f t="shared" si="5"/>
        <v>0</v>
      </c>
      <c r="N61">
        <f t="shared" si="6"/>
        <v>0</v>
      </c>
    </row>
    <row r="62" spans="1:14">
      <c r="A62">
        <v>0.106</v>
      </c>
      <c r="B62">
        <f t="shared" si="0"/>
        <v>106.87012272101951</v>
      </c>
      <c r="H62">
        <f t="shared" si="3"/>
        <v>0</v>
      </c>
      <c r="I62">
        <v>1.61</v>
      </c>
      <c r="J62">
        <f t="shared" si="4"/>
        <v>8.9065200000000011E-2</v>
      </c>
      <c r="L62">
        <f t="shared" si="5"/>
        <v>0</v>
      </c>
      <c r="N62">
        <f t="shared" si="6"/>
        <v>0</v>
      </c>
    </row>
    <row r="63" spans="1:14">
      <c r="A63">
        <v>0.31900000000000001</v>
      </c>
      <c r="B63">
        <f t="shared" si="0"/>
        <v>51.834732239794938</v>
      </c>
      <c r="H63">
        <f t="shared" si="3"/>
        <v>0</v>
      </c>
      <c r="I63">
        <v>1.74</v>
      </c>
      <c r="J63">
        <f t="shared" si="4"/>
        <v>9.6256800000000003E-2</v>
      </c>
      <c r="L63">
        <f t="shared" si="5"/>
        <v>0</v>
      </c>
      <c r="N63">
        <f t="shared" si="6"/>
        <v>0</v>
      </c>
    </row>
    <row r="64" spans="1:14">
      <c r="A64">
        <v>0.68899999999999995</v>
      </c>
      <c r="B64">
        <f t="shared" si="0"/>
        <v>25.502987754951967</v>
      </c>
      <c r="H64">
        <f t="shared" si="3"/>
        <v>0</v>
      </c>
      <c r="I64">
        <v>2.42</v>
      </c>
      <c r="J64">
        <f t="shared" si="4"/>
        <v>0.1338744</v>
      </c>
      <c r="L64">
        <f t="shared" si="5"/>
        <v>0</v>
      </c>
      <c r="N64">
        <f t="shared" si="6"/>
        <v>0</v>
      </c>
    </row>
    <row r="65" spans="1:14">
      <c r="A65">
        <v>0.84799999999999998</v>
      </c>
      <c r="B65">
        <f t="shared" si="0"/>
        <v>20.077801508193311</v>
      </c>
      <c r="H65">
        <f t="shared" si="3"/>
        <v>0</v>
      </c>
      <c r="I65">
        <v>2.91</v>
      </c>
      <c r="J65">
        <f t="shared" si="4"/>
        <v>0.16098120000000002</v>
      </c>
      <c r="L65">
        <f t="shared" si="5"/>
        <v>0</v>
      </c>
      <c r="N65">
        <f t="shared" si="6"/>
        <v>0</v>
      </c>
    </row>
    <row r="66" spans="1:14">
      <c r="A66">
        <v>0.90800000000000003</v>
      </c>
      <c r="B66">
        <f t="shared" si="0"/>
        <v>18.431978067364945</v>
      </c>
      <c r="H66">
        <f t="shared" si="3"/>
        <v>0</v>
      </c>
      <c r="I66">
        <v>3.49</v>
      </c>
      <c r="J66">
        <f t="shared" si="4"/>
        <v>0.19306680000000001</v>
      </c>
      <c r="L66">
        <f t="shared" si="5"/>
        <v>0</v>
      </c>
      <c r="N66">
        <f t="shared" si="6"/>
        <v>0</v>
      </c>
    </row>
    <row r="67" spans="1:14">
      <c r="A67">
        <v>0.95199999999999996</v>
      </c>
      <c r="B67">
        <f t="shared" si="0"/>
        <v>17.331815223497735</v>
      </c>
      <c r="H67">
        <f t="shared" si="3"/>
        <v>0</v>
      </c>
      <c r="I67">
        <v>3.6</v>
      </c>
      <c r="J67">
        <f t="shared" si="4"/>
        <v>0.199152</v>
      </c>
      <c r="L67">
        <f t="shared" si="5"/>
        <v>0</v>
      </c>
      <c r="N67">
        <f t="shared" si="6"/>
        <v>0</v>
      </c>
    </row>
    <row r="68" spans="1:14">
      <c r="A68">
        <v>0.98499999999999999</v>
      </c>
      <c r="B68">
        <f t="shared" si="0"/>
        <v>16.558952105997513</v>
      </c>
      <c r="H68">
        <f t="shared" si="3"/>
        <v>0</v>
      </c>
      <c r="I68">
        <v>1.83</v>
      </c>
      <c r="J68">
        <f t="shared" si="4"/>
        <v>0.10123560000000001</v>
      </c>
      <c r="L68">
        <f t="shared" si="5"/>
        <v>0</v>
      </c>
      <c r="N68">
        <f t="shared" si="6"/>
        <v>0</v>
      </c>
    </row>
    <row r="69" spans="1:14">
      <c r="H69">
        <f t="shared" si="3"/>
        <v>0</v>
      </c>
      <c r="J69">
        <f t="shared" si="4"/>
        <v>0</v>
      </c>
      <c r="L69">
        <f t="shared" si="5"/>
        <v>0</v>
      </c>
      <c r="N69">
        <f t="shared" si="6"/>
        <v>0</v>
      </c>
    </row>
    <row r="70" spans="1:14">
      <c r="H70">
        <f t="shared" ref="H70:H93" si="7">0.05532*G70</f>
        <v>0</v>
      </c>
      <c r="J70">
        <f t="shared" ref="J70:J123" si="8">0.05532*I70</f>
        <v>0</v>
      </c>
      <c r="L70">
        <f t="shared" ref="L70:L123" si="9">0.05532*K70</f>
        <v>0</v>
      </c>
      <c r="N70">
        <f t="shared" ref="N70:N133" si="10">0.05532*M70</f>
        <v>0</v>
      </c>
    </row>
    <row r="71" spans="1:14">
      <c r="H71">
        <f t="shared" si="7"/>
        <v>0</v>
      </c>
      <c r="J71">
        <f t="shared" si="8"/>
        <v>0</v>
      </c>
      <c r="L71">
        <f t="shared" si="9"/>
        <v>0</v>
      </c>
      <c r="N71">
        <f t="shared" si="10"/>
        <v>0</v>
      </c>
    </row>
    <row r="72" spans="1:14">
      <c r="H72">
        <f t="shared" si="7"/>
        <v>0</v>
      </c>
      <c r="J72">
        <f t="shared" si="8"/>
        <v>0</v>
      </c>
      <c r="L72">
        <f t="shared" si="9"/>
        <v>0</v>
      </c>
      <c r="N72">
        <f t="shared" si="10"/>
        <v>0</v>
      </c>
    </row>
    <row r="73" spans="1:14">
      <c r="H73">
        <f t="shared" si="7"/>
        <v>0</v>
      </c>
      <c r="J73">
        <f t="shared" si="8"/>
        <v>0</v>
      </c>
      <c r="L73">
        <f t="shared" si="9"/>
        <v>0</v>
      </c>
      <c r="N73">
        <f t="shared" si="10"/>
        <v>0</v>
      </c>
    </row>
    <row r="74" spans="1:14">
      <c r="H74">
        <f t="shared" si="7"/>
        <v>0</v>
      </c>
      <c r="J74">
        <f t="shared" si="8"/>
        <v>0</v>
      </c>
      <c r="L74">
        <f t="shared" si="9"/>
        <v>0</v>
      </c>
      <c r="N74">
        <f t="shared" si="10"/>
        <v>0</v>
      </c>
    </row>
    <row r="75" spans="1:14">
      <c r="H75">
        <f t="shared" si="7"/>
        <v>0</v>
      </c>
      <c r="J75">
        <f t="shared" si="8"/>
        <v>0</v>
      </c>
      <c r="L75">
        <f t="shared" si="9"/>
        <v>0</v>
      </c>
      <c r="N75">
        <f t="shared" si="10"/>
        <v>0</v>
      </c>
    </row>
    <row r="76" spans="1:14">
      <c r="H76">
        <f t="shared" si="7"/>
        <v>0</v>
      </c>
      <c r="J76">
        <f t="shared" si="8"/>
        <v>0</v>
      </c>
      <c r="L76">
        <f t="shared" si="9"/>
        <v>0</v>
      </c>
      <c r="N76">
        <f t="shared" si="10"/>
        <v>0</v>
      </c>
    </row>
    <row r="77" spans="1:14">
      <c r="H77">
        <f t="shared" si="7"/>
        <v>0</v>
      </c>
      <c r="J77">
        <f t="shared" si="8"/>
        <v>0</v>
      </c>
      <c r="L77">
        <f t="shared" si="9"/>
        <v>0</v>
      </c>
      <c r="N77">
        <f t="shared" si="10"/>
        <v>0</v>
      </c>
    </row>
    <row r="78" spans="1:14">
      <c r="H78">
        <f t="shared" si="7"/>
        <v>0</v>
      </c>
      <c r="J78">
        <f t="shared" si="8"/>
        <v>0</v>
      </c>
      <c r="L78">
        <f t="shared" si="9"/>
        <v>0</v>
      </c>
      <c r="N78">
        <f t="shared" si="10"/>
        <v>0</v>
      </c>
    </row>
    <row r="79" spans="1:14">
      <c r="H79">
        <f t="shared" si="7"/>
        <v>0</v>
      </c>
      <c r="J79">
        <f t="shared" si="8"/>
        <v>0</v>
      </c>
      <c r="L79">
        <f t="shared" si="9"/>
        <v>0</v>
      </c>
      <c r="N79">
        <f t="shared" si="10"/>
        <v>0</v>
      </c>
    </row>
    <row r="80" spans="1:14">
      <c r="H80">
        <f t="shared" si="7"/>
        <v>0</v>
      </c>
      <c r="J80">
        <f t="shared" si="8"/>
        <v>0</v>
      </c>
      <c r="L80">
        <f t="shared" si="9"/>
        <v>0</v>
      </c>
      <c r="N80">
        <f t="shared" si="10"/>
        <v>0</v>
      </c>
    </row>
    <row r="81" spans="8:14">
      <c r="H81">
        <f t="shared" si="7"/>
        <v>0</v>
      </c>
      <c r="J81">
        <f t="shared" si="8"/>
        <v>0</v>
      </c>
      <c r="L81">
        <f t="shared" si="9"/>
        <v>0</v>
      </c>
      <c r="N81">
        <f t="shared" si="10"/>
        <v>0</v>
      </c>
    </row>
    <row r="82" spans="8:14">
      <c r="H82">
        <f t="shared" si="7"/>
        <v>0</v>
      </c>
      <c r="J82">
        <f t="shared" si="8"/>
        <v>0</v>
      </c>
      <c r="L82">
        <f t="shared" si="9"/>
        <v>0</v>
      </c>
      <c r="N82">
        <f t="shared" si="10"/>
        <v>0</v>
      </c>
    </row>
    <row r="83" spans="8:14">
      <c r="H83">
        <f t="shared" si="7"/>
        <v>0</v>
      </c>
      <c r="J83">
        <f t="shared" si="8"/>
        <v>0</v>
      </c>
      <c r="L83">
        <f t="shared" si="9"/>
        <v>0</v>
      </c>
      <c r="N83">
        <f t="shared" si="10"/>
        <v>0</v>
      </c>
    </row>
    <row r="84" spans="8:14">
      <c r="H84">
        <f t="shared" si="7"/>
        <v>0</v>
      </c>
      <c r="J84">
        <f t="shared" si="8"/>
        <v>0</v>
      </c>
      <c r="L84">
        <f t="shared" si="9"/>
        <v>0</v>
      </c>
      <c r="N84">
        <f t="shared" si="10"/>
        <v>0</v>
      </c>
    </row>
    <row r="85" spans="8:14">
      <c r="H85">
        <f t="shared" si="7"/>
        <v>0</v>
      </c>
      <c r="J85">
        <f t="shared" si="8"/>
        <v>0</v>
      </c>
      <c r="L85">
        <f t="shared" si="9"/>
        <v>0</v>
      </c>
      <c r="N85">
        <f t="shared" si="10"/>
        <v>0</v>
      </c>
    </row>
    <row r="86" spans="8:14">
      <c r="H86">
        <f t="shared" si="7"/>
        <v>0</v>
      </c>
      <c r="J86">
        <f t="shared" si="8"/>
        <v>0</v>
      </c>
      <c r="L86">
        <f t="shared" si="9"/>
        <v>0</v>
      </c>
      <c r="N86">
        <f t="shared" si="10"/>
        <v>0</v>
      </c>
    </row>
    <row r="87" spans="8:14">
      <c r="H87">
        <f t="shared" si="7"/>
        <v>0</v>
      </c>
      <c r="J87">
        <f t="shared" si="8"/>
        <v>0</v>
      </c>
      <c r="L87">
        <f t="shared" si="9"/>
        <v>0</v>
      </c>
      <c r="N87">
        <f t="shared" si="10"/>
        <v>0</v>
      </c>
    </row>
    <row r="88" spans="8:14">
      <c r="H88">
        <f t="shared" si="7"/>
        <v>0</v>
      </c>
      <c r="J88">
        <f t="shared" si="8"/>
        <v>0</v>
      </c>
      <c r="L88">
        <f t="shared" si="9"/>
        <v>0</v>
      </c>
      <c r="N88">
        <f t="shared" si="10"/>
        <v>0</v>
      </c>
    </row>
    <row r="89" spans="8:14">
      <c r="H89">
        <f t="shared" si="7"/>
        <v>0</v>
      </c>
      <c r="J89">
        <f t="shared" si="8"/>
        <v>0</v>
      </c>
      <c r="L89">
        <f t="shared" si="9"/>
        <v>0</v>
      </c>
      <c r="N89">
        <f t="shared" si="10"/>
        <v>0</v>
      </c>
    </row>
    <row r="90" spans="8:14">
      <c r="H90">
        <f t="shared" si="7"/>
        <v>0</v>
      </c>
      <c r="J90">
        <f t="shared" si="8"/>
        <v>0</v>
      </c>
      <c r="L90">
        <f t="shared" si="9"/>
        <v>0</v>
      </c>
      <c r="N90">
        <f t="shared" si="10"/>
        <v>0</v>
      </c>
    </row>
    <row r="91" spans="8:14">
      <c r="H91">
        <f t="shared" si="7"/>
        <v>0</v>
      </c>
      <c r="J91">
        <f t="shared" si="8"/>
        <v>0</v>
      </c>
      <c r="L91">
        <f t="shared" si="9"/>
        <v>0</v>
      </c>
      <c r="N91">
        <f t="shared" si="10"/>
        <v>0</v>
      </c>
    </row>
    <row r="92" spans="8:14">
      <c r="H92">
        <f t="shared" si="7"/>
        <v>0</v>
      </c>
      <c r="J92">
        <f t="shared" si="8"/>
        <v>0</v>
      </c>
      <c r="L92">
        <f t="shared" si="9"/>
        <v>0</v>
      </c>
      <c r="N92">
        <f t="shared" si="10"/>
        <v>0</v>
      </c>
    </row>
    <row r="93" spans="8:14">
      <c r="H93">
        <f t="shared" si="7"/>
        <v>0</v>
      </c>
      <c r="J93">
        <f t="shared" si="8"/>
        <v>0</v>
      </c>
      <c r="L93">
        <f t="shared" si="9"/>
        <v>0</v>
      </c>
      <c r="N93">
        <f t="shared" si="10"/>
        <v>0</v>
      </c>
    </row>
    <row r="94" spans="8:14">
      <c r="J94">
        <f t="shared" si="8"/>
        <v>0</v>
      </c>
      <c r="L94">
        <f t="shared" si="9"/>
        <v>0</v>
      </c>
      <c r="N94">
        <f t="shared" si="10"/>
        <v>0</v>
      </c>
    </row>
    <row r="95" spans="8:14">
      <c r="J95">
        <f t="shared" si="8"/>
        <v>0</v>
      </c>
      <c r="L95">
        <f t="shared" si="9"/>
        <v>0</v>
      </c>
      <c r="N95">
        <f t="shared" si="10"/>
        <v>0</v>
      </c>
    </row>
    <row r="96" spans="8:14">
      <c r="J96">
        <f t="shared" si="8"/>
        <v>0</v>
      </c>
      <c r="L96">
        <f t="shared" si="9"/>
        <v>0</v>
      </c>
      <c r="N96">
        <f t="shared" si="10"/>
        <v>0</v>
      </c>
    </row>
    <row r="97" spans="10:14">
      <c r="J97">
        <f t="shared" si="8"/>
        <v>0</v>
      </c>
      <c r="L97">
        <f t="shared" si="9"/>
        <v>0</v>
      </c>
      <c r="N97">
        <f t="shared" si="10"/>
        <v>0</v>
      </c>
    </row>
    <row r="98" spans="10:14">
      <c r="J98">
        <f t="shared" si="8"/>
        <v>0</v>
      </c>
      <c r="L98">
        <f t="shared" si="9"/>
        <v>0</v>
      </c>
      <c r="N98">
        <f t="shared" si="10"/>
        <v>0</v>
      </c>
    </row>
    <row r="99" spans="10:14">
      <c r="J99">
        <f t="shared" si="8"/>
        <v>0</v>
      </c>
      <c r="L99">
        <f t="shared" si="9"/>
        <v>0</v>
      </c>
      <c r="N99">
        <f t="shared" si="10"/>
        <v>0</v>
      </c>
    </row>
    <row r="100" spans="10:14">
      <c r="J100">
        <f t="shared" si="8"/>
        <v>0</v>
      </c>
      <c r="L100">
        <f t="shared" si="9"/>
        <v>0</v>
      </c>
      <c r="N100">
        <f t="shared" si="10"/>
        <v>0</v>
      </c>
    </row>
    <row r="101" spans="10:14">
      <c r="J101">
        <f t="shared" si="8"/>
        <v>0</v>
      </c>
      <c r="L101">
        <f t="shared" si="9"/>
        <v>0</v>
      </c>
      <c r="N101">
        <f t="shared" si="10"/>
        <v>0</v>
      </c>
    </row>
    <row r="102" spans="10:14">
      <c r="J102">
        <f t="shared" si="8"/>
        <v>0</v>
      </c>
      <c r="L102">
        <f t="shared" si="9"/>
        <v>0</v>
      </c>
      <c r="N102">
        <f t="shared" si="10"/>
        <v>0</v>
      </c>
    </row>
    <row r="103" spans="10:14">
      <c r="J103">
        <f t="shared" si="8"/>
        <v>0</v>
      </c>
      <c r="L103">
        <f t="shared" si="9"/>
        <v>0</v>
      </c>
      <c r="N103">
        <f t="shared" si="10"/>
        <v>0</v>
      </c>
    </row>
    <row r="104" spans="10:14">
      <c r="J104">
        <f t="shared" si="8"/>
        <v>0</v>
      </c>
      <c r="L104">
        <f t="shared" si="9"/>
        <v>0</v>
      </c>
      <c r="N104">
        <f t="shared" si="10"/>
        <v>0</v>
      </c>
    </row>
    <row r="105" spans="10:14">
      <c r="J105">
        <f t="shared" si="8"/>
        <v>0</v>
      </c>
      <c r="L105">
        <f t="shared" si="9"/>
        <v>0</v>
      </c>
      <c r="N105">
        <f t="shared" si="10"/>
        <v>0</v>
      </c>
    </row>
    <row r="106" spans="10:14">
      <c r="J106">
        <f t="shared" si="8"/>
        <v>0</v>
      </c>
      <c r="L106">
        <f t="shared" si="9"/>
        <v>0</v>
      </c>
      <c r="N106">
        <f t="shared" si="10"/>
        <v>0</v>
      </c>
    </row>
    <row r="107" spans="10:14">
      <c r="J107">
        <f t="shared" si="8"/>
        <v>0</v>
      </c>
      <c r="L107">
        <f t="shared" si="9"/>
        <v>0</v>
      </c>
      <c r="N107">
        <f t="shared" si="10"/>
        <v>0</v>
      </c>
    </row>
    <row r="108" spans="10:14">
      <c r="J108">
        <f t="shared" si="8"/>
        <v>0</v>
      </c>
      <c r="L108">
        <f t="shared" si="9"/>
        <v>0</v>
      </c>
      <c r="N108">
        <f t="shared" si="10"/>
        <v>0</v>
      </c>
    </row>
    <row r="109" spans="10:14">
      <c r="J109">
        <f t="shared" si="8"/>
        <v>0</v>
      </c>
      <c r="L109">
        <f t="shared" si="9"/>
        <v>0</v>
      </c>
      <c r="N109">
        <f t="shared" si="10"/>
        <v>0</v>
      </c>
    </row>
    <row r="110" spans="10:14">
      <c r="J110">
        <f t="shared" si="8"/>
        <v>0</v>
      </c>
      <c r="L110">
        <f t="shared" si="9"/>
        <v>0</v>
      </c>
      <c r="N110">
        <f t="shared" si="10"/>
        <v>0</v>
      </c>
    </row>
    <row r="111" spans="10:14">
      <c r="J111">
        <f t="shared" si="8"/>
        <v>0</v>
      </c>
      <c r="L111">
        <f t="shared" si="9"/>
        <v>0</v>
      </c>
      <c r="N111">
        <f t="shared" si="10"/>
        <v>0</v>
      </c>
    </row>
    <row r="112" spans="10:14">
      <c r="J112">
        <f t="shared" si="8"/>
        <v>0</v>
      </c>
      <c r="L112">
        <f t="shared" si="9"/>
        <v>0</v>
      </c>
      <c r="N112">
        <f t="shared" si="10"/>
        <v>0</v>
      </c>
    </row>
    <row r="113" spans="10:14">
      <c r="J113">
        <f t="shared" si="8"/>
        <v>0</v>
      </c>
      <c r="L113">
        <f t="shared" si="9"/>
        <v>0</v>
      </c>
      <c r="N113">
        <f t="shared" si="10"/>
        <v>0</v>
      </c>
    </row>
    <row r="114" spans="10:14">
      <c r="J114">
        <f t="shared" si="8"/>
        <v>0</v>
      </c>
      <c r="L114">
        <f t="shared" si="9"/>
        <v>0</v>
      </c>
      <c r="N114">
        <f t="shared" si="10"/>
        <v>0</v>
      </c>
    </row>
    <row r="115" spans="10:14">
      <c r="J115">
        <f t="shared" si="8"/>
        <v>0</v>
      </c>
      <c r="L115">
        <f t="shared" si="9"/>
        <v>0</v>
      </c>
      <c r="N115">
        <f t="shared" si="10"/>
        <v>0</v>
      </c>
    </row>
    <row r="116" spans="10:14">
      <c r="J116">
        <f t="shared" si="8"/>
        <v>0</v>
      </c>
      <c r="L116">
        <f t="shared" si="9"/>
        <v>0</v>
      </c>
      <c r="N116">
        <f t="shared" si="10"/>
        <v>0</v>
      </c>
    </row>
    <row r="117" spans="10:14">
      <c r="J117">
        <f t="shared" si="8"/>
        <v>0</v>
      </c>
      <c r="L117">
        <f t="shared" si="9"/>
        <v>0</v>
      </c>
      <c r="N117">
        <f t="shared" si="10"/>
        <v>0</v>
      </c>
    </row>
    <row r="118" spans="10:14">
      <c r="J118">
        <f t="shared" si="8"/>
        <v>0</v>
      </c>
      <c r="L118">
        <f t="shared" si="9"/>
        <v>0</v>
      </c>
      <c r="N118">
        <f t="shared" si="10"/>
        <v>0</v>
      </c>
    </row>
    <row r="119" spans="10:14">
      <c r="J119">
        <f t="shared" si="8"/>
        <v>0</v>
      </c>
      <c r="L119">
        <f t="shared" si="9"/>
        <v>0</v>
      </c>
      <c r="N119">
        <f t="shared" si="10"/>
        <v>0</v>
      </c>
    </row>
    <row r="120" spans="10:14">
      <c r="J120">
        <f t="shared" si="8"/>
        <v>0</v>
      </c>
      <c r="L120">
        <f t="shared" si="9"/>
        <v>0</v>
      </c>
      <c r="N120">
        <f t="shared" si="10"/>
        <v>0</v>
      </c>
    </row>
    <row r="121" spans="10:14">
      <c r="J121">
        <f t="shared" si="8"/>
        <v>0</v>
      </c>
      <c r="L121">
        <f t="shared" si="9"/>
        <v>0</v>
      </c>
      <c r="N121">
        <f t="shared" si="10"/>
        <v>0</v>
      </c>
    </row>
    <row r="122" spans="10:14">
      <c r="J122">
        <f t="shared" si="8"/>
        <v>0</v>
      </c>
      <c r="L122">
        <f t="shared" si="9"/>
        <v>0</v>
      </c>
      <c r="N122">
        <f t="shared" si="10"/>
        <v>0</v>
      </c>
    </row>
    <row r="123" spans="10:14">
      <c r="J123">
        <f t="shared" si="8"/>
        <v>0</v>
      </c>
      <c r="L123">
        <f t="shared" si="9"/>
        <v>0</v>
      </c>
      <c r="N123">
        <f t="shared" si="10"/>
        <v>0</v>
      </c>
    </row>
    <row r="124" spans="10:14">
      <c r="N124">
        <f t="shared" si="10"/>
        <v>0</v>
      </c>
    </row>
    <row r="125" spans="10:14">
      <c r="N125">
        <f t="shared" si="10"/>
        <v>0</v>
      </c>
    </row>
    <row r="126" spans="10:14">
      <c r="N126">
        <f t="shared" si="10"/>
        <v>0</v>
      </c>
    </row>
    <row r="127" spans="10:14">
      <c r="N127">
        <f t="shared" si="10"/>
        <v>0</v>
      </c>
    </row>
    <row r="128" spans="10:14">
      <c r="N128">
        <f t="shared" si="10"/>
        <v>0</v>
      </c>
    </row>
    <row r="129" spans="14:14">
      <c r="N129">
        <f t="shared" si="10"/>
        <v>0</v>
      </c>
    </row>
    <row r="130" spans="14:14">
      <c r="N130">
        <f t="shared" si="10"/>
        <v>0</v>
      </c>
    </row>
    <row r="131" spans="14:14">
      <c r="N131">
        <f t="shared" si="10"/>
        <v>0</v>
      </c>
    </row>
    <row r="132" spans="14:14">
      <c r="N132">
        <f t="shared" si="10"/>
        <v>0</v>
      </c>
    </row>
    <row r="133" spans="14:14">
      <c r="N133">
        <f t="shared" si="10"/>
        <v>0</v>
      </c>
    </row>
    <row r="134" spans="14:14">
      <c r="N134">
        <f t="shared" ref="N134:N197" si="11">0.05532*M134</f>
        <v>0</v>
      </c>
    </row>
    <row r="135" spans="14:14">
      <c r="N135">
        <f t="shared" si="11"/>
        <v>0</v>
      </c>
    </row>
    <row r="136" spans="14:14">
      <c r="N136">
        <f t="shared" si="11"/>
        <v>0</v>
      </c>
    </row>
    <row r="137" spans="14:14">
      <c r="N137">
        <f t="shared" si="11"/>
        <v>0</v>
      </c>
    </row>
    <row r="138" spans="14:14">
      <c r="N138">
        <f t="shared" si="11"/>
        <v>0</v>
      </c>
    </row>
    <row r="139" spans="14:14">
      <c r="N139">
        <f t="shared" si="11"/>
        <v>0</v>
      </c>
    </row>
    <row r="140" spans="14:14">
      <c r="N140">
        <f t="shared" si="11"/>
        <v>0</v>
      </c>
    </row>
    <row r="141" spans="14:14">
      <c r="N141">
        <f t="shared" si="11"/>
        <v>0</v>
      </c>
    </row>
    <row r="142" spans="14:14">
      <c r="N142">
        <f t="shared" si="11"/>
        <v>0</v>
      </c>
    </row>
    <row r="143" spans="14:14">
      <c r="N143">
        <f t="shared" si="11"/>
        <v>0</v>
      </c>
    </row>
    <row r="144" spans="14:14">
      <c r="N144">
        <f t="shared" si="11"/>
        <v>0</v>
      </c>
    </row>
    <row r="145" spans="14:14">
      <c r="N145">
        <f t="shared" si="11"/>
        <v>0</v>
      </c>
    </row>
    <row r="146" spans="14:14">
      <c r="N146">
        <f t="shared" si="11"/>
        <v>0</v>
      </c>
    </row>
    <row r="147" spans="14:14">
      <c r="N147">
        <f t="shared" si="11"/>
        <v>0</v>
      </c>
    </row>
    <row r="148" spans="14:14">
      <c r="N148">
        <f t="shared" si="11"/>
        <v>0</v>
      </c>
    </row>
    <row r="149" spans="14:14">
      <c r="N149">
        <f t="shared" si="11"/>
        <v>0</v>
      </c>
    </row>
    <row r="150" spans="14:14">
      <c r="N150">
        <f t="shared" si="11"/>
        <v>0</v>
      </c>
    </row>
    <row r="151" spans="14:14">
      <c r="N151">
        <f t="shared" si="11"/>
        <v>0</v>
      </c>
    </row>
    <row r="152" spans="14:14">
      <c r="N152">
        <f t="shared" si="11"/>
        <v>0</v>
      </c>
    </row>
    <row r="153" spans="14:14">
      <c r="N153">
        <f t="shared" si="11"/>
        <v>0</v>
      </c>
    </row>
    <row r="154" spans="14:14">
      <c r="N154">
        <f t="shared" si="11"/>
        <v>0</v>
      </c>
    </row>
    <row r="155" spans="14:14">
      <c r="N155">
        <f t="shared" si="11"/>
        <v>0</v>
      </c>
    </row>
    <row r="156" spans="14:14">
      <c r="N156">
        <f t="shared" si="11"/>
        <v>0</v>
      </c>
    </row>
    <row r="157" spans="14:14">
      <c r="N157">
        <f t="shared" si="11"/>
        <v>0</v>
      </c>
    </row>
    <row r="158" spans="14:14">
      <c r="N158">
        <f t="shared" si="11"/>
        <v>0</v>
      </c>
    </row>
    <row r="159" spans="14:14">
      <c r="N159">
        <f t="shared" si="11"/>
        <v>0</v>
      </c>
    </row>
    <row r="160" spans="14:14">
      <c r="N160">
        <f t="shared" si="11"/>
        <v>0</v>
      </c>
    </row>
    <row r="161" spans="14:14">
      <c r="N161">
        <f t="shared" si="11"/>
        <v>0</v>
      </c>
    </row>
    <row r="162" spans="14:14">
      <c r="N162">
        <f t="shared" si="11"/>
        <v>0</v>
      </c>
    </row>
    <row r="163" spans="14:14">
      <c r="N163">
        <f t="shared" si="11"/>
        <v>0</v>
      </c>
    </row>
    <row r="164" spans="14:14">
      <c r="N164">
        <f t="shared" si="11"/>
        <v>0</v>
      </c>
    </row>
    <row r="165" spans="14:14">
      <c r="N165">
        <f t="shared" si="11"/>
        <v>0</v>
      </c>
    </row>
    <row r="166" spans="14:14">
      <c r="N166">
        <f t="shared" si="11"/>
        <v>0</v>
      </c>
    </row>
    <row r="167" spans="14:14">
      <c r="N167">
        <f t="shared" si="11"/>
        <v>0</v>
      </c>
    </row>
    <row r="168" spans="14:14">
      <c r="N168">
        <f t="shared" si="11"/>
        <v>0</v>
      </c>
    </row>
    <row r="169" spans="14:14">
      <c r="N169">
        <f t="shared" si="11"/>
        <v>0</v>
      </c>
    </row>
    <row r="170" spans="14:14">
      <c r="N170">
        <f t="shared" si="11"/>
        <v>0</v>
      </c>
    </row>
    <row r="171" spans="14:14">
      <c r="N171">
        <f t="shared" si="11"/>
        <v>0</v>
      </c>
    </row>
    <row r="172" spans="14:14">
      <c r="N172">
        <f t="shared" si="11"/>
        <v>0</v>
      </c>
    </row>
    <row r="173" spans="14:14">
      <c r="N173">
        <f t="shared" si="11"/>
        <v>0</v>
      </c>
    </row>
    <row r="174" spans="14:14">
      <c r="N174">
        <f t="shared" si="11"/>
        <v>0</v>
      </c>
    </row>
    <row r="175" spans="14:14">
      <c r="N175">
        <f t="shared" si="11"/>
        <v>0</v>
      </c>
    </row>
    <row r="176" spans="14:14">
      <c r="N176">
        <f t="shared" si="11"/>
        <v>0</v>
      </c>
    </row>
    <row r="177" spans="14:14">
      <c r="N177">
        <f t="shared" si="11"/>
        <v>0</v>
      </c>
    </row>
    <row r="178" spans="14:14">
      <c r="N178">
        <f t="shared" si="11"/>
        <v>0</v>
      </c>
    </row>
    <row r="179" spans="14:14">
      <c r="N179">
        <f t="shared" si="11"/>
        <v>0</v>
      </c>
    </row>
    <row r="180" spans="14:14">
      <c r="N180">
        <f t="shared" si="11"/>
        <v>0</v>
      </c>
    </row>
    <row r="181" spans="14:14">
      <c r="N181">
        <f t="shared" si="11"/>
        <v>0</v>
      </c>
    </row>
    <row r="182" spans="14:14">
      <c r="N182">
        <f t="shared" si="11"/>
        <v>0</v>
      </c>
    </row>
    <row r="183" spans="14:14">
      <c r="N183">
        <f t="shared" si="11"/>
        <v>0</v>
      </c>
    </row>
    <row r="184" spans="14:14">
      <c r="N184">
        <f t="shared" si="11"/>
        <v>0</v>
      </c>
    </row>
    <row r="185" spans="14:14">
      <c r="N185">
        <f t="shared" si="11"/>
        <v>0</v>
      </c>
    </row>
    <row r="186" spans="14:14">
      <c r="N186">
        <f t="shared" si="11"/>
        <v>0</v>
      </c>
    </row>
    <row r="187" spans="14:14">
      <c r="N187">
        <f t="shared" si="11"/>
        <v>0</v>
      </c>
    </row>
    <row r="188" spans="14:14">
      <c r="N188">
        <f t="shared" si="11"/>
        <v>0</v>
      </c>
    </row>
    <row r="189" spans="14:14">
      <c r="N189">
        <f t="shared" si="11"/>
        <v>0</v>
      </c>
    </row>
    <row r="190" spans="14:14">
      <c r="N190">
        <f t="shared" si="11"/>
        <v>0</v>
      </c>
    </row>
    <row r="191" spans="14:14">
      <c r="N191">
        <f t="shared" si="11"/>
        <v>0</v>
      </c>
    </row>
    <row r="192" spans="14:14">
      <c r="N192">
        <f t="shared" si="11"/>
        <v>0</v>
      </c>
    </row>
    <row r="193" spans="14:14">
      <c r="N193">
        <f t="shared" si="11"/>
        <v>0</v>
      </c>
    </row>
    <row r="194" spans="14:14">
      <c r="N194">
        <f t="shared" si="11"/>
        <v>0</v>
      </c>
    </row>
    <row r="195" spans="14:14">
      <c r="N195">
        <f t="shared" si="11"/>
        <v>0</v>
      </c>
    </row>
    <row r="196" spans="14:14">
      <c r="N196">
        <f t="shared" si="11"/>
        <v>0</v>
      </c>
    </row>
    <row r="197" spans="14:14">
      <c r="N197">
        <f t="shared" si="11"/>
        <v>0</v>
      </c>
    </row>
    <row r="198" spans="14:14">
      <c r="N198">
        <f t="shared" ref="N198:N226" si="12">0.05532*M198</f>
        <v>0</v>
      </c>
    </row>
    <row r="199" spans="14:14">
      <c r="N199">
        <f t="shared" si="12"/>
        <v>0</v>
      </c>
    </row>
    <row r="200" spans="14:14">
      <c r="N200">
        <f t="shared" si="12"/>
        <v>0</v>
      </c>
    </row>
    <row r="201" spans="14:14">
      <c r="N201">
        <f t="shared" si="12"/>
        <v>0</v>
      </c>
    </row>
    <row r="202" spans="14:14">
      <c r="N202">
        <f t="shared" si="12"/>
        <v>0</v>
      </c>
    </row>
    <row r="203" spans="14:14">
      <c r="N203">
        <f t="shared" si="12"/>
        <v>0</v>
      </c>
    </row>
    <row r="204" spans="14:14">
      <c r="N204">
        <f t="shared" si="12"/>
        <v>0</v>
      </c>
    </row>
    <row r="205" spans="14:14">
      <c r="N205">
        <f t="shared" si="12"/>
        <v>0</v>
      </c>
    </row>
    <row r="206" spans="14:14">
      <c r="N206">
        <f t="shared" si="12"/>
        <v>0</v>
      </c>
    </row>
    <row r="207" spans="14:14">
      <c r="N207">
        <f t="shared" si="12"/>
        <v>0</v>
      </c>
    </row>
    <row r="208" spans="14:14">
      <c r="N208">
        <f t="shared" si="12"/>
        <v>0</v>
      </c>
    </row>
    <row r="209" spans="14:14">
      <c r="N209">
        <f t="shared" si="12"/>
        <v>0</v>
      </c>
    </row>
    <row r="210" spans="14:14">
      <c r="N210">
        <f t="shared" si="12"/>
        <v>0</v>
      </c>
    </row>
    <row r="211" spans="14:14">
      <c r="N211">
        <f t="shared" si="12"/>
        <v>0</v>
      </c>
    </row>
    <row r="212" spans="14:14">
      <c r="N212">
        <f t="shared" si="12"/>
        <v>0</v>
      </c>
    </row>
    <row r="213" spans="14:14">
      <c r="N213">
        <f t="shared" si="12"/>
        <v>0</v>
      </c>
    </row>
    <row r="214" spans="14:14">
      <c r="N214">
        <f t="shared" si="12"/>
        <v>0</v>
      </c>
    </row>
    <row r="215" spans="14:14">
      <c r="N215">
        <f t="shared" si="12"/>
        <v>0</v>
      </c>
    </row>
    <row r="216" spans="14:14">
      <c r="N216">
        <f t="shared" si="12"/>
        <v>0</v>
      </c>
    </row>
    <row r="217" spans="14:14">
      <c r="N217">
        <f t="shared" si="12"/>
        <v>0</v>
      </c>
    </row>
    <row r="218" spans="14:14">
      <c r="N218">
        <f t="shared" si="12"/>
        <v>0</v>
      </c>
    </row>
    <row r="219" spans="14:14">
      <c r="N219">
        <f t="shared" si="12"/>
        <v>0</v>
      </c>
    </row>
    <row r="220" spans="14:14">
      <c r="N220">
        <f t="shared" si="12"/>
        <v>0</v>
      </c>
    </row>
    <row r="221" spans="14:14">
      <c r="N221">
        <f t="shared" si="12"/>
        <v>0</v>
      </c>
    </row>
    <row r="222" spans="14:14">
      <c r="N222">
        <f t="shared" si="12"/>
        <v>0</v>
      </c>
    </row>
    <row r="223" spans="14:14">
      <c r="N223">
        <f t="shared" si="12"/>
        <v>0</v>
      </c>
    </row>
    <row r="224" spans="14:14">
      <c r="N224">
        <f t="shared" si="12"/>
        <v>0</v>
      </c>
    </row>
    <row r="225" spans="14:14">
      <c r="N225">
        <f t="shared" si="12"/>
        <v>0</v>
      </c>
    </row>
    <row r="226" spans="14:14">
      <c r="N226">
        <f t="shared" si="12"/>
        <v>0</v>
      </c>
    </row>
  </sheetData>
  <mergeCells count="120">
    <mergeCell ref="DI3:DJ3"/>
    <mergeCell ref="DK3:DL3"/>
    <mergeCell ref="DM3:DN3"/>
    <mergeCell ref="DO3:DP3"/>
    <mergeCell ref="DQ3:DR3"/>
    <mergeCell ref="CY3:CZ3"/>
    <mergeCell ref="DA3:DB3"/>
    <mergeCell ref="DC3:DD3"/>
    <mergeCell ref="DE3:DF3"/>
    <mergeCell ref="DG3:DH3"/>
    <mergeCell ref="CO3:CP3"/>
    <mergeCell ref="CQ3:CR3"/>
    <mergeCell ref="CS3:CT3"/>
    <mergeCell ref="CU3:CV3"/>
    <mergeCell ref="CW3:CX3"/>
    <mergeCell ref="CE3:CF3"/>
    <mergeCell ref="CG3:CH3"/>
    <mergeCell ref="CI3:CJ3"/>
    <mergeCell ref="CK3:CL3"/>
    <mergeCell ref="CM3:CN3"/>
    <mergeCell ref="BU3:BV3"/>
    <mergeCell ref="BW3:BX3"/>
    <mergeCell ref="BY3:BZ3"/>
    <mergeCell ref="CA3:CB3"/>
    <mergeCell ref="CC3:CD3"/>
    <mergeCell ref="BK3:BL3"/>
    <mergeCell ref="BM3:BN3"/>
    <mergeCell ref="BO3:BP3"/>
    <mergeCell ref="BQ3:BR3"/>
    <mergeCell ref="BS3:BT3"/>
    <mergeCell ref="BA3:BB3"/>
    <mergeCell ref="BC3:BD3"/>
    <mergeCell ref="BE3:BF3"/>
    <mergeCell ref="BG3:BH3"/>
    <mergeCell ref="BI3:BJ3"/>
    <mergeCell ref="AQ3:AR3"/>
    <mergeCell ref="AS3:AT3"/>
    <mergeCell ref="AU3:AV3"/>
    <mergeCell ref="AW3:AX3"/>
    <mergeCell ref="AY3:AZ3"/>
    <mergeCell ref="AG3:AH3"/>
    <mergeCell ref="AI3:AJ3"/>
    <mergeCell ref="AK3:AL3"/>
    <mergeCell ref="AM3:AN3"/>
    <mergeCell ref="AO3:AP3"/>
    <mergeCell ref="W3:X3"/>
    <mergeCell ref="Y3:Z3"/>
    <mergeCell ref="AA3:AB3"/>
    <mergeCell ref="AC3:AD3"/>
    <mergeCell ref="AE3:AF3"/>
    <mergeCell ref="M3:N3"/>
    <mergeCell ref="O3:P3"/>
    <mergeCell ref="Q3:R3"/>
    <mergeCell ref="S3:T3"/>
    <mergeCell ref="U3:V3"/>
    <mergeCell ref="C3:D3"/>
    <mergeCell ref="E3:F3"/>
    <mergeCell ref="G3:H3"/>
    <mergeCell ref="I3:J3"/>
    <mergeCell ref="K3:L3"/>
    <mergeCell ref="DI1:DJ1"/>
    <mergeCell ref="DK1:DL1"/>
    <mergeCell ref="DM1:DN1"/>
    <mergeCell ref="DO1:DP1"/>
    <mergeCell ref="DQ1:DR1"/>
    <mergeCell ref="CY1:CZ1"/>
    <mergeCell ref="DA1:DB1"/>
    <mergeCell ref="DC1:DD1"/>
    <mergeCell ref="DE1:DF1"/>
    <mergeCell ref="DG1:DH1"/>
    <mergeCell ref="CO1:CP1"/>
    <mergeCell ref="CQ1:CR1"/>
    <mergeCell ref="CS1:CT1"/>
    <mergeCell ref="CU1:CV1"/>
    <mergeCell ref="CW1:CX1"/>
    <mergeCell ref="CE1:CF1"/>
    <mergeCell ref="CG1:CH1"/>
    <mergeCell ref="CI1:CJ1"/>
    <mergeCell ref="CK1:CL1"/>
    <mergeCell ref="CM1:CN1"/>
    <mergeCell ref="BU1:BV1"/>
    <mergeCell ref="BW1:BX1"/>
    <mergeCell ref="BY1:BZ1"/>
    <mergeCell ref="CA1:CB1"/>
    <mergeCell ref="CC1:CD1"/>
    <mergeCell ref="BK1:BL1"/>
    <mergeCell ref="BM1:BN1"/>
    <mergeCell ref="BO1:BP1"/>
    <mergeCell ref="BQ1:BR1"/>
    <mergeCell ref="BS1:BT1"/>
    <mergeCell ref="BA1:BB1"/>
    <mergeCell ref="BC1:BD1"/>
    <mergeCell ref="BE1:BF1"/>
    <mergeCell ref="BG1:BH1"/>
    <mergeCell ref="BI1:BJ1"/>
    <mergeCell ref="AQ1:AR1"/>
    <mergeCell ref="AS1:AT1"/>
    <mergeCell ref="AU1:AV1"/>
    <mergeCell ref="AW1:AX1"/>
    <mergeCell ref="AY1:AZ1"/>
    <mergeCell ref="AG1:AH1"/>
    <mergeCell ref="AI1:AJ1"/>
    <mergeCell ref="AK1:AL1"/>
    <mergeCell ref="AM1:AN1"/>
    <mergeCell ref="AO1:AP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6"/>
  <sheetViews>
    <sheetView tabSelected="1" zoomScale="30" zoomScaleNormal="30" workbookViewId="0">
      <selection activeCell="BH11" sqref="BH11"/>
    </sheetView>
  </sheetViews>
  <sheetFormatPr defaultRowHeight="15"/>
  <cols>
    <col min="1" max="1" width="9" style="2"/>
    <col min="3" max="3" width="10.42578125" customWidth="1"/>
    <col min="4" max="25" width="9.140625" bestFit="1" customWidth="1"/>
    <col min="26" max="32" width="9.5703125" bestFit="1" customWidth="1"/>
    <col min="33" max="38" width="9.140625" bestFit="1" customWidth="1"/>
    <col min="39" max="39" width="9.5703125" bestFit="1" customWidth="1"/>
    <col min="40" max="40" width="9.140625" bestFit="1" customWidth="1"/>
    <col min="41" max="43" width="9.5703125" bestFit="1" customWidth="1"/>
    <col min="44" max="44" width="9.140625" bestFit="1" customWidth="1"/>
    <col min="45" max="56" width="9.5703125" bestFit="1" customWidth="1"/>
  </cols>
  <sheetData>
    <row r="1" spans="1:57">
      <c r="A1" s="4" t="s">
        <v>11</v>
      </c>
      <c r="B1" s="12">
        <v>3.1166666670000001</v>
      </c>
      <c r="C1" s="12">
        <v>3.2333333340000001</v>
      </c>
      <c r="D1" s="12">
        <v>3.3500000010000002</v>
      </c>
      <c r="E1" s="12">
        <v>3.4666666679999998</v>
      </c>
      <c r="F1" s="12">
        <v>3.5833333349999998</v>
      </c>
      <c r="G1" s="12">
        <v>3.7000000019999999</v>
      </c>
      <c r="H1" s="12">
        <v>3.816666669</v>
      </c>
      <c r="I1" s="12">
        <v>3.933333336</v>
      </c>
      <c r="J1" s="12">
        <v>4.0500000030000001</v>
      </c>
      <c r="K1" s="12">
        <v>4.1666666699999997</v>
      </c>
      <c r="L1" s="12">
        <v>4.2833333370000002</v>
      </c>
      <c r="M1" s="12">
        <v>4.4000000039999998</v>
      </c>
      <c r="N1" s="12">
        <v>4.5166666710000003</v>
      </c>
      <c r="O1" s="12">
        <v>4.6333333379999999</v>
      </c>
      <c r="P1" s="12">
        <v>4.7500000050000004</v>
      </c>
      <c r="Q1" s="12">
        <v>4.866666672</v>
      </c>
      <c r="R1" s="12">
        <v>4.9833333389999996</v>
      </c>
      <c r="S1" s="12">
        <v>5.1000000060000001</v>
      </c>
      <c r="T1" s="12">
        <v>5.2166666730000006</v>
      </c>
      <c r="U1" s="12">
        <v>5.3333333400000003</v>
      </c>
      <c r="V1" s="12">
        <v>5.4500000069999999</v>
      </c>
      <c r="W1" s="12">
        <v>5.5666666740000004</v>
      </c>
      <c r="X1" s="12">
        <v>5.683333341</v>
      </c>
      <c r="Y1" s="12">
        <v>5.8000000079999996</v>
      </c>
      <c r="Z1" s="12">
        <v>5.9166666750000001</v>
      </c>
      <c r="AA1" s="12">
        <v>6.0333333420000006</v>
      </c>
      <c r="AB1" s="12">
        <v>6.1500000090000002</v>
      </c>
      <c r="AC1" s="12">
        <v>6.2666666759999998</v>
      </c>
      <c r="AD1" s="12">
        <v>6.3833333430000003</v>
      </c>
      <c r="AE1" s="12">
        <v>6.5000000099999999</v>
      </c>
      <c r="AF1" s="12">
        <v>6.6166666769999996</v>
      </c>
      <c r="AG1" s="12">
        <v>6.7333333440000001</v>
      </c>
      <c r="AH1" s="12">
        <v>6.8500000110000006</v>
      </c>
      <c r="AI1" s="12">
        <v>6.9666666780000002</v>
      </c>
      <c r="AJ1" s="12">
        <v>7.0833333449999998</v>
      </c>
      <c r="AK1" s="12">
        <v>7.2000000120000003</v>
      </c>
      <c r="AL1" s="12">
        <v>7.3166666789999999</v>
      </c>
      <c r="AM1" s="12">
        <v>7.4333333460000004</v>
      </c>
      <c r="AN1" s="12">
        <v>7.550000013</v>
      </c>
      <c r="AO1" s="12">
        <v>7.6666666800000005</v>
      </c>
      <c r="AP1" s="12">
        <v>7.7833333470000001</v>
      </c>
      <c r="AQ1" s="12">
        <v>7.9000000139999997</v>
      </c>
      <c r="AR1" s="12">
        <v>8.0166666810000002</v>
      </c>
      <c r="AS1" s="12">
        <v>8.1333333480000007</v>
      </c>
      <c r="AT1" s="12">
        <v>8.2500000150000012</v>
      </c>
      <c r="AU1" s="12">
        <v>8.366666682</v>
      </c>
      <c r="AV1" s="12">
        <v>8.4833333490000005</v>
      </c>
      <c r="AW1" s="12">
        <v>8.6000000159999992</v>
      </c>
      <c r="AX1" s="12">
        <v>8.7166666829999997</v>
      </c>
      <c r="AY1" s="12">
        <v>8.8333333500000002</v>
      </c>
      <c r="AZ1" s="12">
        <v>8.9500000170000007</v>
      </c>
      <c r="BA1" s="12">
        <v>9.0666666840000012</v>
      </c>
      <c r="BB1" s="12">
        <v>9.1833333509999999</v>
      </c>
      <c r="BC1" s="12">
        <v>9.3000000180000004</v>
      </c>
      <c r="BD1" s="12">
        <v>9.4166666849999991</v>
      </c>
    </row>
    <row r="2" spans="1:57">
      <c r="A2" s="2" t="s">
        <v>7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9</v>
      </c>
      <c r="AK2" t="s">
        <v>9</v>
      </c>
      <c r="AL2" t="s">
        <v>9</v>
      </c>
      <c r="AM2" t="s">
        <v>9</v>
      </c>
      <c r="AN2" t="s">
        <v>9</v>
      </c>
      <c r="AO2" t="s">
        <v>9</v>
      </c>
      <c r="AP2" t="s">
        <v>9</v>
      </c>
      <c r="AQ2" t="s">
        <v>9</v>
      </c>
      <c r="AR2" t="s">
        <v>9</v>
      </c>
      <c r="AS2" t="s">
        <v>9</v>
      </c>
      <c r="AT2" t="s">
        <v>9</v>
      </c>
      <c r="AU2" t="s">
        <v>9</v>
      </c>
      <c r="AV2" t="s">
        <v>9</v>
      </c>
      <c r="AW2" t="s">
        <v>9</v>
      </c>
      <c r="AX2" t="s">
        <v>9</v>
      </c>
      <c r="AY2" t="s">
        <v>9</v>
      </c>
      <c r="AZ2" t="s">
        <v>9</v>
      </c>
      <c r="BA2" t="s">
        <v>9</v>
      </c>
      <c r="BB2" t="s">
        <v>9</v>
      </c>
      <c r="BC2" t="s">
        <v>9</v>
      </c>
      <c r="BD2" t="s">
        <v>9</v>
      </c>
      <c r="BE2" t="s">
        <v>8</v>
      </c>
    </row>
    <row r="3" spans="1:57" s="5" customFormat="1">
      <c r="A3" s="4">
        <v>6.1600000000000001E-4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6">
        <v>0.38274004992000005</v>
      </c>
      <c r="AC3" s="6">
        <v>0.85453633800000006</v>
      </c>
      <c r="AD3" s="6">
        <v>0.66123581100000006</v>
      </c>
      <c r="AE3" s="6">
        <v>1.6234601078399999</v>
      </c>
      <c r="AF3" s="6">
        <v>3.79348873068</v>
      </c>
      <c r="AG3" s="6">
        <v>4.1405680149600004</v>
      </c>
      <c r="AH3" s="6">
        <v>4.8692109140399999</v>
      </c>
      <c r="AI3" s="6">
        <v>7.6023515531999992</v>
      </c>
      <c r="AJ3" s="6">
        <v>7.06241767644</v>
      </c>
      <c r="AK3" s="6">
        <v>7.6007515328399995</v>
      </c>
      <c r="AL3" s="6">
        <v>10.122199570559999</v>
      </c>
      <c r="AM3" s="6">
        <v>9.8009556114000009</v>
      </c>
      <c r="AN3" s="6">
        <v>11.384057179200001</v>
      </c>
      <c r="AO3" s="6">
        <v>12.258044416440001</v>
      </c>
      <c r="AP3" s="6">
        <v>16.113458908319998</v>
      </c>
      <c r="AQ3" s="3">
        <v>0</v>
      </c>
      <c r="AR3" s="3">
        <v>0</v>
      </c>
      <c r="AS3" s="6">
        <v>13.74301781928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6">
        <v>19.22621611956</v>
      </c>
      <c r="BA3" s="3">
        <v>0</v>
      </c>
      <c r="BB3" s="3">
        <v>0</v>
      </c>
      <c r="BC3" s="3">
        <v>0</v>
      </c>
      <c r="BD3" s="3">
        <v>0</v>
      </c>
      <c r="BE3" s="5">
        <v>285.2664034161611</v>
      </c>
    </row>
    <row r="4" spans="1:57" s="5" customFormat="1">
      <c r="A4" s="4">
        <v>1.8469999999999999E-3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6">
        <v>16.828232308920001</v>
      </c>
      <c r="AS4" s="3">
        <v>0</v>
      </c>
      <c r="AT4" s="6">
        <v>17.026889748119999</v>
      </c>
      <c r="AU4" s="6">
        <v>15.947620114440001</v>
      </c>
      <c r="AV4" s="6">
        <v>20.263183047120002</v>
      </c>
      <c r="AW4" s="3">
        <v>0</v>
      </c>
      <c r="AX4" s="6">
        <v>20.465182035599998</v>
      </c>
      <c r="AY4" s="6">
        <v>25.075844031599999</v>
      </c>
      <c r="AZ4" s="3">
        <v>0</v>
      </c>
      <c r="BA4" s="6">
        <v>27.65717187564</v>
      </c>
      <c r="BB4" s="6">
        <v>24.3351166998</v>
      </c>
      <c r="BC4" s="3">
        <v>0</v>
      </c>
      <c r="BD4" s="3">
        <v>0</v>
      </c>
      <c r="BE4" s="5">
        <v>274.56974963257414</v>
      </c>
    </row>
    <row r="5" spans="1:57" s="5" customFormat="1">
      <c r="A5" s="4">
        <v>3.6949999999999999E-3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6">
        <v>0.99598620348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6">
        <v>13.617334098479999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6">
        <v>28.150953825360002</v>
      </c>
      <c r="BD5" s="6">
        <v>33.174027693719999</v>
      </c>
      <c r="BE5" s="5">
        <v>262.30347397507882</v>
      </c>
    </row>
    <row r="6" spans="1:57" s="5" customFormat="1">
      <c r="A6" s="4">
        <v>4.9259999999999998E-3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6">
        <v>4.2550089415199999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6">
        <v>2.0026658735999998</v>
      </c>
      <c r="O6" s="6">
        <v>1.7111089498800001</v>
      </c>
      <c r="P6" s="3">
        <v>0</v>
      </c>
      <c r="Q6" s="6">
        <v>2.3995534050000003</v>
      </c>
      <c r="R6" s="6">
        <v>2.92073922312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5">
        <v>255.42472480806271</v>
      </c>
    </row>
    <row r="7" spans="1:57" s="5" customFormat="1">
      <c r="A7" s="4">
        <v>5.5420000000000001E-3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6">
        <v>1.0980909913199999</v>
      </c>
      <c r="J7" s="6">
        <v>1.0931453833200002</v>
      </c>
      <c r="K7" s="6">
        <v>1.1053935079199999</v>
      </c>
      <c r="L7" s="6">
        <v>1.7433592928400001</v>
      </c>
      <c r="M7" s="6">
        <v>2.0198457761999999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5">
        <v>252.25145657029236</v>
      </c>
    </row>
    <row r="8" spans="1:57" s="5" customFormat="1">
      <c r="A8" s="4">
        <v>6.7730000000000004E-3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6">
        <v>8.8433810711999996</v>
      </c>
      <c r="T8" s="6">
        <v>6.9649167296400005</v>
      </c>
      <c r="U8" s="3">
        <v>0</v>
      </c>
      <c r="V8" s="6">
        <v>8.8909787311200006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6">
        <v>2.2467655948800003</v>
      </c>
      <c r="AU8" s="6">
        <v>1.93209951564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5">
        <v>246.34101868486738</v>
      </c>
    </row>
    <row r="9" spans="1:57">
      <c r="A9" s="2">
        <v>8.005E-3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6">
        <v>3.4623478575599997</v>
      </c>
      <c r="AS9" s="1">
        <v>0</v>
      </c>
      <c r="AT9" s="1">
        <v>0</v>
      </c>
      <c r="AU9" s="1">
        <v>0</v>
      </c>
      <c r="AV9" s="6">
        <v>2.1488686122000002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>
        <v>240.90493933848938</v>
      </c>
    </row>
    <row r="10" spans="1:57" s="5" customFormat="1">
      <c r="A10" s="4">
        <v>8.6210000000000002E-3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6">
        <v>5.5020856546800001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6">
        <v>0.85563759323999999</v>
      </c>
      <c r="AD10" s="3">
        <v>0</v>
      </c>
      <c r="AE10" s="3">
        <v>0</v>
      </c>
      <c r="AF10" s="6">
        <v>1.0971452406</v>
      </c>
      <c r="AG10" s="6">
        <v>1.0484146824</v>
      </c>
      <c r="AH10" s="3">
        <v>0</v>
      </c>
      <c r="AI10" s="3">
        <v>0</v>
      </c>
      <c r="AJ10" s="6">
        <v>1.06088569128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6">
        <v>1.75969307604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5">
        <v>238.3395636153588</v>
      </c>
    </row>
    <row r="11" spans="1:57" s="5" customFormat="1">
      <c r="A11" s="4">
        <v>9.8519999999999996E-3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6">
        <v>0.61015747200000003</v>
      </c>
      <c r="K11" s="3">
        <v>0</v>
      </c>
      <c r="L11" s="3">
        <v>0</v>
      </c>
      <c r="M11" s="6">
        <v>1.1679824452800001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6">
        <v>6.6893015362800003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6">
        <v>0.78635482524000011</v>
      </c>
      <c r="AE11" s="3">
        <v>0</v>
      </c>
      <c r="AF11" s="3">
        <v>0</v>
      </c>
      <c r="AG11" s="3">
        <v>0</v>
      </c>
      <c r="AH11" s="6">
        <v>1.4574586731600001</v>
      </c>
      <c r="AI11" s="6">
        <v>2.4190826373600003</v>
      </c>
      <c r="AJ11" s="3">
        <v>0</v>
      </c>
      <c r="AK11" s="6">
        <v>1.9570221160799999</v>
      </c>
      <c r="AL11" s="6">
        <v>2.2167464734800002</v>
      </c>
      <c r="AM11" s="6">
        <v>1.03324627032</v>
      </c>
      <c r="AN11" s="6">
        <v>0.97506567312000003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6">
        <v>7.05606151908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5">
        <v>233.47739647912698</v>
      </c>
    </row>
    <row r="12" spans="1:57" s="5" customFormat="1">
      <c r="A12" s="4">
        <v>1.1084E-2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6">
        <v>0.72951999768000009</v>
      </c>
      <c r="L12" s="3">
        <v>0</v>
      </c>
      <c r="M12" s="3">
        <v>0</v>
      </c>
      <c r="N12" s="6">
        <v>2.6385905718</v>
      </c>
      <c r="O12" s="6">
        <v>2.7707684733600004</v>
      </c>
      <c r="P12" s="6">
        <v>0.71393214936000005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6">
        <v>8.4693159164399994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6">
        <v>5.9398989774000004</v>
      </c>
      <c r="AY12" s="3">
        <v>0</v>
      </c>
      <c r="AZ12" s="3">
        <v>0</v>
      </c>
      <c r="BA12" s="3">
        <v>0</v>
      </c>
      <c r="BB12" s="6">
        <v>3.3088459768800003</v>
      </c>
      <c r="BC12" s="3">
        <v>0</v>
      </c>
      <c r="BD12" s="3">
        <v>0</v>
      </c>
      <c r="BE12" s="5">
        <v>228.92210664575114</v>
      </c>
    </row>
    <row r="13" spans="1:57" s="5" customFormat="1">
      <c r="A13" s="4">
        <v>1.17E-2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6">
        <v>1.1888072167200001</v>
      </c>
      <c r="J13" s="3">
        <v>0</v>
      </c>
      <c r="K13" s="3">
        <v>0</v>
      </c>
      <c r="L13" s="6">
        <v>3.2753914281599998</v>
      </c>
      <c r="M13" s="3">
        <v>0</v>
      </c>
      <c r="N13" s="3">
        <v>0</v>
      </c>
      <c r="O13" s="3">
        <v>0</v>
      </c>
      <c r="P13" s="3">
        <v>0</v>
      </c>
      <c r="Q13" s="6">
        <v>4.1835783192000005</v>
      </c>
      <c r="R13" s="6">
        <v>4.7445750093600001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6">
        <v>4.9147093459199995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6">
        <v>3.5578338839999999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6">
        <v>3.8796468093600005</v>
      </c>
      <c r="BA13" s="3">
        <v>0</v>
      </c>
      <c r="BB13" s="3">
        <v>0</v>
      </c>
      <c r="BC13" s="3">
        <v>0</v>
      </c>
      <c r="BD13" s="3">
        <v>0</v>
      </c>
      <c r="BE13" s="5">
        <v>226.74806118555261</v>
      </c>
    </row>
    <row r="14" spans="1:57">
      <c r="A14" s="2">
        <v>1.2931E-2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6">
        <v>9.4010113180800001</v>
      </c>
      <c r="Z14" s="1">
        <v>0</v>
      </c>
      <c r="AA14" s="6">
        <v>2.2396227317999999</v>
      </c>
      <c r="AB14" s="6">
        <v>2.6520504256800002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>
        <v>222.58927064704466</v>
      </c>
    </row>
    <row r="15" spans="1:57">
      <c r="A15" s="2">
        <v>1.3547E-2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6">
        <v>10.58781395928</v>
      </c>
      <c r="AP15" s="6">
        <v>8.7814035857999997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>
        <v>220.59394792631278</v>
      </c>
    </row>
    <row r="16" spans="1:57" s="5" customFormat="1">
      <c r="A16" s="4">
        <v>1.601E-2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6">
        <v>0.34416569052000001</v>
      </c>
      <c r="AD16" s="3">
        <v>0</v>
      </c>
      <c r="AE16" s="6">
        <v>0.19499481264000001</v>
      </c>
      <c r="AF16" s="6">
        <v>1.2488382126000002</v>
      </c>
      <c r="AG16" s="6">
        <v>1.56810354132</v>
      </c>
      <c r="AH16" s="3">
        <v>0</v>
      </c>
      <c r="AI16" s="3">
        <v>0</v>
      </c>
      <c r="AJ16" s="6">
        <v>1.4892411748799999</v>
      </c>
      <c r="AK16" s="3">
        <v>0</v>
      </c>
      <c r="AL16" s="3">
        <v>0</v>
      </c>
      <c r="AM16" s="3">
        <v>0</v>
      </c>
      <c r="AN16" s="6">
        <v>1.8068144307600003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5">
        <v>213.11821589161306</v>
      </c>
    </row>
    <row r="17" spans="1:57" s="5" customFormat="1">
      <c r="A17" s="4">
        <v>1.6625999999999998E-2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6">
        <v>1.9426223200799999</v>
      </c>
      <c r="AI17" s="6">
        <v>7.1204365732800001</v>
      </c>
      <c r="AJ17" s="3">
        <v>0</v>
      </c>
      <c r="AK17" s="6">
        <v>4.4346745268399994</v>
      </c>
      <c r="AL17" s="6">
        <v>4.6026571366799995</v>
      </c>
      <c r="AM17" s="6">
        <v>2.1459301797600001</v>
      </c>
      <c r="AN17" s="3">
        <v>0</v>
      </c>
      <c r="AO17" s="3">
        <v>0</v>
      </c>
      <c r="AP17" s="3">
        <v>0</v>
      </c>
      <c r="AQ17" s="3">
        <v>0</v>
      </c>
      <c r="AR17" s="6">
        <v>3.7939541931600003</v>
      </c>
      <c r="AS17" s="3">
        <v>0</v>
      </c>
      <c r="AT17" s="6">
        <v>2.41192954008</v>
      </c>
      <c r="AU17" s="6">
        <v>1.5110513614800001</v>
      </c>
      <c r="AV17" s="6">
        <v>1.0935466192800001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5">
        <v>211.36175062185319</v>
      </c>
    </row>
    <row r="18" spans="1:57">
      <c r="A18" s="2">
        <v>1.7857000000000001E-2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6">
        <v>0.76910964504000001</v>
      </c>
      <c r="L18" s="1">
        <v>0</v>
      </c>
      <c r="M18" s="6">
        <v>1.3467788980800002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6">
        <v>1.54197302868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>
        <v>207.97272471863329</v>
      </c>
    </row>
    <row r="19" spans="1:57">
      <c r="A19" s="2">
        <v>1.9088999999999998E-2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6">
        <v>0.86643909984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>
        <v>204.73077035882523</v>
      </c>
    </row>
    <row r="20" spans="1:57">
      <c r="A20" s="2">
        <v>2.3399E-2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6">
        <v>0.99129711432000012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6">
        <v>1.18640787768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>
        <v>194.40287458377668</v>
      </c>
    </row>
    <row r="21" spans="1:57">
      <c r="A21" s="2">
        <v>2.4631E-2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6">
        <v>0.86148336828000005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>
        <v>191.70198317938997</v>
      </c>
    </row>
    <row r="22" spans="1:57">
      <c r="A22" s="2">
        <v>3.0787999999999999E-2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6">
        <v>9.8309780520000015E-2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>
        <v>179.54936140450914</v>
      </c>
    </row>
    <row r="23" spans="1:57">
      <c r="A23" s="2">
        <v>3.202E-2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6">
        <v>0.59406488400000002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>
        <v>177.35000434419544</v>
      </c>
    </row>
    <row r="24" spans="1:57">
      <c r="A24" s="2">
        <v>3.4483E-2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6">
        <v>0.47673182783999996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>
        <v>173.15132292581993</v>
      </c>
    </row>
    <row r="25" spans="1:57">
      <c r="A25" s="2">
        <v>4.3719000000000001E-2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6">
        <v>0.14769250620000002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>
        <v>159.37585699182264</v>
      </c>
    </row>
    <row r="26" spans="1:57">
      <c r="A26" s="2">
        <v>6.2808000000000003E-2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6">
        <v>0.25672518359999996</v>
      </c>
      <c r="BE26">
        <v>137.77395129610451</v>
      </c>
    </row>
    <row r="27" spans="1:57">
      <c r="A27" s="2">
        <v>7.3275999999999994E-2</v>
      </c>
      <c r="B27" s="1">
        <v>0</v>
      </c>
      <c r="C27" s="1">
        <v>0</v>
      </c>
      <c r="D27" s="1">
        <v>0</v>
      </c>
      <c r="E27" s="6">
        <v>0.14437319556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>
        <v>128.54793765733646</v>
      </c>
    </row>
    <row r="28" spans="1:57">
      <c r="A28" s="2">
        <v>7.4507000000000004E-2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6">
        <v>0.87536553504000003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>
        <v>127.55410647546815</v>
      </c>
    </row>
    <row r="29" spans="1:57">
      <c r="A29" s="2">
        <v>7.5739000000000001E-2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6">
        <v>0.46840550400000003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>
        <v>126.57669838424259</v>
      </c>
    </row>
    <row r="30" spans="1:57">
      <c r="A30" s="2">
        <v>7.7586000000000002E-2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6">
        <v>1.3436733992400001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>
        <v>125.14259492944986</v>
      </c>
    </row>
    <row r="31" spans="1:57">
      <c r="A31" s="2">
        <v>8.0048999999999995E-2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6">
        <v>1.74008263392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>
        <v>123.28602442914935</v>
      </c>
    </row>
    <row r="32" spans="1:57">
      <c r="A32" s="2">
        <v>8.0665000000000001E-2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6">
        <v>1.9181749737600002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6">
        <v>1.9150616748000002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>
        <v>122.83129922079375</v>
      </c>
    </row>
    <row r="33" spans="1:57">
      <c r="A33" s="2">
        <v>8.1896999999999998E-2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6">
        <v>2.6499389719200002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>
        <v>121.93301141535544</v>
      </c>
    </row>
    <row r="34" spans="1:57">
      <c r="A34" s="2">
        <v>8.2512000000000002E-2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6">
        <v>1.50546204996</v>
      </c>
      <c r="AA34" s="1">
        <v>0</v>
      </c>
      <c r="AB34" s="6">
        <v>2.140936554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>
        <v>121.490065014292</v>
      </c>
    </row>
    <row r="35" spans="1:57">
      <c r="A35" s="2">
        <v>8.4360000000000004E-2</v>
      </c>
      <c r="B35" s="1">
        <v>0</v>
      </c>
      <c r="C35" s="1">
        <v>0</v>
      </c>
      <c r="D35" s="6">
        <v>3.142253448E-2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6">
        <v>2.4750325108800002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>
        <v>120.18039112843543</v>
      </c>
    </row>
    <row r="36" spans="1:57">
      <c r="A36" s="2">
        <v>8.6207000000000006E-2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6">
        <v>0.11158851671999999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>
        <v>118.90242053083828</v>
      </c>
    </row>
    <row r="37" spans="1:57">
      <c r="A37" s="2">
        <v>8.7438000000000002E-2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6">
        <v>0.95549168687999997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>
        <v>118.06728206029003</v>
      </c>
    </row>
    <row r="38" spans="1:57">
      <c r="A38" s="2">
        <v>9.1133000000000006E-2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6">
        <v>8.5274452319999999E-2</v>
      </c>
      <c r="BC38" s="1">
        <v>0</v>
      </c>
      <c r="BD38" s="1">
        <v>0</v>
      </c>
      <c r="BE38">
        <v>115.63661375694302</v>
      </c>
    </row>
    <row r="39" spans="1:57">
      <c r="A39" s="2">
        <v>9.4827999999999996E-2</v>
      </c>
      <c r="B39" s="1">
        <v>0</v>
      </c>
      <c r="C39" s="1">
        <v>0</v>
      </c>
      <c r="D39" s="6">
        <v>8.5679284080000001E-2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6">
        <v>1.0234363747199999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>
        <v>113.31358868179343</v>
      </c>
    </row>
    <row r="40" spans="1:57">
      <c r="A40" s="2">
        <v>9.6674999999999997E-2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6">
        <v>0.23832763248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6">
        <v>1.1616233006400001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>
        <v>112.19031138080504</v>
      </c>
    </row>
    <row r="41" spans="1:57">
      <c r="A41" s="2">
        <v>9.7906000000000007E-2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6">
        <v>1.18557719256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>
        <v>111.45508725143026</v>
      </c>
    </row>
    <row r="42" spans="1:57">
      <c r="A42" s="2">
        <v>0.106527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6">
        <v>0.45690862500000001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>
        <v>106.5857062370489</v>
      </c>
    </row>
    <row r="43" spans="1:57">
      <c r="A43" s="2">
        <v>0.118227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6">
        <v>0.25467413927999999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>
        <v>100.66509623225592</v>
      </c>
    </row>
    <row r="44" spans="1:57">
      <c r="A44" s="2">
        <v>0.118842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6">
        <v>0.90729839652000011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>
        <v>100.37324861747949</v>
      </c>
    </row>
    <row r="45" spans="1:57">
      <c r="A45" s="2">
        <v>0.12069000000000001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6">
        <v>0.16506785436000002</v>
      </c>
      <c r="BB45" s="1">
        <v>0</v>
      </c>
      <c r="BC45" s="1">
        <v>0</v>
      </c>
      <c r="BD45" s="1">
        <v>0</v>
      </c>
      <c r="BE45">
        <v>99.507020187776874</v>
      </c>
    </row>
    <row r="46" spans="1:57">
      <c r="A46" s="2">
        <v>0.12561600000000001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6">
        <v>0.14165001324000001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>
        <v>97.273666016000547</v>
      </c>
    </row>
    <row r="47" spans="1:57">
      <c r="A47" s="2">
        <v>0.128079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6">
        <v>0.54810751739999997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>
        <v>96.196267496391116</v>
      </c>
    </row>
    <row r="48" spans="1:57">
      <c r="A48" s="2">
        <v>0.131158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6">
        <v>0.60454918572000005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>
        <v>94.884273013757792</v>
      </c>
    </row>
    <row r="49" spans="1:57">
      <c r="A49" s="2">
        <v>0.134852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6">
        <v>0.103654467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>
        <v>93.358984770484568</v>
      </c>
    </row>
    <row r="50" spans="1:57">
      <c r="A50" s="2">
        <v>0.14101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6">
        <v>0.89907347423999995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6">
        <v>4.2119818199999999E-2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>
        <v>90.927169666217324</v>
      </c>
    </row>
    <row r="51" spans="1:57">
      <c r="A51" s="2">
        <v>0.14716699999999999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6">
        <v>2.97851178E-2</v>
      </c>
      <c r="AA51" s="6">
        <v>3.1136308800000002E-2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>
        <v>88.624002449502854</v>
      </c>
    </row>
    <row r="52" spans="1:57">
      <c r="A52" s="2">
        <v>0.148399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6">
        <v>8.3462501039999998E-2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>
        <v>88.177581005901715</v>
      </c>
    </row>
    <row r="53" spans="1:57">
      <c r="A53" s="2">
        <v>0.14963099999999999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6">
        <v>0.12432356795999999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>
        <v>87.73578414225598</v>
      </c>
    </row>
    <row r="54" spans="1:57">
      <c r="A54" s="2">
        <v>0.151478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6">
        <v>4.9327626960000003E-2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>
        <v>87.081942319302001</v>
      </c>
    </row>
    <row r="55" spans="1:57">
      <c r="A55" s="2">
        <v>0.15701999999999999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6">
        <v>5.6836155239999998E-2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>
        <v>85.178913147364852</v>
      </c>
    </row>
    <row r="56" spans="1:57">
      <c r="A56" s="2">
        <v>0.16379299999999999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6">
        <v>5.3855403000000003E-2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>
        <v>82.965824315330465</v>
      </c>
    </row>
    <row r="57" spans="1:57">
      <c r="A57" s="2">
        <v>0.16564000000000001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6">
        <v>0.35095162895999998</v>
      </c>
      <c r="J57" s="6">
        <v>0.30027170460000002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>
        <v>82.382533977372546</v>
      </c>
    </row>
    <row r="58" spans="1:57" s="5" customFormat="1">
      <c r="A58" s="4">
        <v>0.16687199999999999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6">
        <v>0.35746943135999998</v>
      </c>
      <c r="I58" s="3">
        <v>0</v>
      </c>
      <c r="J58" s="3">
        <v>0</v>
      </c>
      <c r="K58" s="6">
        <v>0.46977367824000005</v>
      </c>
      <c r="L58" s="6">
        <v>0.48023812008</v>
      </c>
      <c r="M58" s="6">
        <v>0.91143871127999998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5">
        <v>81.998082664397003</v>
      </c>
    </row>
    <row r="59" spans="1:57">
      <c r="A59" s="2">
        <v>0.16933500000000001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6">
        <v>1.9197777601200001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>
        <v>81.240321753631292</v>
      </c>
    </row>
    <row r="60" spans="1:57">
      <c r="A60" s="2">
        <v>0.170567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6">
        <v>0.12066580956000002</v>
      </c>
      <c r="BD60" s="1">
        <v>0</v>
      </c>
      <c r="BE60">
        <v>80.866595211127887</v>
      </c>
    </row>
    <row r="61" spans="1:57">
      <c r="A61" s="2">
        <v>0.17302999999999999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6">
        <v>1.9608856648799999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>
        <v>80.129792136579169</v>
      </c>
    </row>
    <row r="62" spans="1:57">
      <c r="A62" s="2">
        <v>0.17364499999999999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6">
        <v>8.206257312000001E-2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>
        <v>79.947930436565954</v>
      </c>
    </row>
    <row r="63" spans="1:57">
      <c r="A63" s="2">
        <v>0.17549300000000001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6">
        <v>0.16682160900000001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>
        <v>79.406442848458681</v>
      </c>
    </row>
    <row r="64" spans="1:57">
      <c r="A64" s="2">
        <v>0.17857100000000001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6">
        <v>1.01315443356</v>
      </c>
      <c r="Q64" s="6">
        <v>2.0925206006400003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>
        <v>78.52079139353809</v>
      </c>
    </row>
    <row r="65" spans="1:57">
      <c r="A65" s="2">
        <v>0.17980299999999999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6">
        <v>7.229566116000001E-2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>
        <v>78.171851329687001</v>
      </c>
    </row>
    <row r="66" spans="1:57">
      <c r="A66" s="2">
        <v>0.18165000000000001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6">
        <v>2.16562824876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>
        <v>77.654527024420148</v>
      </c>
    </row>
    <row r="67" spans="1:57">
      <c r="A67" s="2">
        <v>0.18288199999999999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6">
        <v>0.82056410471999996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>
        <v>77.313263450711332</v>
      </c>
    </row>
    <row r="68" spans="1:57">
      <c r="A68" s="2">
        <v>0.18596099999999999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6">
        <v>0.11186378903999999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>
        <v>76.473386874921744</v>
      </c>
    </row>
    <row r="69" spans="1:57">
      <c r="A69" s="2">
        <v>0.18965499999999999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6">
        <v>0.29032007916000002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>
        <v>75.4895307019179</v>
      </c>
    </row>
    <row r="70" spans="1:57">
      <c r="A70" s="2">
        <v>0.19950699999999999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6">
        <v>4.9283426280000001E-2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>
        <v>72.984780738681835</v>
      </c>
    </row>
    <row r="71" spans="1:57">
      <c r="A71" s="2">
        <v>0.20874400000000001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6">
        <v>0.10232164224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>
        <v>70.781423226256067</v>
      </c>
    </row>
    <row r="72" spans="1:57">
      <c r="A72" s="2">
        <v>0.20997499999999999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6">
        <v>1.3699253392799999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>
        <v>70.497641585649859</v>
      </c>
    </row>
    <row r="73" spans="1:57">
      <c r="A73" s="2">
        <v>0.210591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6">
        <v>0.10499343228000001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>
        <v>70.35647262918171</v>
      </c>
    </row>
    <row r="74" spans="1:57">
      <c r="A74" s="2">
        <v>0.21243799999999999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6">
        <v>0.1152169002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>
        <v>69.93649999495841</v>
      </c>
    </row>
    <row r="75" spans="1:57">
      <c r="A75" s="2">
        <v>0.21490100000000001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6">
        <v>7.960321188000001E-2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>
        <v>69.384044964048925</v>
      </c>
    </row>
    <row r="76" spans="1:57">
      <c r="A76" s="2">
        <v>0.21613299999999999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6">
        <v>5.2911256560000001E-2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>
        <v>69.110897160571398</v>
      </c>
    </row>
    <row r="77" spans="1:57">
      <c r="A77" s="2">
        <v>0.217365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6">
        <v>5.2587745200000001E-2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>
        <v>68.839842826430512</v>
      </c>
    </row>
    <row r="78" spans="1:57">
      <c r="A78" s="2">
        <v>0.21798000000000001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6">
        <v>0.47672767884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>
        <v>68.705310993051455</v>
      </c>
    </row>
    <row r="79" spans="1:57">
      <c r="A79" s="2">
        <v>0.219828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6">
        <v>0.11289921348000001</v>
      </c>
      <c r="BC79" s="1">
        <v>0</v>
      </c>
      <c r="BD79" s="1">
        <v>0</v>
      </c>
      <c r="BE79">
        <v>68.304128031387833</v>
      </c>
    </row>
    <row r="80" spans="1:57">
      <c r="A80" s="2">
        <v>0.22167500000000001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6">
        <v>0.27297880812000003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6">
        <v>0.39729247379999999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>
        <v>67.907698347655852</v>
      </c>
    </row>
    <row r="81" spans="1:57">
      <c r="A81" s="2">
        <v>0.22475400000000001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6">
        <v>0.18273617723999999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>
        <v>67.256698543570266</v>
      </c>
    </row>
    <row r="82" spans="1:57">
      <c r="A82" s="2">
        <v>0.22783300000000001</v>
      </c>
      <c r="B82" s="1">
        <v>0</v>
      </c>
      <c r="C82" s="6">
        <v>2.9744015040000002E-2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6">
        <v>0.28528219740000005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6">
        <v>6.2248553400000003E-2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>
        <v>66.617707148102156</v>
      </c>
    </row>
    <row r="83" spans="1:57">
      <c r="A83" s="2">
        <v>0.23275899999999999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6">
        <v>0.20253802656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>
        <v>65.619504436471857</v>
      </c>
    </row>
    <row r="84" spans="1:57">
      <c r="A84" s="2">
        <v>0.24199499999999999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6">
        <v>0.14254326528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>
        <v>63.823651376731441</v>
      </c>
    </row>
    <row r="85" spans="1:57">
      <c r="A85" s="2">
        <v>0.24568999999999999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6">
        <v>0.29491125192000001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>
        <v>63.131365231730051</v>
      </c>
    </row>
    <row r="86" spans="1:57">
      <c r="A86" s="2">
        <v>0.24938399999999999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6">
        <v>0.71336998752000003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>
        <v>62.453477653851984</v>
      </c>
    </row>
    <row r="87" spans="1:57">
      <c r="A87" s="2">
        <v>0.25246299999999999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6">
        <v>0.89655099288000006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>
        <v>61.89897233588902</v>
      </c>
    </row>
    <row r="88" spans="1:57">
      <c r="A88" s="2">
        <v>0.25985200000000003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6">
        <v>0.46061772036000004</v>
      </c>
      <c r="AC88" s="1">
        <v>0</v>
      </c>
      <c r="AD88" s="6">
        <v>0.291140862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>
        <v>60.605710387909021</v>
      </c>
    </row>
    <row r="89" spans="1:57">
      <c r="A89" s="2">
        <v>0.26108399999999998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6">
        <v>0.59379530964000005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>
        <v>60.395048724490245</v>
      </c>
    </row>
    <row r="90" spans="1:57">
      <c r="A90" s="2">
        <v>0.26416299999999998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6">
        <v>0.31594668191999997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6">
        <v>9.6645644279999998E-2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>
        <v>59.874570582539398</v>
      </c>
    </row>
    <row r="91" spans="1:57">
      <c r="A91" s="2">
        <v>0.26477800000000001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6">
        <v>1.4423537131199999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>
        <v>59.771623686687285</v>
      </c>
    </row>
    <row r="92" spans="1:57">
      <c r="A92" s="2">
        <v>0.26601000000000002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6">
        <v>3.0512445798000001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>
        <v>59.566396211537587</v>
      </c>
    </row>
    <row r="93" spans="1:57">
      <c r="A93" s="2">
        <v>0.26847300000000002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6">
        <v>4.2294048540000002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>
        <v>59.16006361914858</v>
      </c>
    </row>
    <row r="94" spans="1:57">
      <c r="A94" s="2">
        <v>0.26908900000000002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6">
        <v>5.9501366072400002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6">
        <v>0.34510740288000002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>
        <v>59.059253754787484</v>
      </c>
    </row>
    <row r="95" spans="1:57" s="5" customFormat="1">
      <c r="A95" s="4">
        <v>0.269704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6">
        <v>7.1890013430000002</v>
      </c>
      <c r="T95" s="6">
        <v>6.05406889128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6">
        <v>3.516930276E-2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5">
        <v>58.958929334168637</v>
      </c>
    </row>
    <row r="96" spans="1:57">
      <c r="A96" s="2">
        <v>0.27216699999999999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6">
        <v>0.48355870307999999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>
        <v>58.560331845047536</v>
      </c>
    </row>
    <row r="97" spans="1:57" ht="15" customHeight="1">
      <c r="A97" s="2">
        <v>0.272783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6">
        <v>9.560618148000001E-2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6">
        <v>5.0595133183199996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>
        <v>58.461431892061306</v>
      </c>
    </row>
    <row r="98" spans="1:57">
      <c r="A98" s="2">
        <v>0.275862</v>
      </c>
      <c r="B98" s="1">
        <v>0</v>
      </c>
      <c r="C98" s="1">
        <v>0</v>
      </c>
      <c r="D98" s="1">
        <v>0</v>
      </c>
      <c r="E98" s="1">
        <v>0</v>
      </c>
      <c r="F98" s="6">
        <v>0.2390415924</v>
      </c>
      <c r="G98" s="6">
        <v>0.60912940512000002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>
        <v>57.971751216243867</v>
      </c>
    </row>
    <row r="99" spans="1:57">
      <c r="A99" s="2">
        <v>0.27709400000000001</v>
      </c>
      <c r="B99" s="1">
        <v>0</v>
      </c>
      <c r="C99" s="6">
        <v>0.20937508067999999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6">
        <v>4.5362686004400006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>
        <v>57.777961047247707</v>
      </c>
    </row>
    <row r="100" spans="1:57">
      <c r="A100" s="2">
        <v>0.27832499999999999</v>
      </c>
      <c r="B100" s="1">
        <v>0</v>
      </c>
      <c r="C100" s="1">
        <v>0</v>
      </c>
      <c r="D100" s="6">
        <v>0.49099033656000002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>
        <v>57.585534754873528</v>
      </c>
    </row>
    <row r="101" spans="1:57">
      <c r="A101" s="2">
        <v>0.28448299999999999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6">
        <v>0.38505120888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>
        <v>56.640627590450187</v>
      </c>
    </row>
    <row r="102" spans="1:57">
      <c r="A102" s="2">
        <v>0.28509899999999999</v>
      </c>
      <c r="B102" s="6">
        <v>3.0604567981200002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6">
        <v>5.07007777872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>
        <v>56.547694391735639</v>
      </c>
    </row>
    <row r="103" spans="1:57">
      <c r="A103" s="2">
        <v>0.29371900000000001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6">
        <v>7.3127504127599998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6">
        <v>0.89309222051999992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>
        <v>55.276329887735024</v>
      </c>
    </row>
    <row r="104" spans="1:57">
      <c r="A104" s="2">
        <v>0.29864499999999999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6">
        <v>1.3537276986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>
        <v>54.573301386394867</v>
      </c>
    </row>
    <row r="105" spans="1:57">
      <c r="A105" s="2">
        <v>0.299877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6">
        <v>10.635120414720001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>
        <v>54.400045510696167</v>
      </c>
    </row>
    <row r="106" spans="1:57">
      <c r="A106" s="2">
        <v>0.30110799999999999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6">
        <v>2.5440559387200001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>
        <v>54.227939222839161</v>
      </c>
    </row>
    <row r="107" spans="1:57">
      <c r="A107" s="2">
        <v>0.302956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6">
        <v>0.56117753124000003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>
        <v>53.97144308131228</v>
      </c>
    </row>
    <row r="108" spans="1:57">
      <c r="A108" s="2">
        <v>0.30480299999999999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4.6799765730000003</v>
      </c>
      <c r="AH108" s="6">
        <v>4.1512681200000001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>
        <v>53.717304625382447</v>
      </c>
    </row>
    <row r="109" spans="1:57">
      <c r="A109" s="2">
        <v>0.30603399999999997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6">
        <v>16.637193374160002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6">
        <v>0.63374503488000011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>
        <v>53.549141675995109</v>
      </c>
    </row>
    <row r="110" spans="1:57" s="5" customFormat="1">
      <c r="A110" s="4">
        <v>0.30664999999999998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6">
        <v>7.1853538741199996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6">
        <v>1.33787774412</v>
      </c>
      <c r="AS110" s="6">
        <v>1.4752066015199998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5">
        <v>53.46535393081728</v>
      </c>
    </row>
    <row r="111" spans="1:57">
      <c r="A111" s="2">
        <v>0.30788199999999999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6">
        <v>23.175937436760002</v>
      </c>
      <c r="AB111" s="1">
        <v>0</v>
      </c>
      <c r="AC111" s="1">
        <v>0</v>
      </c>
      <c r="AD111" s="1">
        <v>0</v>
      </c>
      <c r="AE111" s="6">
        <v>12.47348893092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>
        <v>53.298497381229375</v>
      </c>
    </row>
    <row r="112" spans="1:57">
      <c r="A112" s="2">
        <v>0.30911300000000003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6">
        <v>17.817841775999998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>
        <v>53.132726421814233</v>
      </c>
    </row>
    <row r="113" spans="1:57" s="5" customFormat="1">
      <c r="A113" s="4">
        <v>0.30972899999999998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6">
        <v>24.464073041159999</v>
      </c>
      <c r="AC113" s="6">
        <v>22.526115690720001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6">
        <v>0.91905522419999996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5">
        <v>53.050127458473902</v>
      </c>
    </row>
    <row r="114" spans="1:57">
      <c r="A114" s="2">
        <v>0.31096099999999999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6">
        <v>0.9936809084399999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>
        <v>52.885632265655993</v>
      </c>
    </row>
    <row r="115" spans="1:57">
      <c r="A115" s="2">
        <v>0.33867000000000003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6">
        <v>0.36886236408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>
        <v>49.416724421202026</v>
      </c>
    </row>
    <row r="116" spans="1:57">
      <c r="A116" s="2">
        <v>0.33990100000000001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6">
        <v>0.52257235860000006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>
        <v>49.272161669356201</v>
      </c>
    </row>
    <row r="117" spans="1:57" s="5" customFormat="1">
      <c r="A117" s="4">
        <v>0.34359600000000001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6">
        <v>0.16069890204000001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6">
        <v>1.0365250867200002</v>
      </c>
      <c r="U117" s="6">
        <v>0.69821490756000004</v>
      </c>
      <c r="V117" s="6">
        <v>0.48217349028000006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5">
        <v>48.842757618162345</v>
      </c>
    </row>
    <row r="118" spans="1:57">
      <c r="A118" s="2">
        <v>0.351601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6">
        <v>0.60498715416000004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>
        <v>47.935069202947112</v>
      </c>
    </row>
    <row r="119" spans="1:57">
      <c r="A119" s="2">
        <v>0.35468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6">
        <v>1.5975665860800001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>
        <v>47.593906107787092</v>
      </c>
    </row>
    <row r="120" spans="1:57">
      <c r="A120" s="2">
        <v>0.35714299999999999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6">
        <v>6.0244365119999997E-2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>
        <v>47.324089828573833</v>
      </c>
    </row>
    <row r="121" spans="1:57">
      <c r="A121" s="2">
        <v>0.35898999999999998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6">
        <v>2.21694949788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>
        <v>47.123529449660033</v>
      </c>
    </row>
    <row r="122" spans="1:57">
      <c r="A122" s="2">
        <v>0.36330000000000001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6">
        <v>2.8888384472399999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>
        <v>46.661325016798614</v>
      </c>
    </row>
    <row r="123" spans="1:57">
      <c r="A123" s="2">
        <v>0.36453200000000002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6">
        <v>2.3573495557199999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>
        <v>46.530675625176805</v>
      </c>
    </row>
    <row r="124" spans="1:57">
      <c r="A124" s="2">
        <v>0.36945800000000001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6">
        <v>3.5486434617600002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>
        <v>46.014678147989301</v>
      </c>
    </row>
    <row r="125" spans="1:57">
      <c r="A125" s="2">
        <v>0.371305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6">
        <v>0.34879287660000002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>
        <v>45.823795389187673</v>
      </c>
    </row>
    <row r="126" spans="1:57">
      <c r="A126" s="2">
        <v>0.37438399999999999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6">
        <v>0.34568627136000002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>
        <v>45.508664395275758</v>
      </c>
    </row>
    <row r="127" spans="1:57">
      <c r="A127" s="2">
        <v>0.38238899999999998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6">
        <v>0.89476293983999999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>
        <v>44.706881891337439</v>
      </c>
    </row>
    <row r="128" spans="1:57">
      <c r="A128" s="2">
        <v>0.38300499999999998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6">
        <v>1.6846624494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>
        <v>44.64620657907092</v>
      </c>
    </row>
    <row r="129" spans="1:57">
      <c r="A129" s="2">
        <v>0.38362099999999999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6">
        <v>0.39837353724000002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>
        <v>44.585674760556358</v>
      </c>
    </row>
    <row r="130" spans="1:57">
      <c r="A130" s="2">
        <v>0.38485200000000003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6">
        <v>0.90879734724000005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>
        <v>44.465137136823046</v>
      </c>
    </row>
    <row r="131" spans="1:57">
      <c r="A131" s="2">
        <v>0.38608399999999998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6">
        <v>2.2958440605599999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>
        <v>44.345068902888457</v>
      </c>
    </row>
    <row r="132" spans="1:57">
      <c r="A132" s="2">
        <v>0.38669999999999999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6">
        <v>1.9968518522400001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>
        <v>44.28524628688475</v>
      </c>
    </row>
    <row r="133" spans="1:57">
      <c r="A133" s="2">
        <v>0.38793100000000003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6">
        <v>0.80730556032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>
        <v>44.166117974763502</v>
      </c>
    </row>
    <row r="134" spans="1:57">
      <c r="A134" s="2">
        <v>0.38854699999999998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6">
        <v>1.18798350192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6">
        <v>0.33458166647999998</v>
      </c>
      <c r="AD134" s="6">
        <v>0.84316475880000008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>
        <v>44.106714462506638</v>
      </c>
    </row>
    <row r="135" spans="1:57">
      <c r="A135" s="2">
        <v>0.38977800000000001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6">
        <v>0.47950385771999998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>
        <v>43.988419010544007</v>
      </c>
    </row>
    <row r="136" spans="1:57">
      <c r="A136" s="2">
        <v>0.39162599999999997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6">
        <v>0.99866778515999999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>
        <v>43.811862918135837</v>
      </c>
    </row>
    <row r="137" spans="1:57">
      <c r="A137" s="2">
        <v>0.40517199999999998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6">
        <v>0.79313451252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>
        <v>42.554261192195909</v>
      </c>
    </row>
    <row r="138" spans="1:57">
      <c r="A138" s="2">
        <v>0.40763500000000003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6">
        <v>5.3209652640000001E-2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>
        <v>42.332273925754755</v>
      </c>
    </row>
    <row r="139" spans="1:57">
      <c r="A139" s="2">
        <v>0.41194599999999998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6">
        <v>0.23785492308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>
        <v>41.948480508202309</v>
      </c>
    </row>
    <row r="140" spans="1:57">
      <c r="A140" s="2">
        <v>0.42179800000000001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6">
        <v>1.21797761868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>
        <v>41.093387582649818</v>
      </c>
    </row>
    <row r="141" spans="1:57">
      <c r="A141" s="2">
        <v>0.43842399999999998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6">
        <v>5.1981935880000003E-2</v>
      </c>
      <c r="BD141" s="1">
        <v>0</v>
      </c>
      <c r="BE141">
        <v>39.715869779496138</v>
      </c>
    </row>
    <row r="142" spans="1:57">
      <c r="A142" s="2">
        <v>0.44642900000000002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6">
        <v>4.6193071290000001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>
        <v>39.080166067289667</v>
      </c>
    </row>
    <row r="143" spans="1:57">
      <c r="A143" s="2">
        <v>0.447044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6">
        <v>1.0134460252800002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>
        <v>39.032033946324681</v>
      </c>
    </row>
    <row r="144" spans="1:57">
      <c r="A144" s="2">
        <v>0.44889200000000001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6">
        <v>4.0709600759999999E-2</v>
      </c>
      <c r="BD144" s="1">
        <v>0</v>
      </c>
      <c r="BE144">
        <v>38.887998616731728</v>
      </c>
    </row>
    <row r="145" spans="1:57">
      <c r="A145" s="2">
        <v>0.450123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6">
        <v>6.1423777562400002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>
        <v>38.792545923211627</v>
      </c>
    </row>
    <row r="146" spans="1:57">
      <c r="A146" s="2">
        <v>0.45258599999999999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6">
        <v>2.3597031451200001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>
        <v>38.602734689217883</v>
      </c>
    </row>
    <row r="147" spans="1:57">
      <c r="A147" s="2">
        <v>0.45504899999999998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6">
        <v>1.5590961729599999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>
        <v>38.414469083975888</v>
      </c>
    </row>
    <row r="148" spans="1:57">
      <c r="A148" s="2">
        <v>0.45751199999999997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6">
        <v>9.5059851117600012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>
        <v>38.227729209696051</v>
      </c>
    </row>
    <row r="149" spans="1:57">
      <c r="A149" s="2">
        <v>0.45874399999999999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6">
        <v>3.6543511305600003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>
        <v>38.134887696654189</v>
      </c>
    </row>
    <row r="150" spans="1:57">
      <c r="A150" s="2">
        <v>0.46551700000000001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6">
        <v>2.5804446049199998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6">
        <v>7.0680593760000007E-2</v>
      </c>
      <c r="BD150" s="1">
        <v>0</v>
      </c>
      <c r="BE150">
        <v>37.631109380227286</v>
      </c>
    </row>
    <row r="151" spans="1:57">
      <c r="A151" s="2">
        <v>0.47598499999999999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6">
        <v>4.7640482025600006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>
        <v>36.873859117924191</v>
      </c>
    </row>
    <row r="152" spans="1:57">
      <c r="A152" s="2">
        <v>0.48214299999999999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6">
        <v>0.77588540459999999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>
        <v>36.440039413405778</v>
      </c>
    </row>
    <row r="153" spans="1:57">
      <c r="A153" s="2">
        <v>0.48460599999999998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6">
        <v>0.90991945812000008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>
        <v>36.268864820911332</v>
      </c>
    </row>
    <row r="154" spans="1:57">
      <c r="A154" s="2">
        <v>0.48645300000000002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6">
        <v>0.31245134304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>
        <v>36.141363094334856</v>
      </c>
    </row>
    <row r="155" spans="1:57">
      <c r="A155" s="2">
        <v>0.48768499999999998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6">
        <v>2.2754506191600004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>
        <v>36.056722860213192</v>
      </c>
    </row>
    <row r="156" spans="1:57">
      <c r="A156" s="2">
        <v>0.50061599999999995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6">
        <v>4.9698215640000001E-2</v>
      </c>
      <c r="BE156">
        <v>35.187484846095423</v>
      </c>
    </row>
    <row r="157" spans="1:57">
      <c r="A157" s="2">
        <v>0.506158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6">
        <v>1.8294590642399999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>
        <v>34.825308733279464</v>
      </c>
    </row>
    <row r="158" spans="1:57">
      <c r="A158" s="2">
        <v>0.522783</v>
      </c>
      <c r="B158" s="1">
        <v>0</v>
      </c>
      <c r="C158" s="1">
        <v>0</v>
      </c>
      <c r="D158" s="6">
        <v>2.6870417640000002E-2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>
        <v>33.774124771068237</v>
      </c>
    </row>
    <row r="159" spans="1:57">
      <c r="A159" s="2">
        <v>0.55110800000000004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6">
        <v>0.9777921193200001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>
        <v>32.095937876142699</v>
      </c>
    </row>
    <row r="160" spans="1:57">
      <c r="A160" s="2">
        <v>0.55172399999999999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6">
        <v>0.13729118447999999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>
        <v>32.060914381689273</v>
      </c>
    </row>
    <row r="161" spans="1:57">
      <c r="A161" s="2">
        <v>0.56527099999999997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6">
        <v>2.3081969612400002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>
        <v>31.305563117187774</v>
      </c>
    </row>
    <row r="162" spans="1:57">
      <c r="A162" s="2">
        <v>0.56896599999999997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6">
        <v>3.0312940303199998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>
        <v>31.104352958812001</v>
      </c>
    </row>
    <row r="163" spans="1:57">
      <c r="A163" s="2">
        <v>0.57019699999999995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6">
        <v>4.5384638640000002E-2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>
        <v>31.037765416396041</v>
      </c>
    </row>
    <row r="164" spans="1:57">
      <c r="A164" s="2">
        <v>0.57142899999999996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6">
        <v>0.86229972552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>
        <v>30.971345108152342</v>
      </c>
    </row>
    <row r="165" spans="1:57">
      <c r="A165" s="2">
        <v>0.57943299999999998</v>
      </c>
      <c r="B165" s="1">
        <v>0</v>
      </c>
      <c r="C165" s="1">
        <v>0</v>
      </c>
      <c r="D165" s="6">
        <v>0.11354756388000001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6">
        <v>4.1123670959999997E-2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>
        <v>30.545141311974319</v>
      </c>
    </row>
    <row r="166" spans="1:57">
      <c r="A166" s="2">
        <v>0.581897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6">
        <v>6.4429489079999999E-2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>
        <v>30.415759347923462</v>
      </c>
    </row>
    <row r="167" spans="1:57">
      <c r="A167" s="2">
        <v>0.60160100000000005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6">
        <v>1.5978023046000001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>
        <v>29.410729817570484</v>
      </c>
    </row>
    <row r="168" spans="1:57">
      <c r="A168" s="2">
        <v>0.60344799999999998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6">
        <v>0.84080425439999995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>
        <v>29.319131066891536</v>
      </c>
    </row>
    <row r="169" spans="1:57">
      <c r="A169" s="2">
        <v>0.60775900000000005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6">
        <v>0.33586669475999997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>
        <v>29.107014557332825</v>
      </c>
    </row>
    <row r="170" spans="1:57">
      <c r="A170" s="2">
        <v>0.61453199999999997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6">
        <v>0.14708907564000001</v>
      </c>
      <c r="BA170" s="1">
        <v>0</v>
      </c>
      <c r="BB170" s="1">
        <v>0</v>
      </c>
      <c r="BC170" s="1">
        <v>0</v>
      </c>
      <c r="BD170" s="1">
        <v>0</v>
      </c>
      <c r="BE170">
        <v>28.778427876089403</v>
      </c>
    </row>
    <row r="171" spans="1:57">
      <c r="A171" s="2">
        <v>0.62376799999999999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6">
        <v>0.48947180256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>
        <v>28.33930055296598</v>
      </c>
    </row>
    <row r="172" spans="1:57">
      <c r="A172" s="2">
        <v>0.62561599999999995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6">
        <v>0.51218547540000003</v>
      </c>
      <c r="BA172" s="1">
        <v>0</v>
      </c>
      <c r="BB172" s="1">
        <v>0</v>
      </c>
      <c r="BC172" s="1">
        <v>0</v>
      </c>
      <c r="BD172" s="1">
        <v>0</v>
      </c>
      <c r="BE172">
        <v>28.252647838381478</v>
      </c>
    </row>
    <row r="173" spans="1:57">
      <c r="A173" s="2">
        <v>0.62931000000000004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6">
        <v>0.20663225976000002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>
        <v>28.08062298528943</v>
      </c>
    </row>
    <row r="174" spans="1:57">
      <c r="A174" s="2">
        <v>0.63300500000000004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6">
        <v>0.29158651992000001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>
        <v>27.91011534343621</v>
      </c>
    </row>
    <row r="175" spans="1:57">
      <c r="A175" s="2">
        <v>0.64470400000000005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6">
        <v>5.7038626439999997E-2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>
        <v>27.3803227420686</v>
      </c>
    </row>
    <row r="176" spans="1:57">
      <c r="A176" s="2">
        <v>0.66071400000000002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6">
        <v>0.34688046420000002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>
        <v>26.67912158051346</v>
      </c>
    </row>
    <row r="177" spans="1:57">
      <c r="A177" s="2">
        <v>0.66256199999999998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6">
        <v>7.383527208E-2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>
        <v>26.599889926494534</v>
      </c>
    </row>
    <row r="178" spans="1:57">
      <c r="A178" s="2">
        <v>0.66625599999999996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6">
        <v>3.9879468840000001E-2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>
        <v>26.442542713253488</v>
      </c>
    </row>
    <row r="179" spans="1:57">
      <c r="A179" s="2">
        <v>0.68103400000000003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6">
        <v>0.23920351404000001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>
        <v>25.826468366928545</v>
      </c>
    </row>
    <row r="180" spans="1:57">
      <c r="A180" s="2">
        <v>0.68226600000000004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6">
        <v>0.10389367068000001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>
        <v>25.776053076850097</v>
      </c>
    </row>
    <row r="181" spans="1:57">
      <c r="A181" s="2">
        <v>0.68349800000000005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6">
        <v>0.72620644032000004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>
        <v>25.725780205817884</v>
      </c>
    </row>
    <row r="182" spans="1:57">
      <c r="A182" s="2">
        <v>0.68657599999999996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6">
        <v>0.36392090508000002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>
        <v>25.600797877051022</v>
      </c>
    </row>
    <row r="183" spans="1:57" s="5" customFormat="1">
      <c r="A183" s="4">
        <v>0.68780799999999997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6">
        <v>0.68416169136000005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6">
        <v>0.31204789428000002</v>
      </c>
      <c r="AH183" s="6">
        <v>0.48514920839999998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5">
        <v>25.551018268675449</v>
      </c>
    </row>
    <row r="184" spans="1:57">
      <c r="A184" s="2">
        <v>0.69088700000000003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6">
        <v>0.33086853276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>
        <v>25.427218678857272</v>
      </c>
    </row>
    <row r="185" spans="1:57">
      <c r="A185" s="2">
        <v>0.69335000000000002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6">
        <v>0.49924269756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>
        <v>25.328808281006125</v>
      </c>
    </row>
    <row r="186" spans="1:57">
      <c r="A186" s="2">
        <v>0.694581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6">
        <v>0.57464507460000003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>
        <v>25.279828346237544</v>
      </c>
    </row>
    <row r="187" spans="1:57">
      <c r="A187" s="2">
        <v>0.697044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6">
        <v>1.6131030421199999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>
        <v>25.182236424957047</v>
      </c>
    </row>
    <row r="188" spans="1:57">
      <c r="A188" s="2">
        <v>0.69827600000000001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6">
        <v>2.5036507085999999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>
        <v>25.133623468083123</v>
      </c>
    </row>
    <row r="189" spans="1:57">
      <c r="A189" s="2">
        <v>0.70012300000000005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6">
        <v>0.76413090035999998</v>
      </c>
      <c r="BC189" s="1">
        <v>0</v>
      </c>
      <c r="BD189" s="1">
        <v>0</v>
      </c>
      <c r="BE189">
        <v>25.060995199342067</v>
      </c>
    </row>
    <row r="190" spans="1:57">
      <c r="A190" s="2">
        <v>0.71305399999999997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6">
        <v>0.37558031423999999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>
        <v>24.56081907712791</v>
      </c>
    </row>
    <row r="191" spans="1:57">
      <c r="A191" s="2">
        <v>0.723522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6">
        <v>0.64062313644000002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>
        <v>24.16624344429907</v>
      </c>
    </row>
    <row r="192" spans="1:57">
      <c r="A192" s="2">
        <v>0.72413799999999995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6">
        <v>5.5833701519999994E-2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>
        <v>24.143304279665671</v>
      </c>
    </row>
    <row r="193" spans="1:57">
      <c r="A193" s="2">
        <v>0.74076399999999998</v>
      </c>
      <c r="B193" s="1">
        <v>0</v>
      </c>
      <c r="C193" s="1">
        <v>0</v>
      </c>
      <c r="D193" s="6">
        <v>5.5267888559999999E-2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>
        <v>23.535561412198618</v>
      </c>
    </row>
    <row r="194" spans="1:57">
      <c r="A194" s="2">
        <v>0.74445799999999995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6">
        <v>4.4042796719999999E-2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>
        <v>23.40344468754013</v>
      </c>
    </row>
    <row r="195" spans="1:57">
      <c r="A195" s="2">
        <v>0.74568999999999996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6">
        <v>1.3294168267200002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6">
        <v>0.25525936956</v>
      </c>
      <c r="BD195" s="1">
        <v>0</v>
      </c>
      <c r="BE195">
        <v>23.359611779173584</v>
      </c>
    </row>
    <row r="196" spans="1:57">
      <c r="A196" s="2">
        <v>0.74753700000000001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6">
        <v>1.2364203662400002</v>
      </c>
      <c r="T196" s="6">
        <v>2.0529642559200001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>
        <v>23.294111750654316</v>
      </c>
    </row>
    <row r="197" spans="1:57">
      <c r="A197" s="2">
        <v>0.75738899999999998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6">
        <v>0.95177069772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>
        <v>22.949001587741094</v>
      </c>
    </row>
    <row r="198" spans="1:57">
      <c r="A198" s="2">
        <v>0.76046800000000003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6">
        <v>4.11378882E-2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6">
        <v>0.12209201448000001</v>
      </c>
      <c r="BD198" s="1">
        <v>0</v>
      </c>
      <c r="BE198">
        <v>22.842597232403151</v>
      </c>
    </row>
    <row r="199" spans="1:57">
      <c r="A199" s="2">
        <v>0.76108399999999998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6">
        <v>0.20926294704000001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>
        <v>22.821391188659909</v>
      </c>
    </row>
    <row r="200" spans="1:57">
      <c r="A200" s="2">
        <v>0.76354699999999998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6">
        <v>0.50641349723999995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>
        <v>22.736871946550451</v>
      </c>
    </row>
    <row r="201" spans="1:57">
      <c r="A201" s="2">
        <v>0.76539400000000002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6">
        <v>4.9047099240000003E-2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>
        <v>22.6737735255522</v>
      </c>
    </row>
    <row r="202" spans="1:57">
      <c r="A202" s="2">
        <v>0.76600999999999997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6">
        <v>0.111240222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>
        <v>22.652782871258786</v>
      </c>
    </row>
    <row r="203" spans="1:57">
      <c r="A203" s="2">
        <v>0.772783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6">
        <v>7.0055699040000002E-2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>
        <v>22.423736336300507</v>
      </c>
    </row>
    <row r="204" spans="1:57">
      <c r="A204" s="2">
        <v>0.77463099999999996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6">
        <v>0.14256080171999999</v>
      </c>
      <c r="Q204" s="6">
        <v>0.10289558724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>
        <v>22.361792491325048</v>
      </c>
    </row>
    <row r="205" spans="1:57">
      <c r="A205" s="2">
        <v>0.77586200000000005</v>
      </c>
      <c r="B205" s="6">
        <v>0.11834248020000002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6">
        <v>4.3254320759999999E-2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6">
        <v>0.13325459472000001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>
        <v>22.320659826522672</v>
      </c>
    </row>
    <row r="206" spans="1:57">
      <c r="A206" s="2">
        <v>0.77894099999999999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6">
        <v>0.38428768224000004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6">
        <v>4.3282810560000003E-2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>
        <v>22.218229198579692</v>
      </c>
    </row>
    <row r="207" spans="1:57">
      <c r="A207" s="2">
        <v>0.78017199999999998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6">
        <v>5.5839399480000003E-2</v>
      </c>
      <c r="BD207" s="1">
        <v>0</v>
      </c>
      <c r="BE207">
        <v>22.177456212789259</v>
      </c>
    </row>
    <row r="208" spans="1:57">
      <c r="A208" s="2">
        <v>0.78078800000000004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6">
        <v>1.54055124936</v>
      </c>
      <c r="BE208">
        <v>22.157091407225401</v>
      </c>
    </row>
    <row r="209" spans="1:57">
      <c r="A209" s="2">
        <v>0.78571400000000002</v>
      </c>
      <c r="B209" s="1">
        <v>0</v>
      </c>
      <c r="C209" s="1">
        <v>0</v>
      </c>
      <c r="D209" s="6">
        <v>8.6420074200000002E-2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>
        <v>21.995150225675481</v>
      </c>
    </row>
    <row r="210" spans="1:57">
      <c r="A210" s="2">
        <v>0.79002499999999998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6">
        <v>0.10456901724000001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>
        <v>21.854742213641693</v>
      </c>
    </row>
    <row r="211" spans="1:57">
      <c r="A211" s="2">
        <v>0.79618199999999995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6">
        <v>0.19518367512000001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>
        <v>21.656304767263258</v>
      </c>
    </row>
    <row r="212" spans="1:57">
      <c r="A212" s="2">
        <v>0.79741399999999996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6">
        <v>0.13152280212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>
        <v>21.616890106536751</v>
      </c>
    </row>
    <row r="213" spans="1:57">
      <c r="A213" s="2">
        <v>0.80049300000000001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6">
        <v>0.17288855340000001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>
        <v>21.518806799442245</v>
      </c>
    </row>
    <row r="214" spans="1:57">
      <c r="A214" s="2">
        <v>0.80110800000000004</v>
      </c>
      <c r="B214" s="6">
        <v>6.4360892279999998E-2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>
        <v>21.499287367352132</v>
      </c>
    </row>
    <row r="215" spans="1:57">
      <c r="A215" s="2">
        <v>0.80234000000000005</v>
      </c>
      <c r="B215" s="1">
        <v>0</v>
      </c>
      <c r="C215" s="1">
        <v>0</v>
      </c>
      <c r="D215" s="1">
        <v>0</v>
      </c>
      <c r="E215" s="6">
        <v>3.6872716200000002E-2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>
        <v>21.460256517916768</v>
      </c>
    </row>
    <row r="216" spans="1:57">
      <c r="A216" s="2">
        <v>0.805419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6">
        <v>0.18227541696000002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>
        <v>21.363125974975368</v>
      </c>
    </row>
    <row r="217" spans="1:57">
      <c r="A217" s="2">
        <v>0.80911299999999997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6">
        <v>0.37331971776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>
        <v>21.247370132230252</v>
      </c>
    </row>
    <row r="218" spans="1:57">
      <c r="A218" s="2">
        <v>0.81403899999999996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6">
        <v>0.86021515727999998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>
        <v>21.094308546581033</v>
      </c>
    </row>
    <row r="219" spans="1:57">
      <c r="A219" s="2">
        <v>0.81465500000000002</v>
      </c>
      <c r="B219" s="6">
        <v>0.10734082584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6">
        <v>4.7373060720000006E-2</v>
      </c>
      <c r="BC219" s="1">
        <v>0</v>
      </c>
      <c r="BD219" s="1">
        <v>0</v>
      </c>
      <c r="BE219">
        <v>21.075271639738716</v>
      </c>
    </row>
    <row r="220" spans="1:57">
      <c r="A220" s="2">
        <v>0.81588700000000003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6">
        <v>1.08765116688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>
        <v>21.037266410451018</v>
      </c>
    </row>
    <row r="221" spans="1:57">
      <c r="A221" s="2">
        <v>0.82019699999999995</v>
      </c>
      <c r="B221" s="1">
        <v>0</v>
      </c>
      <c r="C221" s="1">
        <v>0</v>
      </c>
      <c r="D221" s="1">
        <v>0</v>
      </c>
      <c r="E221" s="6">
        <v>0.21123964128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>
        <v>20.905024821394264</v>
      </c>
    </row>
    <row r="222" spans="1:57">
      <c r="A222" s="2">
        <v>0.82142899999999996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6">
        <v>0.18774678624000002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>
        <v>20.867426950558361</v>
      </c>
    </row>
    <row r="223" spans="1:57">
      <c r="A223" s="2">
        <v>0.822044</v>
      </c>
      <c r="B223" s="1">
        <v>0</v>
      </c>
      <c r="C223" s="1">
        <v>0</v>
      </c>
      <c r="D223" s="6">
        <v>2.5522775971199998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>
        <v>20.848692088871353</v>
      </c>
    </row>
    <row r="224" spans="1:57">
      <c r="A224" s="2">
        <v>0.82265999999999995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6">
        <v>8.8700364599999998E-2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>
        <v>20.82994910877634</v>
      </c>
    </row>
    <row r="225" spans="1:57">
      <c r="A225" s="2">
        <v>0.82389199999999996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6">
        <v>0.30929948604000002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>
        <v>20.79253006936117</v>
      </c>
    </row>
    <row r="226" spans="1:57">
      <c r="A226" s="2">
        <v>0.82758600000000004</v>
      </c>
      <c r="B226" s="6">
        <v>2.8867303679999998E-2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>
        <v>20.680865553274941</v>
      </c>
    </row>
    <row r="227" spans="1:57">
      <c r="A227" s="2">
        <v>0.83497500000000002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6">
        <v>2.7509640240000001E-2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>
        <v>20.459870240498638</v>
      </c>
    </row>
    <row r="228" spans="1:57">
      <c r="A228" s="2">
        <v>0.83990100000000001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6">
        <v>5.6854798079999998E-2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>
        <v>20.314263161102275</v>
      </c>
    </row>
    <row r="229" spans="1:57">
      <c r="A229" s="2">
        <v>0.84421199999999996</v>
      </c>
      <c r="B229" s="6">
        <v>7.1501487240000008E-2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>
        <v>20.187947182842933</v>
      </c>
    </row>
    <row r="230" spans="1:57">
      <c r="A230" s="2">
        <v>0.84544299999999994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6">
        <v>4.2663115920000001E-2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>
        <v>20.152066428603987</v>
      </c>
    </row>
    <row r="231" spans="1:57">
      <c r="A231" s="2">
        <v>0.84544299999999994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6">
        <v>6.9737000519999995E-2</v>
      </c>
      <c r="BD231" s="1">
        <v>0</v>
      </c>
      <c r="BE231">
        <v>20.152066428603987</v>
      </c>
    </row>
    <row r="232" spans="1:57">
      <c r="A232" s="2">
        <v>0.84790600000000005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6">
        <v>7.6376838839999989E-2</v>
      </c>
      <c r="I232" s="1">
        <v>0</v>
      </c>
      <c r="J232" s="6">
        <v>0.14111263475999999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>
        <v>20.080525296839198</v>
      </c>
    </row>
    <row r="233" spans="1:57">
      <c r="A233" s="2">
        <v>0.84975400000000001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6">
        <v>0.19664650187999999</v>
      </c>
      <c r="BE233">
        <v>20.027064956707321</v>
      </c>
    </row>
    <row r="234" spans="1:57">
      <c r="A234" s="2">
        <v>0.85283299999999995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6">
        <v>3.0074883960000003E-2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>
        <v>19.93840407663275</v>
      </c>
    </row>
    <row r="235" spans="1:57">
      <c r="A235" s="2">
        <v>0.85468</v>
      </c>
      <c r="B235" s="1">
        <v>0</v>
      </c>
      <c r="C235" s="6">
        <v>5.6399348520000003E-2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6">
        <v>3.2587629E-2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>
        <v>19.885463777855492</v>
      </c>
    </row>
    <row r="236" spans="1:57">
      <c r="A236" s="2">
        <v>0.85591099999999998</v>
      </c>
      <c r="B236" s="1">
        <v>0</v>
      </c>
      <c r="C236" s="1">
        <v>0</v>
      </c>
      <c r="D236" s="6">
        <v>0.28947119376000002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>
        <v>19.850281094270485</v>
      </c>
    </row>
    <row r="237" spans="1:57">
      <c r="A237" s="2">
        <v>0.85837399999999997</v>
      </c>
      <c r="B237" s="6">
        <v>3.9947014560000001E-2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>
        <v>19.780129059368612</v>
      </c>
    </row>
    <row r="238" spans="1:57">
      <c r="A238" s="2">
        <v>0.86391600000000002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6">
        <v>0.35410934987999998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>
        <v>19.623448830317983</v>
      </c>
    </row>
    <row r="239" spans="1:57">
      <c r="A239" s="2">
        <v>0.86453199999999997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6">
        <v>9.557575548000001E-2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>
        <v>19.606132748413287</v>
      </c>
    </row>
    <row r="240" spans="1:57">
      <c r="A240" s="2">
        <v>0.86699499999999996</v>
      </c>
      <c r="B240" s="6">
        <v>0.10425845076000001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>
        <v>19.537093023894585</v>
      </c>
    </row>
    <row r="241" spans="1:57">
      <c r="A241" s="2">
        <v>0.86761100000000002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6">
        <v>7.220305548E-2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>
        <v>19.519875052187928</v>
      </c>
    </row>
    <row r="242" spans="1:57">
      <c r="A242" s="2">
        <v>0.868842</v>
      </c>
      <c r="B242" s="1">
        <v>0</v>
      </c>
      <c r="C242" s="6">
        <v>0.14605890659999998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6">
        <v>0.14130481644000001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>
        <v>19.485525515285076</v>
      </c>
    </row>
    <row r="243" spans="1:57">
      <c r="A243" s="2">
        <v>0.87376799999999999</v>
      </c>
      <c r="B243" s="1">
        <v>0</v>
      </c>
      <c r="C243" s="1">
        <v>0</v>
      </c>
      <c r="D243" s="6">
        <v>8.0837733000000009E-2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>
        <v>19.348846236264855</v>
      </c>
    </row>
    <row r="244" spans="1:57">
      <c r="A244" s="2">
        <v>0.87807900000000005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6">
        <v>1.2120338719200001</v>
      </c>
      <c r="V244" s="6">
        <v>0.80504302764000002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>
        <v>19.230237953592365</v>
      </c>
    </row>
    <row r="245" spans="1:57" s="5" customFormat="1">
      <c r="A245" s="4">
        <v>0.87931000000000004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6">
        <v>0.62425582932000001</v>
      </c>
      <c r="R245" s="3">
        <v>0</v>
      </c>
      <c r="S245" s="6">
        <v>1.20102696216</v>
      </c>
      <c r="T245" s="6">
        <v>1.3922318569200001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5">
        <v>19.196540300632279</v>
      </c>
    </row>
    <row r="246" spans="1:57">
      <c r="A246" s="2">
        <v>0.87992599999999999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6">
        <v>1.4682818098800001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>
        <v>19.179706099888293</v>
      </c>
    </row>
    <row r="247" spans="1:57">
      <c r="A247" s="2">
        <v>0.88177300000000003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6">
        <v>1.50500261736</v>
      </c>
      <c r="BE247">
        <v>19.129343632096869</v>
      </c>
    </row>
    <row r="248" spans="1:57">
      <c r="A248" s="2">
        <v>0.88362099999999999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6">
        <v>0.15126440796000001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>
        <v>19.079122525433164</v>
      </c>
    </row>
    <row r="249" spans="1:57">
      <c r="A249" s="2">
        <v>0.88485199999999997</v>
      </c>
      <c r="B249" s="1">
        <v>0</v>
      </c>
      <c r="C249" s="1">
        <v>0</v>
      </c>
      <c r="D249" s="6">
        <v>6.3599467800000004E-2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>
        <v>19.045762126114234</v>
      </c>
    </row>
    <row r="250" spans="1:57">
      <c r="A250" s="2">
        <v>0.88670000000000004</v>
      </c>
      <c r="B250" s="1">
        <v>0</v>
      </c>
      <c r="C250" s="1">
        <v>0</v>
      </c>
      <c r="D250" s="1">
        <v>0</v>
      </c>
      <c r="E250" s="1">
        <v>0</v>
      </c>
      <c r="F250" s="6">
        <v>6.4674833279999996E-2</v>
      </c>
      <c r="G250" s="6">
        <v>4.8079054560000001E-2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>
        <v>18.995820079653612</v>
      </c>
    </row>
    <row r="251" spans="1:57" s="5" customFormat="1">
      <c r="A251" s="4">
        <v>0.88854699999999998</v>
      </c>
      <c r="B251" s="3">
        <v>0</v>
      </c>
      <c r="C251" s="3">
        <v>0</v>
      </c>
      <c r="D251" s="3">
        <v>0</v>
      </c>
      <c r="E251" s="6">
        <v>4.4976321720000004E-2</v>
      </c>
      <c r="F251" s="3">
        <v>0</v>
      </c>
      <c r="G251" s="3">
        <v>0</v>
      </c>
      <c r="H251" s="3">
        <v>0</v>
      </c>
      <c r="I251" s="3">
        <v>0</v>
      </c>
      <c r="J251" s="6">
        <v>5.1587061720000001E-2</v>
      </c>
      <c r="K251" s="3">
        <v>0</v>
      </c>
      <c r="L251" s="3">
        <v>0</v>
      </c>
      <c r="M251" s="6">
        <v>0.46839272508000007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6">
        <v>8.7921901560000001E-2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3">
        <v>0</v>
      </c>
      <c r="AY251" s="3">
        <v>0</v>
      </c>
      <c r="AZ251" s="3">
        <v>0</v>
      </c>
      <c r="BA251" s="3">
        <v>0</v>
      </c>
      <c r="BB251" s="3">
        <v>0</v>
      </c>
      <c r="BC251" s="3">
        <v>0</v>
      </c>
      <c r="BD251" s="3">
        <v>0</v>
      </c>
      <c r="BE251" s="5">
        <v>18.946071240605647</v>
      </c>
    </row>
    <row r="252" spans="1:57">
      <c r="A252" s="2">
        <v>0.89224099999999995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6">
        <v>0.12982514196</v>
      </c>
      <c r="AK252" s="6">
        <v>9.7354293479999993E-2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>
        <v>18.847068497100224</v>
      </c>
    </row>
    <row r="253" spans="1:57">
      <c r="A253" s="2">
        <v>0.89285700000000001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6">
        <v>6.4670739599999999E-2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>
        <v>18.830622931092599</v>
      </c>
    </row>
    <row r="254" spans="1:57">
      <c r="A254" s="2">
        <v>0.89408900000000002</v>
      </c>
      <c r="B254" s="6">
        <v>9.6050235120000008E-2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>
        <v>18.797786245669052</v>
      </c>
    </row>
    <row r="255" spans="1:57">
      <c r="A255" s="2">
        <v>0.89470400000000005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6">
        <v>1.8776135199600001</v>
      </c>
      <c r="BD255" s="1">
        <v>0</v>
      </c>
      <c r="BE255">
        <v>18.781421657501717</v>
      </c>
    </row>
    <row r="256" spans="1:57">
      <c r="A256" s="2">
        <v>0.89593599999999995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6">
        <v>0.23962521840000001</v>
      </c>
      <c r="BA256" s="1">
        <v>0</v>
      </c>
      <c r="BB256" s="6">
        <v>2.2624971645600001</v>
      </c>
      <c r="BC256" s="1">
        <v>0</v>
      </c>
      <c r="BD256" s="1">
        <v>0</v>
      </c>
      <c r="BE256">
        <v>18.748693396693781</v>
      </c>
    </row>
    <row r="257" spans="1:57">
      <c r="A257" s="2">
        <v>0.89655200000000002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6">
        <v>0.18592598376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>
        <v>18.732356285103002</v>
      </c>
    </row>
    <row r="258" spans="1:57" s="5" customFormat="1">
      <c r="A258" s="4">
        <v>0.897783</v>
      </c>
      <c r="B258" s="3">
        <v>0</v>
      </c>
      <c r="C258" s="3">
        <v>0</v>
      </c>
      <c r="D258" s="3">
        <v>0</v>
      </c>
      <c r="E258" s="6">
        <v>7.259311680000001E-2</v>
      </c>
      <c r="F258" s="6">
        <v>6.6285309119999997E-2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6">
        <v>0.55899786792000006</v>
      </c>
      <c r="BE258" s="5">
        <v>18.699762391782578</v>
      </c>
    </row>
    <row r="259" spans="1:57">
      <c r="A259" s="2">
        <v>0.90024599999999999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6">
        <v>0.11353201895999999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>
        <v>18.63476258027859</v>
      </c>
    </row>
    <row r="260" spans="1:57">
      <c r="A260" s="2">
        <v>0.90517199999999998</v>
      </c>
      <c r="B260" s="1">
        <v>0</v>
      </c>
      <c r="C260" s="1">
        <v>0</v>
      </c>
      <c r="D260" s="6">
        <v>0.14115500988000002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6">
        <v>0.12159031739999999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>
        <v>18.50561399259864</v>
      </c>
    </row>
    <row r="261" spans="1:57">
      <c r="A261" s="2">
        <v>0.90886699999999998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6">
        <v>0.90485065247999996</v>
      </c>
      <c r="BD261" s="1">
        <v>0</v>
      </c>
      <c r="BE261">
        <v>18.409476578526238</v>
      </c>
    </row>
    <row r="262" spans="1:57" s="5" customFormat="1">
      <c r="A262" s="4">
        <v>0.91071400000000002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6">
        <v>3.1537157519999998E-2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6">
        <v>0.26717009747999998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0</v>
      </c>
      <c r="AW262" s="6">
        <v>3.3889529879999998E-2</v>
      </c>
      <c r="AX262" s="3">
        <v>0</v>
      </c>
      <c r="AY262" s="3">
        <v>0</v>
      </c>
      <c r="AZ262" s="3">
        <v>0</v>
      </c>
      <c r="BA262" s="3">
        <v>0</v>
      </c>
      <c r="BB262" s="3">
        <v>0</v>
      </c>
      <c r="BC262" s="3">
        <v>0</v>
      </c>
      <c r="BD262" s="3">
        <v>0</v>
      </c>
      <c r="BE262" s="5">
        <v>18.361655452517226</v>
      </c>
    </row>
    <row r="263" spans="1:57">
      <c r="A263" s="2">
        <v>0.91687200000000002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6">
        <v>6.5101793040000008E-2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>
        <v>18.203334655454277</v>
      </c>
    </row>
    <row r="264" spans="1:57">
      <c r="A264" s="2">
        <v>0.92303000000000002</v>
      </c>
      <c r="B264" s="1">
        <v>0</v>
      </c>
      <c r="C264" s="1">
        <v>0</v>
      </c>
      <c r="D264" s="1">
        <v>0</v>
      </c>
      <c r="E264" s="6">
        <v>0.10916743692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6">
        <v>9.5420970120000004E-2</v>
      </c>
      <c r="BE264">
        <v>18.046710853598846</v>
      </c>
    </row>
    <row r="265" spans="1:57">
      <c r="A265" s="2">
        <v>0.92980300000000005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6">
        <v>2.956831872E-2</v>
      </c>
      <c r="BA265" s="1">
        <v>0</v>
      </c>
      <c r="BB265" s="1">
        <v>0</v>
      </c>
      <c r="BC265" s="1">
        <v>0</v>
      </c>
      <c r="BD265" s="1">
        <v>0</v>
      </c>
      <c r="BE265">
        <v>17.876370684376774</v>
      </c>
    </row>
    <row r="266" spans="1:57">
      <c r="A266" s="2">
        <v>0.93164999999999998</v>
      </c>
      <c r="B266" s="1">
        <v>0</v>
      </c>
      <c r="C266" s="1">
        <v>0</v>
      </c>
      <c r="D266" s="6">
        <v>0.11761043064000001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6">
        <v>4.5797049239999998E-2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>
        <v>17.83026421361469</v>
      </c>
    </row>
    <row r="267" spans="1:57">
      <c r="A267" s="2">
        <v>0.93411299999999997</v>
      </c>
      <c r="B267" s="1">
        <v>0</v>
      </c>
      <c r="C267" s="6">
        <v>0.23109963192000002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>
        <v>17.769008564485837</v>
      </c>
    </row>
    <row r="268" spans="1:57">
      <c r="A268" s="2">
        <v>0.93965500000000002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6">
        <v>2.9792696640000001E-2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>
        <v>17.632121390570646</v>
      </c>
    </row>
    <row r="269" spans="1:57">
      <c r="A269" s="2">
        <v>0.94088700000000003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6">
        <v>5.3396744880000006E-2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>
        <v>17.601867196543807</v>
      </c>
    </row>
    <row r="270" spans="1:57">
      <c r="A270" s="2">
        <v>0.94335000000000002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6">
        <v>6.8171887079999993E-2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>
        <v>17.541573871394178</v>
      </c>
    </row>
    <row r="271" spans="1:57">
      <c r="A271" s="2">
        <v>0.94519699999999995</v>
      </c>
      <c r="B271" s="1">
        <v>0</v>
      </c>
      <c r="C271" s="1">
        <v>0</v>
      </c>
      <c r="D271" s="6">
        <v>0.20675584464000002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>
        <v>17.496525809046631</v>
      </c>
    </row>
    <row r="272" spans="1:57">
      <c r="A272" s="2">
        <v>0.94642899999999996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6">
        <v>3.0596164320000001E-2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>
        <v>17.466556127935988</v>
      </c>
    </row>
    <row r="273" spans="1:57">
      <c r="A273" s="2">
        <v>0.94765999999999995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6">
        <v>2.4626085240000001E-2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6">
        <v>0.19400381015999998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>
        <v>17.436673371274317</v>
      </c>
    </row>
    <row r="274" spans="1:57">
      <c r="A274" s="2">
        <v>0.94950699999999999</v>
      </c>
      <c r="B274" s="6">
        <v>0.47651021592000004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>
        <v>17.391954023197698</v>
      </c>
    </row>
    <row r="275" spans="1:57" s="5" customFormat="1">
      <c r="A275" s="4">
        <v>0.95196999999999998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6">
        <v>8.8113364080000006E-2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6">
        <v>6.3333710520000003E-2</v>
      </c>
      <c r="AR275" s="3">
        <v>0</v>
      </c>
      <c r="AS275" s="3">
        <v>0</v>
      </c>
      <c r="AT275" s="3">
        <v>0</v>
      </c>
      <c r="AU275" s="3">
        <v>0</v>
      </c>
      <c r="AV275" s="3">
        <v>0</v>
      </c>
      <c r="AW275" s="3">
        <v>0</v>
      </c>
      <c r="AX275" s="3">
        <v>0</v>
      </c>
      <c r="AY275" s="3">
        <v>0</v>
      </c>
      <c r="AZ275" s="3">
        <v>0</v>
      </c>
      <c r="BA275" s="3">
        <v>0</v>
      </c>
      <c r="BB275" s="3">
        <v>0</v>
      </c>
      <c r="BC275" s="3">
        <v>0</v>
      </c>
      <c r="BD275" s="3">
        <v>0</v>
      </c>
      <c r="BE275" s="5">
        <v>17.332537409055512</v>
      </c>
    </row>
    <row r="276" spans="1:57">
      <c r="A276" s="2">
        <v>0.95381800000000005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6">
        <v>5.8444086360000001E-2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>
        <v>17.288119009350879</v>
      </c>
    </row>
    <row r="277" spans="1:57">
      <c r="A277" s="2">
        <v>0.95628100000000005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6">
        <v>0.13759063163999999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>
        <v>17.229133333751662</v>
      </c>
    </row>
    <row r="278" spans="1:57" s="5" customFormat="1">
      <c r="A278" s="4">
        <v>0.95751200000000003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6">
        <v>2.7364923119999999E-2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6">
        <v>0.10193938104</v>
      </c>
      <c r="AJ278" s="3">
        <v>0</v>
      </c>
      <c r="AK278" s="6">
        <v>5.3900267520000003E-2</v>
      </c>
      <c r="AL278" s="3">
        <v>0</v>
      </c>
      <c r="AM278" s="3">
        <v>0</v>
      </c>
      <c r="AN278" s="3">
        <v>0</v>
      </c>
      <c r="AO278" s="3">
        <v>0</v>
      </c>
      <c r="AP278" s="6">
        <v>9.9328940879999994E-2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0</v>
      </c>
      <c r="AW278" s="3">
        <v>0</v>
      </c>
      <c r="AX278" s="3">
        <v>0</v>
      </c>
      <c r="AY278" s="3">
        <v>0</v>
      </c>
      <c r="AZ278" s="3">
        <v>0</v>
      </c>
      <c r="BA278" s="3">
        <v>0</v>
      </c>
      <c r="BB278" s="3">
        <v>0</v>
      </c>
      <c r="BC278" s="3">
        <v>0</v>
      </c>
      <c r="BD278" s="3">
        <v>0</v>
      </c>
      <c r="BE278" s="5">
        <v>17.199744020090861</v>
      </c>
    </row>
    <row r="279" spans="1:57" s="5" customFormat="1">
      <c r="A279" s="4">
        <v>0.95874400000000004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6">
        <v>1.3757704504799999</v>
      </c>
      <c r="I279" s="6">
        <v>1.2278791795199999</v>
      </c>
      <c r="J279" s="6">
        <v>1.2863352703199999</v>
      </c>
      <c r="K279" s="6">
        <v>1.5014306049599999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6">
        <v>4.1340082800000004E-2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0</v>
      </c>
      <c r="AL279" s="3">
        <v>0</v>
      </c>
      <c r="AM279" s="3">
        <v>0</v>
      </c>
      <c r="AN279" s="3">
        <v>0</v>
      </c>
      <c r="AO279" s="3">
        <v>0</v>
      </c>
      <c r="AP279" s="3">
        <v>0</v>
      </c>
      <c r="AQ279" s="6">
        <v>0.27798371916000003</v>
      </c>
      <c r="AR279" s="3">
        <v>0</v>
      </c>
      <c r="AS279" s="3">
        <v>0</v>
      </c>
      <c r="AT279" s="3">
        <v>0</v>
      </c>
      <c r="AU279" s="3">
        <v>0</v>
      </c>
      <c r="AV279" s="3">
        <v>0</v>
      </c>
      <c r="AW279" s="3">
        <v>0</v>
      </c>
      <c r="AX279" s="3">
        <v>0</v>
      </c>
      <c r="AY279" s="3">
        <v>0</v>
      </c>
      <c r="AZ279" s="3">
        <v>0</v>
      </c>
      <c r="BA279" s="3">
        <v>0</v>
      </c>
      <c r="BB279" s="3">
        <v>0</v>
      </c>
      <c r="BC279" s="3">
        <v>0</v>
      </c>
      <c r="BD279" s="3">
        <v>0</v>
      </c>
      <c r="BE279" s="5">
        <v>17.170391657449137</v>
      </c>
    </row>
    <row r="280" spans="1:57" s="5" customFormat="1">
      <c r="A280" s="4">
        <v>0.95997500000000002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6">
        <v>1.3963097153999999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6">
        <v>2.1551289000000001E-2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5">
        <v>17.141123697806322</v>
      </c>
    </row>
    <row r="281" spans="1:57" s="5" customFormat="1">
      <c r="A281" s="4">
        <v>0.96059099999999997</v>
      </c>
      <c r="B281" s="3">
        <v>0</v>
      </c>
      <c r="C281" s="3">
        <v>0</v>
      </c>
      <c r="D281" s="6">
        <v>2.0064208292400001</v>
      </c>
      <c r="E281" s="3">
        <v>0</v>
      </c>
      <c r="F281" s="6">
        <v>2.4510633506399997</v>
      </c>
      <c r="G281" s="6">
        <v>1.5201949830000001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6">
        <v>1.2532635360000001E-2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0</v>
      </c>
      <c r="AL281" s="6">
        <v>3.6620125080000003E-2</v>
      </c>
      <c r="AM281" s="3">
        <v>0</v>
      </c>
      <c r="AN281" s="3">
        <v>0</v>
      </c>
      <c r="AO281" s="3">
        <v>0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0</v>
      </c>
      <c r="AW281" s="3">
        <v>0</v>
      </c>
      <c r="AX281" s="3">
        <v>0</v>
      </c>
      <c r="AY281" s="3">
        <v>0</v>
      </c>
      <c r="AZ281" s="3">
        <v>0</v>
      </c>
      <c r="BA281" s="3">
        <v>0</v>
      </c>
      <c r="BB281" s="3">
        <v>0</v>
      </c>
      <c r="BC281" s="3">
        <v>0</v>
      </c>
      <c r="BD281" s="3">
        <v>0</v>
      </c>
      <c r="BE281" s="5">
        <v>17.126500500567012</v>
      </c>
    </row>
    <row r="282" spans="1:57" s="5" customFormat="1">
      <c r="A282" s="4">
        <v>0.96182299999999998</v>
      </c>
      <c r="B282" s="3">
        <v>0</v>
      </c>
      <c r="C282" s="3">
        <v>0</v>
      </c>
      <c r="D282" s="3">
        <v>0</v>
      </c>
      <c r="E282" s="6">
        <v>3.3381343764000002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6">
        <v>1.5507713980800002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6">
        <v>0.1060791426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0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0</v>
      </c>
      <c r="AW282" s="3">
        <v>0</v>
      </c>
      <c r="AX282" s="3">
        <v>0</v>
      </c>
      <c r="AY282" s="3">
        <v>0</v>
      </c>
      <c r="AZ282" s="3">
        <v>0</v>
      </c>
      <c r="BA282" s="3">
        <v>0</v>
      </c>
      <c r="BB282" s="3">
        <v>0</v>
      </c>
      <c r="BC282" s="3">
        <v>0</v>
      </c>
      <c r="BD282" s="3">
        <v>0</v>
      </c>
      <c r="BE282" s="5">
        <v>17.097299348621725</v>
      </c>
    </row>
    <row r="283" spans="1:57">
      <c r="A283" s="2">
        <v>0.96305399999999997</v>
      </c>
      <c r="B283" s="1">
        <v>0</v>
      </c>
      <c r="C283" s="6">
        <v>4.5158908145999996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6">
        <v>1.6160213934000001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>
        <v>17.068181985780299</v>
      </c>
    </row>
    <row r="284" spans="1:57" s="5" customFormat="1">
      <c r="A284" s="4">
        <v>0.96428599999999998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6">
        <v>1.4528802240000001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6">
        <v>8.7291308880000001E-2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6">
        <v>0.11719613916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0</v>
      </c>
      <c r="AL284" s="3">
        <v>0</v>
      </c>
      <c r="AM284" s="3">
        <v>0</v>
      </c>
      <c r="AN284" s="6">
        <v>6.0978018960000005E-2</v>
      </c>
      <c r="AO284" s="3">
        <v>0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0</v>
      </c>
      <c r="AW284" s="3">
        <v>0</v>
      </c>
      <c r="AX284" s="3">
        <v>0</v>
      </c>
      <c r="AY284" s="3">
        <v>0</v>
      </c>
      <c r="AZ284" s="3">
        <v>0</v>
      </c>
      <c r="BA284" s="3">
        <v>0</v>
      </c>
      <c r="BB284" s="3">
        <v>0</v>
      </c>
      <c r="BC284" s="3">
        <v>0</v>
      </c>
      <c r="BD284" s="3">
        <v>0</v>
      </c>
      <c r="BE284" s="5">
        <v>17.039100910091499</v>
      </c>
    </row>
    <row r="285" spans="1:57">
      <c r="A285" s="2">
        <v>0.96490100000000001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6">
        <v>1.15861250964</v>
      </c>
      <c r="Q285" s="6">
        <v>1.6529489317200001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>
        <v>17.024606354600643</v>
      </c>
    </row>
    <row r="286" spans="1:57" s="8" customFormat="1">
      <c r="A286" s="7">
        <v>0.96551699999999996</v>
      </c>
      <c r="B286" s="10">
        <v>2.2818194448</v>
      </c>
      <c r="C286" s="9">
        <v>0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10">
        <v>1.1610064826399999</v>
      </c>
      <c r="S286" s="10">
        <v>1.79636177208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10">
        <v>9.5862755640000005E-2</v>
      </c>
      <c r="Z286" s="9">
        <v>0</v>
      </c>
      <c r="AA286" s="9">
        <v>0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>
        <v>0</v>
      </c>
      <c r="AH286" s="9">
        <v>0</v>
      </c>
      <c r="AI286" s="9">
        <v>0</v>
      </c>
      <c r="AJ286" s="9">
        <v>0</v>
      </c>
      <c r="AK286" s="9">
        <v>0</v>
      </c>
      <c r="AL286" s="9">
        <v>0</v>
      </c>
      <c r="AM286" s="9">
        <v>0</v>
      </c>
      <c r="AN286" s="9">
        <v>0</v>
      </c>
      <c r="AO286" s="9">
        <v>0</v>
      </c>
      <c r="AP286" s="9">
        <v>0</v>
      </c>
      <c r="AQ286" s="9">
        <v>0</v>
      </c>
      <c r="AR286" s="9">
        <v>0</v>
      </c>
      <c r="AS286" s="9">
        <v>0</v>
      </c>
      <c r="AT286" s="9">
        <v>0</v>
      </c>
      <c r="AU286" s="10">
        <v>0.20271411012000001</v>
      </c>
      <c r="AV286" s="9">
        <v>0</v>
      </c>
      <c r="AW286" s="10">
        <v>0.27795716556</v>
      </c>
      <c r="AX286" s="9">
        <v>0</v>
      </c>
      <c r="AY286" s="9">
        <v>0</v>
      </c>
      <c r="AZ286" s="9">
        <v>0</v>
      </c>
      <c r="BA286" s="9">
        <v>0</v>
      </c>
      <c r="BB286" s="9">
        <v>0</v>
      </c>
      <c r="BC286" s="9">
        <v>0</v>
      </c>
      <c r="BD286" s="9">
        <v>0</v>
      </c>
      <c r="BE286" s="8">
        <v>17.010103137062508</v>
      </c>
    </row>
    <row r="287" spans="1:57" s="5" customFormat="1">
      <c r="A287" s="4">
        <v>0.96674899999999997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6">
        <v>1.4328927760799999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6">
        <v>6.802302096E-2</v>
      </c>
      <c r="AA287" s="6">
        <v>7.2093909119999994E-2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6">
        <v>0.23352358836000001</v>
      </c>
      <c r="AK287" s="3">
        <v>0</v>
      </c>
      <c r="AL287" s="3">
        <v>0</v>
      </c>
      <c r="AM287" s="3">
        <v>0</v>
      </c>
      <c r="AN287" s="3">
        <v>0</v>
      </c>
      <c r="AO287" s="3">
        <v>0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6">
        <v>0.16427296128000002</v>
      </c>
      <c r="AW287" s="3">
        <v>0</v>
      </c>
      <c r="AX287" s="3">
        <v>0</v>
      </c>
      <c r="AY287" s="6">
        <v>0.48146146656</v>
      </c>
      <c r="AZ287" s="3">
        <v>0</v>
      </c>
      <c r="BA287" s="3">
        <v>0</v>
      </c>
      <c r="BB287" s="3">
        <v>0</v>
      </c>
      <c r="BC287" s="3">
        <v>0</v>
      </c>
      <c r="BD287" s="3">
        <v>0</v>
      </c>
      <c r="BE287" s="5">
        <v>16.981141360764653</v>
      </c>
    </row>
    <row r="288" spans="1:57" s="5" customFormat="1">
      <c r="A288" s="4">
        <v>0.96797999999999995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6">
        <v>1.9093398718800001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6">
        <v>7.947033324000001E-2</v>
      </c>
      <c r="AC288" s="3">
        <v>0</v>
      </c>
      <c r="AD288" s="3">
        <v>0</v>
      </c>
      <c r="AE288" s="3">
        <v>0</v>
      </c>
      <c r="AF288" s="6">
        <v>6.7307954640000001E-2</v>
      </c>
      <c r="AG288" s="3">
        <v>0</v>
      </c>
      <c r="AH288" s="3">
        <v>0</v>
      </c>
      <c r="AI288" s="3">
        <v>0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0</v>
      </c>
      <c r="AW288" s="3">
        <v>0</v>
      </c>
      <c r="AX288" s="3">
        <v>0</v>
      </c>
      <c r="AY288" s="3">
        <v>0</v>
      </c>
      <c r="AZ288" s="3">
        <v>0</v>
      </c>
      <c r="BA288" s="3">
        <v>0</v>
      </c>
      <c r="BB288" s="3">
        <v>0</v>
      </c>
      <c r="BC288" s="3">
        <v>0</v>
      </c>
      <c r="BD288" s="3">
        <v>0</v>
      </c>
      <c r="BE288" s="5">
        <v>16.952262404751302</v>
      </c>
    </row>
    <row r="289" spans="1:57" s="5" customFormat="1">
      <c r="A289" s="4">
        <v>0.96859600000000001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6">
        <v>1.4682336261600002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6">
        <v>0.10390019843999999</v>
      </c>
      <c r="AD289" s="6">
        <v>0.14706982428000001</v>
      </c>
      <c r="AE289" s="6">
        <v>3.768298824E-2</v>
      </c>
      <c r="AF289" s="3">
        <v>0</v>
      </c>
      <c r="AG289" s="6">
        <v>1.465194456E-2</v>
      </c>
      <c r="AH289" s="3">
        <v>0</v>
      </c>
      <c r="AI289" s="3">
        <v>0</v>
      </c>
      <c r="AJ289" s="3">
        <v>0</v>
      </c>
      <c r="AK289" s="6">
        <v>5.7806246759999999E-2</v>
      </c>
      <c r="AL289" s="3">
        <v>0</v>
      </c>
      <c r="AM289" s="3">
        <v>0</v>
      </c>
      <c r="AN289" s="3">
        <v>0</v>
      </c>
      <c r="AO289" s="3">
        <v>0</v>
      </c>
      <c r="AP289" s="6">
        <v>0.36792015384000004</v>
      </c>
      <c r="AQ289" s="3">
        <v>0</v>
      </c>
      <c r="AR289" s="6">
        <v>0.34665359687999997</v>
      </c>
      <c r="AS289" s="6">
        <v>0.40764279048000002</v>
      </c>
      <c r="AT289" s="3">
        <v>0</v>
      </c>
      <c r="AU289" s="3">
        <v>0</v>
      </c>
      <c r="AV289" s="3">
        <v>0</v>
      </c>
      <c r="AW289" s="3">
        <v>0</v>
      </c>
      <c r="AX289" s="6">
        <v>0.22580882712</v>
      </c>
      <c r="AY289" s="3">
        <v>0</v>
      </c>
      <c r="AZ289" s="3">
        <v>0</v>
      </c>
      <c r="BA289" s="3">
        <v>0</v>
      </c>
      <c r="BB289" s="3">
        <v>0</v>
      </c>
      <c r="BC289" s="3">
        <v>0</v>
      </c>
      <c r="BD289" s="3">
        <v>0</v>
      </c>
      <c r="BE289" s="5">
        <v>16.937833394134636</v>
      </c>
    </row>
    <row r="290" spans="1:57" s="5" customFormat="1">
      <c r="A290" s="4">
        <v>0.96982800000000002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6">
        <v>4.4941968000000001E-3</v>
      </c>
      <c r="S290" s="3">
        <v>0</v>
      </c>
      <c r="T290" s="3">
        <v>0</v>
      </c>
      <c r="U290" s="3">
        <v>0</v>
      </c>
      <c r="V290" s="3">
        <v>0</v>
      </c>
      <c r="W290" s="6">
        <v>1.72076721336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6">
        <v>0.42458747244</v>
      </c>
      <c r="AJ290" s="3">
        <v>0</v>
      </c>
      <c r="AK290" s="3">
        <v>0</v>
      </c>
      <c r="AL290" s="3">
        <v>0</v>
      </c>
      <c r="AM290" s="3">
        <v>0</v>
      </c>
      <c r="AN290" s="6">
        <v>0.12643131528000001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6">
        <v>0.50105337648000003</v>
      </c>
      <c r="AU290" s="3">
        <v>0</v>
      </c>
      <c r="AV290" s="3">
        <v>0</v>
      </c>
      <c r="AW290" s="3">
        <v>0</v>
      </c>
      <c r="AX290" s="3">
        <v>0</v>
      </c>
      <c r="AY290" s="3">
        <v>0</v>
      </c>
      <c r="AZ290" s="3">
        <v>0</v>
      </c>
      <c r="BA290" s="3">
        <v>0</v>
      </c>
      <c r="BB290" s="3">
        <v>0</v>
      </c>
      <c r="BC290" s="3">
        <v>0</v>
      </c>
      <c r="BD290" s="3">
        <v>0</v>
      </c>
      <c r="BE290" s="5">
        <v>16.909019672028521</v>
      </c>
    </row>
    <row r="291" spans="1:57">
      <c r="A291" s="2">
        <v>0.97105900000000001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6">
        <v>1.71697215072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6">
        <v>0.17159301432000001</v>
      </c>
      <c r="BB291" s="1">
        <v>0</v>
      </c>
      <c r="BC291" s="1">
        <v>0</v>
      </c>
      <c r="BD291" s="1">
        <v>0</v>
      </c>
      <c r="BE291">
        <v>16.880288172844111</v>
      </c>
    </row>
    <row r="292" spans="1:57">
      <c r="A292" s="2">
        <v>0.97167499999999996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6">
        <v>0.13389752376000003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>
        <v>16.865932772126534</v>
      </c>
    </row>
    <row r="293" spans="1:57" s="5" customFormat="1">
      <c r="A293" s="4">
        <v>0.97290600000000005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6">
        <v>1.8735889346399999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6">
        <v>0.23427339563999999</v>
      </c>
      <c r="AK293" s="3">
        <v>0</v>
      </c>
      <c r="AL293" s="3">
        <v>0</v>
      </c>
      <c r="AM293" s="3">
        <v>0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6">
        <v>0.16546759668000002</v>
      </c>
      <c r="AW293" s="6">
        <v>0.21466013220000002</v>
      </c>
      <c r="AX293" s="3">
        <v>0</v>
      </c>
      <c r="AY293" s="3">
        <v>0</v>
      </c>
      <c r="AZ293" s="3">
        <v>0</v>
      </c>
      <c r="BA293" s="3">
        <v>0</v>
      </c>
      <c r="BB293" s="3">
        <v>0</v>
      </c>
      <c r="BC293" s="3">
        <v>0</v>
      </c>
      <c r="BD293" s="3">
        <v>0</v>
      </c>
      <c r="BE293" s="5">
        <v>16.837289158951918</v>
      </c>
    </row>
    <row r="294" spans="1:57">
      <c r="A294" s="2">
        <v>0.97413799999999995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6">
        <v>1.2634914848400001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>
        <v>16.808680687876574</v>
      </c>
    </row>
    <row r="295" spans="1:57">
      <c r="A295" s="2">
        <v>0.97536900000000004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6">
        <v>1.3843436121599999</v>
      </c>
      <c r="AB295" s="6">
        <v>1.4604143654399999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>
        <v>16.780153613934331</v>
      </c>
    </row>
    <row r="296" spans="1:57">
      <c r="A296" s="2">
        <v>0.97598499999999999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6">
        <v>1.6938519865199999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>
        <v>16.765900262413318</v>
      </c>
    </row>
    <row r="297" spans="1:57" s="5" customFormat="1">
      <c r="A297" s="4">
        <v>0.97660100000000005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6">
        <v>1.6813684200000002E-2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6">
        <v>7.9465631039999998E-2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6">
        <v>2.3101079906400002</v>
      </c>
      <c r="AE297" s="6">
        <v>1.5007447476000002</v>
      </c>
      <c r="AF297" s="6">
        <v>1.8338729363999999</v>
      </c>
      <c r="AG297" s="6">
        <v>1.9375455483600001</v>
      </c>
      <c r="AH297" s="6">
        <v>2.2453645605600001</v>
      </c>
      <c r="AI297" s="3">
        <v>0</v>
      </c>
      <c r="AJ297" s="3">
        <v>0</v>
      </c>
      <c r="AK297" s="3">
        <v>0</v>
      </c>
      <c r="AL297" s="3">
        <v>0</v>
      </c>
      <c r="AM297" s="3">
        <v>0</v>
      </c>
      <c r="AN297" s="3">
        <v>0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0</v>
      </c>
      <c r="AW297" s="3">
        <v>0</v>
      </c>
      <c r="AX297" s="3">
        <v>0</v>
      </c>
      <c r="AY297" s="3">
        <v>0</v>
      </c>
      <c r="AZ297" s="3">
        <v>0</v>
      </c>
      <c r="BA297" s="3">
        <v>0</v>
      </c>
      <c r="BB297" s="3">
        <v>0</v>
      </c>
      <c r="BC297" s="3">
        <v>0</v>
      </c>
      <c r="BD297" s="3">
        <v>0</v>
      </c>
      <c r="BE297" s="5">
        <v>16.751661402650555</v>
      </c>
    </row>
    <row r="298" spans="1:57">
      <c r="A298" s="2">
        <v>0.97844799999999998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6">
        <v>0.21880885560000002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6">
        <v>2.2249279695600004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>
        <v>16.709054574956042</v>
      </c>
    </row>
    <row r="299" spans="1:57">
      <c r="A299" s="2">
        <v>0.97968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6">
        <v>0.14680284996000001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6">
        <v>1.9557536838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>
        <v>16.680706655562084</v>
      </c>
    </row>
    <row r="300" spans="1:57" s="5" customFormat="1">
      <c r="A300" s="4">
        <v>0.98152700000000004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6">
        <v>2.0445349262399999</v>
      </c>
      <c r="AL300" s="6">
        <v>2.1051025814400002</v>
      </c>
      <c r="AM300" s="3">
        <v>0</v>
      </c>
      <c r="AN300" s="3">
        <v>0</v>
      </c>
      <c r="AO300" s="3">
        <v>0</v>
      </c>
      <c r="AP300" s="3">
        <v>0</v>
      </c>
      <c r="AQ300" s="3">
        <v>0</v>
      </c>
      <c r="AR300" s="3">
        <v>0</v>
      </c>
      <c r="AS300" s="6">
        <v>4.3064408306399997</v>
      </c>
      <c r="AT300" s="3">
        <v>0</v>
      </c>
      <c r="AU300" s="3">
        <v>0</v>
      </c>
      <c r="AV300" s="3">
        <v>0</v>
      </c>
      <c r="AW300" s="3">
        <v>0</v>
      </c>
      <c r="AX300" s="3">
        <v>0</v>
      </c>
      <c r="AY300" s="3">
        <v>0</v>
      </c>
      <c r="AZ300" s="3">
        <v>0</v>
      </c>
      <c r="BA300" s="3">
        <v>0</v>
      </c>
      <c r="BB300" s="3">
        <v>0</v>
      </c>
      <c r="BC300" s="3">
        <v>0</v>
      </c>
      <c r="BD300" s="3">
        <v>0</v>
      </c>
      <c r="BE300" s="5">
        <v>16.638315285130979</v>
      </c>
    </row>
    <row r="301" spans="1:57" s="5" customFormat="1">
      <c r="A301" s="4">
        <v>0.98275900000000005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6">
        <v>2.1663184764000003</v>
      </c>
      <c r="AN301" s="6">
        <v>2.4640327927199999</v>
      </c>
      <c r="AO301" s="6">
        <v>3.2864925478800004</v>
      </c>
      <c r="AP301" s="6">
        <v>3.8112014755200003</v>
      </c>
      <c r="AQ301" s="6">
        <v>5.5009194537600008</v>
      </c>
      <c r="AR301" s="6">
        <v>4.3194440179200004</v>
      </c>
      <c r="AS301" s="3">
        <v>0</v>
      </c>
      <c r="AT301" s="6">
        <v>3.9140880456000002</v>
      </c>
      <c r="AU301" s="3">
        <v>0</v>
      </c>
      <c r="AV301" s="3">
        <v>0</v>
      </c>
      <c r="AW301" s="3">
        <v>0</v>
      </c>
      <c r="AX301" s="3">
        <v>0</v>
      </c>
      <c r="AY301" s="3">
        <v>0</v>
      </c>
      <c r="AZ301" s="3">
        <v>0</v>
      </c>
      <c r="BA301" s="3">
        <v>0</v>
      </c>
      <c r="BB301" s="3">
        <v>0</v>
      </c>
      <c r="BC301" s="3">
        <v>0</v>
      </c>
      <c r="BD301" s="3">
        <v>0</v>
      </c>
      <c r="BE301" s="5">
        <v>16.610110508668569</v>
      </c>
    </row>
    <row r="302" spans="1:57">
      <c r="A302" s="2">
        <v>0.98399000000000003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6">
        <v>1.5618496153200001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>
        <v>16.58198551314419</v>
      </c>
    </row>
    <row r="303" spans="1:57" s="5" customFormat="1">
      <c r="A303" s="4">
        <v>0.98460599999999998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6">
        <v>0.14965990668000001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6">
        <v>0.17146273572000001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6">
        <v>0.34207193916</v>
      </c>
      <c r="AK303" s="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6">
        <v>3.6772877430000004</v>
      </c>
      <c r="AV303" s="6">
        <v>3.7412937021600001</v>
      </c>
      <c r="AW303" s="3">
        <v>0</v>
      </c>
      <c r="AX303" s="3">
        <v>0</v>
      </c>
      <c r="AY303" s="3">
        <v>0</v>
      </c>
      <c r="AZ303" s="3">
        <v>0</v>
      </c>
      <c r="BA303" s="3">
        <v>0</v>
      </c>
      <c r="BB303" s="3">
        <v>0</v>
      </c>
      <c r="BC303" s="3">
        <v>0</v>
      </c>
      <c r="BD303" s="3">
        <v>0</v>
      </c>
      <c r="BE303" s="5">
        <v>16.567932882384248</v>
      </c>
    </row>
    <row r="304" spans="1:57" s="5" customFormat="1">
      <c r="A304" s="4">
        <v>0.98583699999999996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6">
        <v>0.13391262612000002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0</v>
      </c>
      <c r="AW304" s="6">
        <v>4.3494937866000001</v>
      </c>
      <c r="AX304" s="6">
        <v>5.4534348125999994</v>
      </c>
      <c r="AY304" s="3">
        <v>0</v>
      </c>
      <c r="AZ304" s="3">
        <v>0</v>
      </c>
      <c r="BA304" s="3">
        <v>0</v>
      </c>
      <c r="BB304" s="3">
        <v>0</v>
      </c>
      <c r="BC304" s="3">
        <v>0</v>
      </c>
      <c r="BD304" s="3">
        <v>0</v>
      </c>
      <c r="BE304" s="5">
        <v>16.539892867663347</v>
      </c>
    </row>
    <row r="305" spans="1:57" s="5" customFormat="1">
      <c r="A305" s="4">
        <v>0.98706899999999997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6">
        <v>0.30673379975999998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6">
        <v>0.29592150576000004</v>
      </c>
      <c r="AL305" s="6">
        <v>0.25077258564000005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0</v>
      </c>
      <c r="AW305" s="3">
        <v>0</v>
      </c>
      <c r="AX305" s="3">
        <v>0</v>
      </c>
      <c r="AY305" s="3">
        <v>0</v>
      </c>
      <c r="AZ305" s="3">
        <v>0</v>
      </c>
      <c r="BA305" s="3">
        <v>0</v>
      </c>
      <c r="BB305" s="3">
        <v>0</v>
      </c>
      <c r="BC305" s="3">
        <v>0</v>
      </c>
      <c r="BD305" s="3">
        <v>0</v>
      </c>
      <c r="BE305" s="5">
        <v>16.511886557316529</v>
      </c>
    </row>
    <row r="306" spans="1:57" s="5" customFormat="1">
      <c r="A306" s="4">
        <v>0.98768500000000004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6">
        <v>0.19569516383999999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0</v>
      </c>
      <c r="AW306" s="3">
        <v>0</v>
      </c>
      <c r="AX306" s="3">
        <v>0</v>
      </c>
      <c r="AY306" s="6">
        <v>5.2047133819199995</v>
      </c>
      <c r="AZ306" s="6">
        <v>4.4896938073200001</v>
      </c>
      <c r="BA306" s="3">
        <v>0</v>
      </c>
      <c r="BB306" s="6">
        <v>4.3471955172000003</v>
      </c>
      <c r="BC306" s="6">
        <v>5.6262367902000001</v>
      </c>
      <c r="BD306" s="6">
        <v>4.2030255673200001</v>
      </c>
      <c r="BE306" s="5">
        <v>16.497904535711179</v>
      </c>
    </row>
    <row r="307" spans="1:57" s="5" customFormat="1">
      <c r="A307" s="4">
        <v>0.98891600000000002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0</v>
      </c>
      <c r="AL307" s="3">
        <v>0</v>
      </c>
      <c r="AM307" s="6">
        <v>0.25219735224000001</v>
      </c>
      <c r="AN307" s="6">
        <v>0.33643770779999999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6">
        <v>0.58340599236000001</v>
      </c>
      <c r="AU307" s="3">
        <v>0</v>
      </c>
      <c r="AV307" s="3">
        <v>0</v>
      </c>
      <c r="AW307" s="3">
        <v>0</v>
      </c>
      <c r="AX307" s="3">
        <v>0</v>
      </c>
      <c r="AY307" s="3">
        <v>0</v>
      </c>
      <c r="AZ307" s="3">
        <v>0</v>
      </c>
      <c r="BA307" s="6">
        <v>4.6786367226000003</v>
      </c>
      <c r="BB307" s="3">
        <v>0</v>
      </c>
      <c r="BC307" s="3">
        <v>0</v>
      </c>
      <c r="BD307" s="3">
        <v>0</v>
      </c>
      <c r="BE307" s="5">
        <v>16.470005289113857</v>
      </c>
    </row>
    <row r="308" spans="1:57" s="5" customFormat="1">
      <c r="A308" s="4">
        <v>0.99014800000000003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6">
        <v>0.39822290088000001</v>
      </c>
      <c r="J308" s="3">
        <v>0</v>
      </c>
      <c r="K308" s="3">
        <v>0</v>
      </c>
      <c r="L308" s="6">
        <v>0.20056951968</v>
      </c>
      <c r="M308" s="6">
        <v>0.34615721052000004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6">
        <v>1.0384581888000002</v>
      </c>
      <c r="W308" s="6">
        <v>0.37072465655999998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0</v>
      </c>
      <c r="AL308" s="3">
        <v>0</v>
      </c>
      <c r="AM308" s="3">
        <v>0</v>
      </c>
      <c r="AN308" s="3">
        <v>0</v>
      </c>
      <c r="AO308" s="6">
        <v>0.50697029304000008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6">
        <v>0.38835801719999996</v>
      </c>
      <c r="AV308" s="3">
        <v>0</v>
      </c>
      <c r="AW308" s="3">
        <v>0</v>
      </c>
      <c r="AX308" s="3">
        <v>0</v>
      </c>
      <c r="AY308" s="3">
        <v>0</v>
      </c>
      <c r="AZ308" s="3">
        <v>0</v>
      </c>
      <c r="BA308" s="3">
        <v>0</v>
      </c>
      <c r="BB308" s="3">
        <v>0</v>
      </c>
      <c r="BC308" s="3">
        <v>0</v>
      </c>
      <c r="BD308" s="3">
        <v>0</v>
      </c>
      <c r="BE308" s="5">
        <v>16.442139415023242</v>
      </c>
    </row>
    <row r="309" spans="1:57" s="5" customFormat="1">
      <c r="A309" s="4">
        <v>0.99076399999999998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6">
        <v>0.34728075972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6">
        <v>0.25131438971999998</v>
      </c>
      <c r="U309" s="6">
        <v>0.43747548348000004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6">
        <v>0.33880955279999997</v>
      </c>
      <c r="AI309" s="3">
        <v>0</v>
      </c>
      <c r="AJ309" s="3">
        <v>0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6">
        <v>0.31505995764</v>
      </c>
      <c r="AW309" s="6">
        <v>0.31094171556</v>
      </c>
      <c r="AX309" s="3">
        <v>0</v>
      </c>
      <c r="AY309" s="3">
        <v>0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5">
        <v>16.42822744474995</v>
      </c>
    </row>
    <row r="310" spans="1:57" s="5" customFormat="1">
      <c r="A310" s="4">
        <v>0.99199499999999996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6">
        <v>7.9948566342000005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0</v>
      </c>
      <c r="AW310" s="3">
        <v>0</v>
      </c>
      <c r="AX310" s="6">
        <v>0.32154888300000001</v>
      </c>
      <c r="AY310" s="3">
        <v>0</v>
      </c>
      <c r="AZ310" s="3">
        <v>0</v>
      </c>
      <c r="BA310" s="3">
        <v>0</v>
      </c>
      <c r="BB310" s="3">
        <v>0</v>
      </c>
      <c r="BC310" s="3">
        <v>0</v>
      </c>
      <c r="BD310" s="3">
        <v>0</v>
      </c>
      <c r="BE310" s="5">
        <v>16.400467855157522</v>
      </c>
    </row>
    <row r="311" spans="1:57" s="5" customFormat="1">
      <c r="A311" s="4">
        <v>0.99261100000000002</v>
      </c>
      <c r="B311" s="3">
        <v>0</v>
      </c>
      <c r="C311" s="3">
        <v>0</v>
      </c>
      <c r="D311" s="3">
        <v>0</v>
      </c>
      <c r="E311" s="3">
        <v>0</v>
      </c>
      <c r="F311" s="6">
        <v>0.30360053028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6">
        <v>0.33785284871999999</v>
      </c>
      <c r="AZ311" s="6">
        <v>0.26487138552</v>
      </c>
      <c r="BA311" s="3">
        <v>0</v>
      </c>
      <c r="BB311" s="3">
        <v>0</v>
      </c>
      <c r="BC311" s="6">
        <v>0.32425192883999998</v>
      </c>
      <c r="BD311" s="3">
        <v>0</v>
      </c>
      <c r="BE311" s="5">
        <v>16.386597641411882</v>
      </c>
    </row>
    <row r="312" spans="1:57" s="5" customFormat="1">
      <c r="A312" s="4">
        <v>0.993842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6">
        <v>0.32069429964000001</v>
      </c>
      <c r="O312" s="3">
        <v>0</v>
      </c>
      <c r="P312" s="3">
        <v>0</v>
      </c>
      <c r="Q312" s="3">
        <v>0</v>
      </c>
      <c r="R312" s="3">
        <v>0</v>
      </c>
      <c r="S312" s="6">
        <v>2.4073659719999998E-2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0</v>
      </c>
      <c r="AW312" s="3">
        <v>0</v>
      </c>
      <c r="AX312" s="3">
        <v>0</v>
      </c>
      <c r="AY312" s="3">
        <v>0</v>
      </c>
      <c r="AZ312" s="3">
        <v>0</v>
      </c>
      <c r="BA312" s="6">
        <v>0.26009472480000001</v>
      </c>
      <c r="BB312" s="6">
        <v>0.29835774324000003</v>
      </c>
      <c r="BC312" s="3">
        <v>0</v>
      </c>
      <c r="BD312" s="6">
        <v>0.24661888343999999</v>
      </c>
      <c r="BE312" s="5">
        <v>16.358921299684432</v>
      </c>
    </row>
    <row r="313" spans="1:57" s="5" customFormat="1">
      <c r="A313" s="4">
        <v>0.99568999999999996</v>
      </c>
      <c r="B313" s="3">
        <v>0</v>
      </c>
      <c r="C313" s="3">
        <v>0</v>
      </c>
      <c r="D313" s="3">
        <v>0</v>
      </c>
      <c r="E313" s="6">
        <v>0.13381863744</v>
      </c>
      <c r="F313" s="3">
        <v>0</v>
      </c>
      <c r="G313" s="6">
        <v>0.1836383358</v>
      </c>
      <c r="H313" s="6">
        <v>0.30603875928000002</v>
      </c>
      <c r="I313" s="3">
        <v>0</v>
      </c>
      <c r="J313" s="3">
        <v>0</v>
      </c>
      <c r="K313" s="3">
        <v>0</v>
      </c>
      <c r="L313" s="6">
        <v>0.24633077688000002</v>
      </c>
      <c r="M313" s="6">
        <v>0.14487102024000001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6">
        <v>0.12624189959999998</v>
      </c>
      <c r="Z313" s="3">
        <v>0</v>
      </c>
      <c r="AA313" s="3">
        <v>0</v>
      </c>
      <c r="AB313" s="3">
        <v>0</v>
      </c>
      <c r="AC313" s="6">
        <v>0.10882887851999999</v>
      </c>
      <c r="AD313" s="6">
        <v>0.20137298736000001</v>
      </c>
      <c r="AE313" s="3">
        <v>0</v>
      </c>
      <c r="AF313" s="3">
        <v>0</v>
      </c>
      <c r="AG313" s="3">
        <v>0</v>
      </c>
      <c r="AH313" s="3">
        <v>0</v>
      </c>
      <c r="AI313" s="6">
        <v>0.37013843052000001</v>
      </c>
      <c r="AJ313" s="6">
        <v>0.16589992248000002</v>
      </c>
      <c r="AK313" s="3">
        <v>0</v>
      </c>
      <c r="AL313" s="3">
        <v>0</v>
      </c>
      <c r="AM313" s="3">
        <v>0</v>
      </c>
      <c r="AN313" s="3">
        <v>0</v>
      </c>
      <c r="AO313" s="3">
        <v>0</v>
      </c>
      <c r="AP313" s="6">
        <v>0.53072951388</v>
      </c>
      <c r="AQ313" s="6">
        <v>1.30458024888</v>
      </c>
      <c r="AR313" s="3">
        <v>0</v>
      </c>
      <c r="AS313" s="6">
        <v>0.42404566836000002</v>
      </c>
      <c r="AT313" s="3">
        <v>0</v>
      </c>
      <c r="AU313" s="3">
        <v>0</v>
      </c>
      <c r="AV313" s="3">
        <v>0</v>
      </c>
      <c r="AW313" s="3">
        <v>0</v>
      </c>
      <c r="AX313" s="3">
        <v>0</v>
      </c>
      <c r="AY313" s="3">
        <v>0</v>
      </c>
      <c r="AZ313" s="3">
        <v>0</v>
      </c>
      <c r="BA313" s="3">
        <v>0</v>
      </c>
      <c r="BB313" s="3">
        <v>0</v>
      </c>
      <c r="BC313" s="3">
        <v>0</v>
      </c>
      <c r="BD313" s="3">
        <v>0</v>
      </c>
      <c r="BE313" s="5">
        <v>16.31747676523679</v>
      </c>
    </row>
    <row r="314" spans="1:57" s="5" customFormat="1">
      <c r="A314" s="4">
        <v>0.99692099999999995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6">
        <v>0.11359110071999999</v>
      </c>
      <c r="P314" s="3">
        <v>0</v>
      </c>
      <c r="Q314" s="3">
        <v>0</v>
      </c>
      <c r="R314" s="3">
        <v>0</v>
      </c>
      <c r="S314" s="3">
        <v>0</v>
      </c>
      <c r="T314" s="6">
        <v>0.63413935584000003</v>
      </c>
      <c r="U314" s="3">
        <v>0</v>
      </c>
      <c r="V314" s="3">
        <v>0</v>
      </c>
      <c r="W314" s="6">
        <v>0.71872695504000006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6">
        <v>0.42232560359999999</v>
      </c>
      <c r="AF314" s="3">
        <v>0</v>
      </c>
      <c r="AG314" s="6">
        <v>1.5256748715600001</v>
      </c>
      <c r="AH314" s="6">
        <v>0.67952261147999993</v>
      </c>
      <c r="AI314" s="3">
        <v>0</v>
      </c>
      <c r="AJ314" s="3">
        <v>0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0</v>
      </c>
      <c r="AW314" s="3">
        <v>0</v>
      </c>
      <c r="AX314" s="3">
        <v>0</v>
      </c>
      <c r="AY314" s="3">
        <v>0</v>
      </c>
      <c r="AZ314" s="3">
        <v>0</v>
      </c>
      <c r="BA314" s="3">
        <v>0</v>
      </c>
      <c r="BB314" s="3">
        <v>0</v>
      </c>
      <c r="BC314" s="3">
        <v>0</v>
      </c>
      <c r="BD314" s="3">
        <v>0</v>
      </c>
      <c r="BE314" s="5">
        <v>16.28993832768905</v>
      </c>
    </row>
    <row r="315" spans="1:57" s="5" customFormat="1">
      <c r="A315" s="4">
        <v>0.99753700000000001</v>
      </c>
      <c r="B315" s="6">
        <v>0.18027067548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6">
        <v>0.10453576992000001</v>
      </c>
      <c r="R315" s="3">
        <v>0</v>
      </c>
      <c r="S315" s="3">
        <v>0</v>
      </c>
      <c r="T315" s="3">
        <v>0</v>
      </c>
      <c r="U315" s="6">
        <v>0.87752439804000004</v>
      </c>
      <c r="V315" s="6">
        <v>1.77591594264</v>
      </c>
      <c r="W315" s="3">
        <v>0</v>
      </c>
      <c r="X315" s="6">
        <v>0.18273844536</v>
      </c>
      <c r="Y315" s="3">
        <v>0</v>
      </c>
      <c r="Z315" s="6">
        <v>7.2943458360000005E-2</v>
      </c>
      <c r="AA315" s="6">
        <v>6.7393590000000003E-2</v>
      </c>
      <c r="AB315" s="6">
        <v>7.8104925000000006E-2</v>
      </c>
      <c r="AC315" s="3">
        <v>0</v>
      </c>
      <c r="AD315" s="3">
        <v>0</v>
      </c>
      <c r="AE315" s="3">
        <v>0</v>
      </c>
      <c r="AF315" s="6">
        <v>1.1307383106000002</v>
      </c>
      <c r="AG315" s="3">
        <v>0</v>
      </c>
      <c r="AH315" s="3">
        <v>0</v>
      </c>
      <c r="AI315" s="3">
        <v>0</v>
      </c>
      <c r="AJ315" s="3">
        <v>0</v>
      </c>
      <c r="AK315" s="3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6">
        <v>0.97429644851999997</v>
      </c>
      <c r="AS315" s="3">
        <v>0</v>
      </c>
      <c r="AT315" s="3">
        <v>0</v>
      </c>
      <c r="AU315" s="3">
        <v>0</v>
      </c>
      <c r="AV315" s="3">
        <v>0</v>
      </c>
      <c r="AW315" s="3">
        <v>0</v>
      </c>
      <c r="AX315" s="3">
        <v>0</v>
      </c>
      <c r="AY315" s="3">
        <v>0</v>
      </c>
      <c r="AZ315" s="3">
        <v>0</v>
      </c>
      <c r="BA315" s="3">
        <v>0</v>
      </c>
      <c r="BB315" s="3">
        <v>0</v>
      </c>
      <c r="BC315" s="3">
        <v>0</v>
      </c>
      <c r="BD315" s="3">
        <v>0</v>
      </c>
      <c r="BE315" s="5">
        <v>16.276178518505333</v>
      </c>
    </row>
    <row r="316" spans="1:57">
      <c r="A316" s="2">
        <v>0.99876799999999999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6">
        <v>0.37828839420000004</v>
      </c>
      <c r="J316" s="6">
        <v>0.54142364436000001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>
        <v>16.248722286396486</v>
      </c>
    </row>
  </sheetData>
  <sortState ref="A2:BJ603">
    <sortCondition ref="A1"/>
  </sortState>
  <pageMargins left="0.7" right="0.7" top="0.75" bottom="0.75" header="0.3" footer="0.3"/>
  <pageSetup paperSize="9" orientation="portrait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activeCell="F35" sqref="F35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5"/>
  <sheetViews>
    <sheetView workbookViewId="0">
      <selection activeCell="A16" sqref="A1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6.0000000000000001E-3</v>
      </c>
      <c r="B5">
        <f>-15.79546+(293.76934+15.79546)/(1+(A5/0.06155)^0.77468)</f>
        <v>249.98991102241899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0.04</v>
      </c>
      <c r="B6">
        <f t="shared" ref="B6:B15" si="0">-15.79546+(293.76934+15.79546)/(1+(A6/0.06155)^0.77468)</f>
        <v>164.58772778772627</v>
      </c>
    </row>
    <row r="7" spans="1:122">
      <c r="A7">
        <v>0.106</v>
      </c>
      <c r="B7">
        <f t="shared" si="0"/>
        <v>106.87012272101951</v>
      </c>
    </row>
    <row r="8" spans="1:122">
      <c r="A8">
        <v>0.151</v>
      </c>
      <c r="B8">
        <f t="shared" si="0"/>
        <v>87.250189319671165</v>
      </c>
    </row>
    <row r="9" spans="1:122">
      <c r="A9">
        <v>0.17399999999999999</v>
      </c>
      <c r="B9">
        <f t="shared" si="0"/>
        <v>79.843332730518171</v>
      </c>
    </row>
    <row r="10" spans="1:122">
      <c r="A10">
        <v>0.27900000000000003</v>
      </c>
      <c r="B10">
        <f t="shared" si="0"/>
        <v>57.480528403501005</v>
      </c>
    </row>
    <row r="11" spans="1:122">
      <c r="A11">
        <v>0.30399999999999999</v>
      </c>
      <c r="B11">
        <f t="shared" si="0"/>
        <v>53.82752302949411</v>
      </c>
    </row>
    <row r="12" spans="1:122">
      <c r="A12">
        <v>0.33700000000000002</v>
      </c>
      <c r="B12">
        <f t="shared" si="0"/>
        <v>49.614062169570808</v>
      </c>
    </row>
    <row r="13" spans="1:122">
      <c r="A13">
        <v>0.36399999999999999</v>
      </c>
      <c r="B13">
        <f t="shared" si="0"/>
        <v>46.587013072413022</v>
      </c>
    </row>
    <row r="14" spans="1:122">
      <c r="A14">
        <v>0.378</v>
      </c>
      <c r="B14">
        <f t="shared" si="0"/>
        <v>45.143395099686131</v>
      </c>
    </row>
    <row r="15" spans="1:122">
      <c r="A15">
        <v>0.39800000000000002</v>
      </c>
      <c r="B15">
        <f t="shared" si="0"/>
        <v>43.212217991197726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activeCell="H31" sqref="H31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Standard Curve</vt:lpstr>
      <vt:lpstr>E.Coli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Sample 24</vt:lpstr>
      <vt:lpstr>Sample 25</vt:lpstr>
      <vt:lpstr>Sample 26</vt:lpstr>
      <vt:lpstr>Sample 27</vt:lpstr>
      <vt:lpstr>Sample 28</vt:lpstr>
      <vt:lpstr>sample 29</vt:lpstr>
      <vt:lpstr>Sample 30</vt:lpstr>
      <vt:lpstr>sample 31</vt:lpstr>
      <vt:lpstr>Sample 32</vt:lpstr>
      <vt:lpstr>Sample 33</vt:lpstr>
      <vt:lpstr>Sample 34</vt:lpstr>
      <vt:lpstr>sample 35</vt:lpstr>
      <vt:lpstr>Sample 36</vt:lpstr>
      <vt:lpstr>Sample 37</vt:lpstr>
      <vt:lpstr>sample 38</vt:lpstr>
      <vt:lpstr>Sample 39</vt:lpstr>
      <vt:lpstr>Sample 40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dew</cp:lastModifiedBy>
  <dcterms:created xsi:type="dcterms:W3CDTF">2015-04-30T11:06:20Z</dcterms:created>
  <dcterms:modified xsi:type="dcterms:W3CDTF">2015-06-26T07:37:34Z</dcterms:modified>
</cp:coreProperties>
</file>