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sk\Desktop\Assignments\Data Science\"/>
    </mc:Choice>
  </mc:AlternateContent>
  <xr:revisionPtr revIDLastSave="0" documentId="13_ncr:1_{F9C922F7-78D1-48C1-BA43-A201232B982D}" xr6:coauthVersionLast="47" xr6:coauthVersionMax="47" xr10:uidLastSave="{00000000-0000-0000-0000-000000000000}"/>
  <bookViews>
    <workbookView xWindow="-110" yWindow="-110" windowWidth="19420" windowHeight="10300" xr2:uid="{2B65B7F9-A6B3-4BA5-9DAD-6999E8CDAA78}"/>
  </bookViews>
  <sheets>
    <sheet name="Olympics" sheetId="1" r:id="rId1"/>
    <sheet name="2" sheetId="3" r:id="rId2"/>
    <sheet name="3" sheetId="13" r:id="rId3"/>
    <sheet name="4" sheetId="2" r:id="rId4"/>
    <sheet name="5" sheetId="14" r:id="rId5"/>
    <sheet name="6" sheetId="11" r:id="rId6"/>
    <sheet name="9" sheetId="12" r:id="rId7"/>
    <sheet name="11" sheetId="15" r:id="rId8"/>
  </sheets>
  <definedNames>
    <definedName name="_xlnm._FilterDatabase" localSheetId="0" hidden="1">Olympics!$A$1:$O$110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/>
</calcChain>
</file>

<file path=xl/sharedStrings.xml><?xml version="1.0" encoding="utf-8"?>
<sst xmlns="http://schemas.openxmlformats.org/spreadsheetml/2006/main" count="1222" uniqueCount="225">
  <si>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</si>
  <si>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</si>
  <si>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</si>
  <si>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</si>
  <si>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</si>
  <si>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</si>
  <si>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</si>
  <si>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</si>
  <si>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</si>
  <si>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null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</si>
  <si>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</si>
  <si>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</si>
  <si>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</si>
  <si>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</si>
  <si>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</si>
  <si>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</si>
  <si>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</si>
  <si>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</si>
  <si>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</si>
  <si>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</si>
  <si>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</si>
  <si>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</si>
  <si>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</si>
  <si>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</si>
  <si>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</si>
  <si>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</si>
  <si>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</si>
  <si>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</si>
  <si>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</si>
  <si>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</si>
  <si>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</si>
  <si>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</si>
  <si>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</si>
  <si>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</si>
  <si>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</si>
  <si>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</si>
  <si>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</si>
  <si>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</si>
  <si>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"Speed Skating Women's 1,000 metres"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</si>
  <si>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</si>
  <si>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</si>
  <si>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</si>
  <si>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</si>
  <si>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</si>
  <si>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</si>
  <si>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</si>
  <si>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</si>
  <si>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</si>
  <si>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</si>
  <si>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</si>
  <si>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</si>
  <si>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</si>
  <si>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</si>
  <si>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\Cor\" Aalten (-Strannood)"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</si>
  <si>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</si>
  <si>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</si>
  <si>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</si>
  <si>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</si>
  <si>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</si>
  <si>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</si>
  <si>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</si>
  <si>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</si>
  <si>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</si>
  <si>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</si>
  <si>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</si>
  <si>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</si>
  <si>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\Einari\" Aalto"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</si>
  <si>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</si>
  <si>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</si>
  <si>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</si>
  <si>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</si>
  <si>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</si>
  <si>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</si>
  <si>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</si>
  <si>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</si>
  <si>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</si>
  <si>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</si>
  <si>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</si>
  <si>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</si>
  <si>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</si>
  <si>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</si>
  <si>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</si>
  <si>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</si>
  <si>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</si>
  <si>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</si>
  <si>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</si>
  <si>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</si>
  <si>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</si>
  <si>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</si>
  <si>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</si>
  <si>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</si>
  <si>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</si>
  <si>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</si>
  <si>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</si>
  <si>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</si>
  <si>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</si>
  <si>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</si>
  <si>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</si>
  <si>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</si>
  <si>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</si>
  <si>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</si>
  <si>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</si>
  <si>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</si>
  <si>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</si>
  <si>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</si>
  <si>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</si>
  <si>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</si>
  <si>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</si>
  <si>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</si>
  <si>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</si>
  <si>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</si>
  <si>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</si>
  <si>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"Art Competitions Mixed Sculpturing, Unknown Event"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</si>
  <si>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</si>
  <si>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</si>
  <si>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</si>
  <si>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</si>
  <si>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</si>
  <si>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</si>
  <si>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</si>
  <si>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</si>
  <si>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</si>
  <si>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</si>
  <si>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</si>
  <si>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</si>
  <si>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</si>
  <si>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</si>
  <si>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</si>
  <si>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</si>
  <si>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</si>
  <si>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</si>
  <si>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</si>
  <si>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</si>
  <si>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</si>
  <si>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</si>
  <si>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</si>
  <si>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</si>
  <si>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</si>
  <si>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</si>
  <si>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</si>
  <si>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</si>
  <si>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"Wrestling Men's Light-Heavyweight, Greco-Roman"</t>
  </si>
  <si>
    <t>2004 Summer</t>
  </si>
  <si>
    <t>Athina</t>
  </si>
  <si>
    <t>Nils Egil Aaness</t>
  </si>
  <si>
    <t>1960 Winter</t>
  </si>
  <si>
    <t>Squaw Valley</t>
  </si>
  <si>
    <t>Speed Skating Men's 500 metres</t>
  </si>
  <si>
    <t>"Speed Skating Men's 1,500 metres"</t>
  </si>
  <si>
    <t>1964 Winter</t>
  </si>
  <si>
    <t>Innsbruck</t>
  </si>
  <si>
    <t>Alf Lied Aanning</t>
  </si>
  <si>
    <t>"Gymnastics Men's Team All-Around, Free System"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</si>
  <si>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</si>
  <si>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</si>
  <si>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</si>
  <si>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</si>
  <si>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</si>
  <si>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</si>
  <si>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</si>
  <si>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</si>
  <si>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</si>
  <si>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</si>
  <si>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</si>
  <si>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</si>
  <si>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</si>
  <si>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</si>
  <si>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</si>
  <si>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</si>
  <si>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</si>
  <si>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</si>
  <si>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</si>
  <si>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</si>
  <si>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</si>
  <si>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</si>
  <si>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</si>
  <si>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</si>
  <si>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</si>
  <si>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</si>
  <si>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</si>
  <si>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</si>
  <si>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</si>
  <si>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</si>
  <si>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</si>
  <si>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</si>
  <si>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</si>
  <si>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</si>
  <si>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</si>
  <si>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</si>
  <si>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"Athletics Men's 1,500 metres"</t>
  </si>
  <si>
    <t>Dagfinn Sverre Aarskog</t>
  </si>
  <si>
    <t>Bobsleigh</t>
  </si>
  <si>
    <t>Bobsleigh Men's Four</t>
  </si>
  <si>
    <t>Row Labels</t>
  </si>
  <si>
    <t>Grand Total</t>
  </si>
  <si>
    <t>Count of medal</t>
  </si>
  <si>
    <t>Column Labels</t>
  </si>
  <si>
    <t>ques 6. Count how many Gold, Silver, and Bronze medals each country has won.</t>
  </si>
  <si>
    <t>Find the top 3 athletes by the total number of medals won in each sport ?</t>
  </si>
  <si>
    <t>Question 3</t>
  </si>
  <si>
    <t>Gold Medal Winners</t>
  </si>
  <si>
    <t>Name:</t>
  </si>
  <si>
    <t>Count</t>
  </si>
  <si>
    <t>Total number of athletes:</t>
  </si>
  <si>
    <t>Question 2</t>
  </si>
  <si>
    <t>Question 4 : Records of athletes who recieved Gold medal</t>
  </si>
  <si>
    <t>Question 5: Records of athletes who won silver in order of winning year ?</t>
  </si>
  <si>
    <t>Question 9</t>
  </si>
  <si>
    <t>Question 11</t>
  </si>
  <si>
    <t>Find athelete with most medals</t>
  </si>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</sst>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pivotButton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20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v Manglani" refreshedDate="45380.89574803241" createdVersion="8" refreshedVersion="8" minRefreshableVersion="3" recordCount="100" xr:uid="{04C3136B-A6F5-48F4-BA36-1E3040019432}">
  <cacheSource type="worksheet">
    <worksheetSource ref="A1:O101" sheet="Olympics"/>
  </cacheSource>
  <cacheFields count="15">
    <cacheField name="id" numFmtId="0">
      <sharedItems containsSemiMixedTypes="0" containsString="0" containsNumber="1" containsInteger="1" minValue="1" maxValue="35" count="3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</sharedItems>
    </cacheField>
    <cacheField name="name" numFmtId="0">
      <sharedItems count="35">
        <s v="A Dijiang"/>
        <s v="A Lamusi"/>
        <s v="Gunnar Nielsen Aaby"/>
        <s v="Edgar Lindenau Aabye"/>
        <s v="Christine Jacoba Aaftink"/>
        <s v="Per Knut Aaland"/>
        <s v="John Aalberg"/>
        <s v="Cornelia \Cor\&quot; Aalten (-Strannood)&quot;"/>
        <s v="Antti Sami Aalto"/>
        <s v="Einar Ferdinand \Einari\&quot; Aalto&quot;"/>
        <s v="Jorma Ilmari Aalto"/>
        <s v="Jyri Tapani Aalto"/>
        <s v="Minna Maarit Aalto"/>
        <s v="Pirjo Hannele Aalto (Mattila-)"/>
        <s v="Arvo Ossian Aaltonen"/>
        <s v="Juhamatti Tapio Aaltonen"/>
        <s v="Paavo Johannes Aaltonen"/>
        <s v="Timo Antero Aaltonen"/>
        <s v="Win Valdemar Aaltonen"/>
        <s v="Kjetil Andr Aamodt"/>
        <s v="Ragnhild Margrethe Aamodt"/>
        <s v="Andreea Aanei"/>
        <s v="Fritz Aanes"/>
        <s v="Nils Egil Aaness"/>
        <s v="Alf Lied Aanning"/>
        <s v="Agnes Erika Aanonsen (-Eyde)"/>
        <s v="Johan Aantjes"/>
        <s v="Jan-Erik Aarberg"/>
        <s v="Willemien Aardenburg"/>
        <s v="Pepijn Aardewijn"/>
        <s v="Evald rma (rman-)"/>
        <s v="Olav Augunson Aarnes"/>
        <s v="Mika Lauri Aarnikka"/>
        <s v="Jamale (Djamel-) Aarrass (Ahrass-)"/>
        <s v="Dagfinn Sverre Aarskog"/>
      </sharedItems>
    </cacheField>
    <cacheField name="sex" numFmtId="0">
      <sharedItems count="2">
        <s v="M"/>
        <s v="F"/>
      </sharedItems>
    </cacheField>
    <cacheField name="age" numFmtId="0">
      <sharedItems containsSemiMixedTypes="0" containsString="0" containsNumber="1" containsInteger="1" minValue="17" maxValue="54" count="19">
        <n v="24"/>
        <n v="23"/>
        <n v="34"/>
        <n v="21"/>
        <n v="25"/>
        <n v="27"/>
        <n v="31"/>
        <n v="33"/>
        <n v="18"/>
        <n v="26"/>
        <n v="22"/>
        <n v="30"/>
        <n v="32"/>
        <n v="28"/>
        <n v="54"/>
        <n v="20"/>
        <n v="17"/>
        <n v="43"/>
        <n v="47"/>
      </sharedItems>
    </cacheField>
    <cacheField name="height" numFmtId="0">
      <sharedItems containsMixedTypes="1" containsNumber="1" containsInteger="1" minValue="159" maxValue="190"/>
    </cacheField>
    <cacheField name="weight" numFmtId="0">
      <sharedItems containsMixedTypes="1" containsNumber="1" minValue="55.5" maxValue="130"/>
    </cacheField>
    <cacheField name="team" numFmtId="0">
      <sharedItems/>
    </cacheField>
    <cacheField name="noc" numFmtId="0">
      <sharedItems/>
    </cacheField>
    <cacheField name="games" numFmtId="0">
      <sharedItems/>
    </cacheField>
    <cacheField name="year" numFmtId="0">
      <sharedItems containsSemiMixedTypes="0" containsString="0" containsNumber="1" containsInteger="1" minValue="1900" maxValue="2016" count="27">
        <n v="1992"/>
        <n v="2012"/>
        <n v="1920"/>
        <n v="1900"/>
        <n v="1988"/>
        <n v="1994"/>
        <n v="1932"/>
        <n v="2002"/>
        <n v="1952"/>
        <n v="1980"/>
        <n v="2000"/>
        <n v="1996"/>
        <n v="1912"/>
        <n v="1924"/>
        <n v="2014"/>
        <n v="1948"/>
        <n v="1998"/>
        <n v="2006"/>
        <n v="2008"/>
        <n v="2016"/>
        <n v="2004"/>
        <n v="1960"/>
        <n v="1964"/>
        <n v="1984"/>
        <n v="1968"/>
        <n v="1972"/>
        <n v="1936"/>
      </sharedItems>
    </cacheField>
    <cacheField name="season" numFmtId="0">
      <sharedItems/>
    </cacheField>
    <cacheField name="city" numFmtId="0">
      <sharedItems count="27">
        <s v="Barcelona"/>
        <s v="London"/>
        <s v="Antwerpen"/>
        <s v="Paris"/>
        <s v="Calgary"/>
        <s v="Albertville"/>
        <s v="Lillehammer"/>
        <s v="Los Angeles"/>
        <s v="Salt Lake City"/>
        <s v="Helsinki"/>
        <s v="Lake Placid"/>
        <s v="Sydney"/>
        <s v="Atlanta"/>
        <s v="Stockholm"/>
        <s v="Sochi"/>
        <s v="Nagano"/>
        <s v="Torino"/>
        <s v="Beijing"/>
        <s v="Rio de Janeiro"/>
        <s v="Athina"/>
        <s v="Squaw Valley"/>
        <s v="Innsbruck"/>
        <s v="Sarajevo"/>
        <s v="Mexico City"/>
        <s v="Munich"/>
        <s v="Seoul"/>
        <s v="Berlin"/>
      </sharedItems>
    </cacheField>
    <cacheField name="sport" numFmtId="0">
      <sharedItems/>
    </cacheField>
    <cacheField name="event" numFmtId="0">
      <sharedItems/>
    </cacheField>
    <cacheField name="medal" numFmtId="0">
      <sharedItems count="4">
        <s v="null"/>
        <s v="Gold"/>
        <s v="Bronze"/>
        <s v="Silv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v Manglani" refreshedDate="45381.555992361114" createdVersion="8" refreshedVersion="8" minRefreshableVersion="3" recordCount="21" xr:uid="{48F6C6F9-D1C9-458A-9E83-4EDD7164DE0F}">
  <cacheSource type="worksheet">
    <worksheetSource ref="A1:O22" sheet="only medals"/>
  </cacheSource>
  <cacheFields count="15">
    <cacheField name="id" numFmtId="0">
      <sharedItems containsSemiMixedTypes="0" containsString="0" containsNumber="1" containsInteger="1" minValue="4" maxValue="30"/>
    </cacheField>
    <cacheField name="name" numFmtId="0">
      <sharedItems count="9">
        <s v="Edgar Lindenau Aabye"/>
        <s v="Arvo Ossian Aaltonen"/>
        <s v="Juhamatti Tapio Aaltonen"/>
        <s v="Paavo Johannes Aaltonen"/>
        <s v="Kjetil Andr Aamodt"/>
        <s v="Alf Lied Aanning"/>
        <s v="Ragnhild Margrethe Aamodt"/>
        <s v="Willemien Aardenburg"/>
        <s v="Pepijn Aardewijn"/>
      </sharedItems>
    </cacheField>
    <cacheField name="sex" numFmtId="0">
      <sharedItems/>
    </cacheField>
    <cacheField name="age" numFmtId="0">
      <sharedItems containsSemiMixedTypes="0" containsString="0" containsNumber="1" containsInteger="1" minValue="20" maxValue="34"/>
    </cacheField>
    <cacheField name="height" numFmtId="0">
      <sharedItems containsMixedTypes="1" containsNumber="1" containsInteger="1" minValue="163" maxValue="189"/>
    </cacheField>
    <cacheField name="weight" numFmtId="0">
      <sharedItems containsMixedTypes="1" containsNumber="1" containsInteger="1" minValue="64" maxValue="85"/>
    </cacheField>
    <cacheField name="team" numFmtId="0">
      <sharedItems/>
    </cacheField>
    <cacheField name="noc" numFmtId="0">
      <sharedItems/>
    </cacheField>
    <cacheField name="games" numFmtId="0">
      <sharedItems/>
    </cacheField>
    <cacheField name="year" numFmtId="0">
      <sharedItems containsSemiMixedTypes="0" containsString="0" containsNumber="1" containsInteger="1" minValue="1900" maxValue="2014"/>
    </cacheField>
    <cacheField name="season" numFmtId="0">
      <sharedItems/>
    </cacheField>
    <cacheField name="city" numFmtId="0">
      <sharedItems count="12">
        <s v="Paris"/>
        <s v="Antwerpen"/>
        <s v="Sochi"/>
        <s v="London"/>
        <s v="Helsinki"/>
        <s v="Albertville"/>
        <s v="Lillehammer"/>
        <s v="Salt Lake City"/>
        <s v="Torino"/>
        <s v="Beijing"/>
        <s v="Seoul"/>
        <s v="Atlanta"/>
      </sharedItems>
    </cacheField>
    <cacheField name="sport" numFmtId="0">
      <sharedItems/>
    </cacheField>
    <cacheField name="event" numFmtId="0">
      <sharedItems/>
    </cacheField>
    <cacheField name="medal" numFmtId="0">
      <sharedItems count="3">
        <s v="Gold"/>
        <s v="Bronze"/>
        <s v="Silv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x v="0"/>
    <n v="180"/>
    <n v="80"/>
    <s v="China"/>
    <s v="CHN"/>
    <s v="1992 Summer"/>
    <x v="0"/>
    <s v="Summer"/>
    <x v="0"/>
    <s v="Basketball"/>
    <s v="Basketball Men's Basketball"/>
    <x v="0"/>
  </r>
  <r>
    <x v="1"/>
    <x v="1"/>
    <x v="0"/>
    <x v="1"/>
    <n v="170"/>
    <n v="60"/>
    <s v="China"/>
    <s v="CHN"/>
    <s v="2012 Summer"/>
    <x v="1"/>
    <s v="Summer"/>
    <x v="1"/>
    <s v="Judo"/>
    <s v="Judo Men's Extra-Lightweight"/>
    <x v="0"/>
  </r>
  <r>
    <x v="2"/>
    <x v="2"/>
    <x v="0"/>
    <x v="0"/>
    <s v="null"/>
    <s v="null"/>
    <s v="Denmark"/>
    <s v="DEN"/>
    <s v="1920 Summer"/>
    <x v="2"/>
    <s v="Summer"/>
    <x v="2"/>
    <s v="Football"/>
    <s v="Football Men's Football"/>
    <x v="0"/>
  </r>
  <r>
    <x v="3"/>
    <x v="3"/>
    <x v="0"/>
    <x v="2"/>
    <s v="null"/>
    <s v="null"/>
    <s v="Denmark/Sweden"/>
    <s v="DEN"/>
    <s v="1900 Summer"/>
    <x v="3"/>
    <s v="Summer"/>
    <x v="3"/>
    <s v="Tug-Of-War"/>
    <s v="Tug-Of-War Men's Tug-Of-War"/>
    <x v="1"/>
  </r>
  <r>
    <x v="4"/>
    <x v="4"/>
    <x v="1"/>
    <x v="3"/>
    <n v="185"/>
    <n v="82"/>
    <s v="Netherlands"/>
    <s v="NED"/>
    <s v="1988 Winter"/>
    <x v="4"/>
    <s v="Winter"/>
    <x v="4"/>
    <s v="Speed Skating"/>
    <s v="Speed Skating Women's 500 metres"/>
    <x v="0"/>
  </r>
  <r>
    <x v="4"/>
    <x v="4"/>
    <x v="1"/>
    <x v="3"/>
    <n v="185"/>
    <n v="82"/>
    <s v="Netherlands"/>
    <s v="NED"/>
    <s v="1988 Winter"/>
    <x v="4"/>
    <s v="Winter"/>
    <x v="4"/>
    <s v="Speed Skating"/>
    <s v="&quot;Speed Skating Women's 1,000 metres&quot;"/>
    <x v="0"/>
  </r>
  <r>
    <x v="4"/>
    <x v="4"/>
    <x v="1"/>
    <x v="4"/>
    <n v="185"/>
    <n v="82"/>
    <s v="Netherlands"/>
    <s v="NED"/>
    <s v="1992 Winter"/>
    <x v="0"/>
    <s v="Winter"/>
    <x v="5"/>
    <s v="Speed Skating"/>
    <s v="Speed Skating Women's 500 metres"/>
    <x v="0"/>
  </r>
  <r>
    <x v="4"/>
    <x v="4"/>
    <x v="1"/>
    <x v="4"/>
    <n v="185"/>
    <n v="82"/>
    <s v="Netherlands"/>
    <s v="NED"/>
    <s v="1992 Winter"/>
    <x v="0"/>
    <s v="Winter"/>
    <x v="5"/>
    <s v="Speed Skating"/>
    <s v="&quot;Speed Skating Women's 1,000 metres&quot;"/>
    <x v="0"/>
  </r>
  <r>
    <x v="4"/>
    <x v="4"/>
    <x v="1"/>
    <x v="5"/>
    <n v="185"/>
    <n v="82"/>
    <s v="Netherlands"/>
    <s v="NED"/>
    <s v="1994 Winter"/>
    <x v="5"/>
    <s v="Winter"/>
    <x v="6"/>
    <s v="Speed Skating"/>
    <s v="Speed Skating Women's 500 metres"/>
    <x v="0"/>
  </r>
  <r>
    <x v="4"/>
    <x v="4"/>
    <x v="1"/>
    <x v="5"/>
    <n v="185"/>
    <n v="82"/>
    <s v="Netherlands"/>
    <s v="NED"/>
    <s v="1994 Winter"/>
    <x v="5"/>
    <s v="Winter"/>
    <x v="6"/>
    <s v="Speed Skating"/>
    <s v="&quot;Speed Skating Women's 1,000 metres&quot;"/>
    <x v="0"/>
  </r>
  <r>
    <x v="5"/>
    <x v="5"/>
    <x v="0"/>
    <x v="6"/>
    <n v="188"/>
    <n v="75"/>
    <s v="United States"/>
    <s v="USA"/>
    <s v="1992 Winter"/>
    <x v="0"/>
    <s v="Winter"/>
    <x v="5"/>
    <s v="Cross Country Skiing"/>
    <s v="Cross Country Skiing Men's 10 kilometres"/>
    <x v="0"/>
  </r>
  <r>
    <x v="5"/>
    <x v="5"/>
    <x v="0"/>
    <x v="6"/>
    <n v="188"/>
    <n v="75"/>
    <s v="United States"/>
    <s v="USA"/>
    <s v="1992 Winter"/>
    <x v="0"/>
    <s v="Winter"/>
    <x v="5"/>
    <s v="Cross Country Skiing"/>
    <s v="Cross Country Skiing Men's 50 kilometres"/>
    <x v="0"/>
  </r>
  <r>
    <x v="5"/>
    <x v="5"/>
    <x v="0"/>
    <x v="6"/>
    <n v="188"/>
    <n v="75"/>
    <s v="United States"/>
    <s v="USA"/>
    <s v="1992 Winter"/>
    <x v="0"/>
    <s v="Winter"/>
    <x v="5"/>
    <s v="Cross Country Skiing"/>
    <s v="Cross Country Skiing Men's 10/15 kilometres Pursuit"/>
    <x v="0"/>
  </r>
  <r>
    <x v="5"/>
    <x v="5"/>
    <x v="0"/>
    <x v="6"/>
    <n v="188"/>
    <n v="75"/>
    <s v="United States"/>
    <s v="USA"/>
    <s v="1992 Winter"/>
    <x v="0"/>
    <s v="Winter"/>
    <x v="5"/>
    <s v="Cross Country Skiing"/>
    <s v="Cross Country Skiing Men's 4 x 10 kilometres Relay"/>
    <x v="0"/>
  </r>
  <r>
    <x v="5"/>
    <x v="5"/>
    <x v="0"/>
    <x v="7"/>
    <n v="188"/>
    <n v="75"/>
    <s v="United States"/>
    <s v="USA"/>
    <s v="1994 Winter"/>
    <x v="5"/>
    <s v="Winter"/>
    <x v="6"/>
    <s v="Cross Country Skiing"/>
    <s v="Cross Country Skiing Men's 10 kilometres"/>
    <x v="0"/>
  </r>
  <r>
    <x v="5"/>
    <x v="5"/>
    <x v="0"/>
    <x v="7"/>
    <n v="188"/>
    <n v="75"/>
    <s v="United States"/>
    <s v="USA"/>
    <s v="1994 Winter"/>
    <x v="5"/>
    <s v="Winter"/>
    <x v="6"/>
    <s v="Cross Country Skiing"/>
    <s v="Cross Country Skiing Men's 30 kilometres"/>
    <x v="0"/>
  </r>
  <r>
    <x v="5"/>
    <x v="5"/>
    <x v="0"/>
    <x v="7"/>
    <n v="188"/>
    <n v="75"/>
    <s v="United States"/>
    <s v="USA"/>
    <s v="1994 Winter"/>
    <x v="5"/>
    <s v="Winter"/>
    <x v="6"/>
    <s v="Cross Country Skiing"/>
    <s v="Cross Country Skiing Men's 10/15 kilometres Pursuit"/>
    <x v="0"/>
  </r>
  <r>
    <x v="5"/>
    <x v="5"/>
    <x v="0"/>
    <x v="7"/>
    <n v="188"/>
    <n v="75"/>
    <s v="United States"/>
    <s v="USA"/>
    <s v="1994 Winter"/>
    <x v="5"/>
    <s v="Winter"/>
    <x v="6"/>
    <s v="Cross Country Skiing"/>
    <s v="Cross Country Skiing Men's 4 x 10 kilometres Relay"/>
    <x v="0"/>
  </r>
  <r>
    <x v="6"/>
    <x v="6"/>
    <x v="0"/>
    <x v="6"/>
    <n v="183"/>
    <n v="72"/>
    <s v="United States"/>
    <s v="USA"/>
    <s v="1992 Winter"/>
    <x v="0"/>
    <s v="Winter"/>
    <x v="5"/>
    <s v="Cross Country Skiing"/>
    <s v="Cross Country Skiing Men's 10 kilometres"/>
    <x v="0"/>
  </r>
  <r>
    <x v="6"/>
    <x v="6"/>
    <x v="0"/>
    <x v="6"/>
    <n v="183"/>
    <n v="72"/>
    <s v="United States"/>
    <s v="USA"/>
    <s v="1992 Winter"/>
    <x v="0"/>
    <s v="Winter"/>
    <x v="5"/>
    <s v="Cross Country Skiing"/>
    <s v="Cross Country Skiing Men's 50 kilometres"/>
    <x v="0"/>
  </r>
  <r>
    <x v="6"/>
    <x v="6"/>
    <x v="0"/>
    <x v="6"/>
    <n v="183"/>
    <n v="72"/>
    <s v="United States"/>
    <s v="USA"/>
    <s v="1992 Winter"/>
    <x v="0"/>
    <s v="Winter"/>
    <x v="5"/>
    <s v="Cross Country Skiing"/>
    <s v="Cross Country Skiing Men's 10/15 kilometres Pursuit"/>
    <x v="0"/>
  </r>
  <r>
    <x v="6"/>
    <x v="6"/>
    <x v="0"/>
    <x v="6"/>
    <n v="183"/>
    <n v="72"/>
    <s v="United States"/>
    <s v="USA"/>
    <s v="1992 Winter"/>
    <x v="0"/>
    <s v="Winter"/>
    <x v="5"/>
    <s v="Cross Country Skiing"/>
    <s v="Cross Country Skiing Men's 4 x 10 kilometres Relay"/>
    <x v="0"/>
  </r>
  <r>
    <x v="6"/>
    <x v="6"/>
    <x v="0"/>
    <x v="7"/>
    <n v="183"/>
    <n v="72"/>
    <s v="United States"/>
    <s v="USA"/>
    <s v="1994 Winter"/>
    <x v="5"/>
    <s v="Winter"/>
    <x v="6"/>
    <s v="Cross Country Skiing"/>
    <s v="Cross Country Skiing Men's 10 kilometres"/>
    <x v="0"/>
  </r>
  <r>
    <x v="6"/>
    <x v="6"/>
    <x v="0"/>
    <x v="7"/>
    <n v="183"/>
    <n v="72"/>
    <s v="United States"/>
    <s v="USA"/>
    <s v="1994 Winter"/>
    <x v="5"/>
    <s v="Winter"/>
    <x v="6"/>
    <s v="Cross Country Skiing"/>
    <s v="Cross Country Skiing Men's 30 kilometres"/>
    <x v="0"/>
  </r>
  <r>
    <x v="6"/>
    <x v="6"/>
    <x v="0"/>
    <x v="7"/>
    <n v="183"/>
    <n v="72"/>
    <s v="United States"/>
    <s v="USA"/>
    <s v="1994 Winter"/>
    <x v="5"/>
    <s v="Winter"/>
    <x v="6"/>
    <s v="Cross Country Skiing"/>
    <s v="Cross Country Skiing Men's 10/15 kilometres Pursuit"/>
    <x v="0"/>
  </r>
  <r>
    <x v="6"/>
    <x v="6"/>
    <x v="0"/>
    <x v="7"/>
    <n v="183"/>
    <n v="72"/>
    <s v="United States"/>
    <s v="USA"/>
    <s v="1994 Winter"/>
    <x v="5"/>
    <s v="Winter"/>
    <x v="6"/>
    <s v="Cross Country Skiing"/>
    <s v="Cross Country Skiing Men's 4 x 10 kilometres Relay"/>
    <x v="0"/>
  </r>
  <r>
    <x v="7"/>
    <x v="7"/>
    <x v="1"/>
    <x v="8"/>
    <n v="168"/>
    <s v="null"/>
    <s v="Netherlands"/>
    <s v="NED"/>
    <s v="1932 Summer"/>
    <x v="6"/>
    <s v="Summer"/>
    <x v="7"/>
    <s v="Athletics"/>
    <s v="Athletics Women's 100 metres"/>
    <x v="0"/>
  </r>
  <r>
    <x v="7"/>
    <x v="7"/>
    <x v="1"/>
    <x v="8"/>
    <n v="168"/>
    <s v="null"/>
    <s v="Netherlands"/>
    <s v="NED"/>
    <s v="1932 Summer"/>
    <x v="6"/>
    <s v="Summer"/>
    <x v="7"/>
    <s v="Athletics"/>
    <s v="Athletics Women's 4 x 100 metres Relay"/>
    <x v="0"/>
  </r>
  <r>
    <x v="8"/>
    <x v="8"/>
    <x v="0"/>
    <x v="9"/>
    <n v="186"/>
    <n v="96"/>
    <s v="Finland"/>
    <s v="FIN"/>
    <s v="2002 Winter"/>
    <x v="7"/>
    <s v="Winter"/>
    <x v="8"/>
    <s v="Ice Hockey"/>
    <s v="Ice Hockey Men's Ice Hockey"/>
    <x v="0"/>
  </r>
  <r>
    <x v="9"/>
    <x v="9"/>
    <x v="0"/>
    <x v="9"/>
    <s v="null"/>
    <s v="null"/>
    <s v="Finland"/>
    <s v="FIN"/>
    <s v="1952 Summer"/>
    <x v="8"/>
    <s v="Summer"/>
    <x v="9"/>
    <s v="Swimming"/>
    <s v="Swimming Men's 400 metres Freestyle"/>
    <x v="0"/>
  </r>
  <r>
    <x v="10"/>
    <x v="10"/>
    <x v="0"/>
    <x v="10"/>
    <n v="182"/>
    <n v="76.5"/>
    <s v="Finland"/>
    <s v="FIN"/>
    <s v="1980 Winter"/>
    <x v="9"/>
    <s v="Winter"/>
    <x v="10"/>
    <s v="Cross Country Skiing"/>
    <s v="Cross Country Skiing Men's 30 kilometres"/>
    <x v="0"/>
  </r>
  <r>
    <x v="11"/>
    <x v="11"/>
    <x v="0"/>
    <x v="6"/>
    <n v="172"/>
    <n v="70"/>
    <s v="Finland"/>
    <s v="FIN"/>
    <s v="2000 Summer"/>
    <x v="10"/>
    <s v="Summer"/>
    <x v="11"/>
    <s v="Badminton"/>
    <s v="Badminton Men's Singles"/>
    <x v="0"/>
  </r>
  <r>
    <x v="12"/>
    <x v="12"/>
    <x v="1"/>
    <x v="11"/>
    <n v="159"/>
    <n v="55.5"/>
    <s v="Finland"/>
    <s v="FIN"/>
    <s v="1996 Summer"/>
    <x v="11"/>
    <s v="Summer"/>
    <x v="12"/>
    <s v="Sailing"/>
    <s v="Sailing Women's Windsurfer"/>
    <x v="0"/>
  </r>
  <r>
    <x v="12"/>
    <x v="12"/>
    <x v="1"/>
    <x v="2"/>
    <n v="159"/>
    <n v="55.5"/>
    <s v="Finland"/>
    <s v="FIN"/>
    <s v="2000 Summer"/>
    <x v="10"/>
    <s v="Summer"/>
    <x v="11"/>
    <s v="Sailing"/>
    <s v="Sailing Women's Windsurfer"/>
    <x v="0"/>
  </r>
  <r>
    <x v="13"/>
    <x v="13"/>
    <x v="1"/>
    <x v="12"/>
    <n v="171"/>
    <n v="65"/>
    <s v="Finland"/>
    <s v="FIN"/>
    <s v="1994 Winter"/>
    <x v="5"/>
    <s v="Winter"/>
    <x v="6"/>
    <s v="Biathlon"/>
    <s v="Biathlon Women's 7.5 kilometres Sprint"/>
    <x v="0"/>
  </r>
  <r>
    <x v="14"/>
    <x v="14"/>
    <x v="0"/>
    <x v="10"/>
    <s v="null"/>
    <s v="null"/>
    <s v="Finland"/>
    <s v="FIN"/>
    <s v="1912 Summer"/>
    <x v="12"/>
    <s v="Summer"/>
    <x v="13"/>
    <s v="Swimming"/>
    <s v="Swimming Men's 200 metres Breaststroke"/>
    <x v="0"/>
  </r>
  <r>
    <x v="14"/>
    <x v="14"/>
    <x v="0"/>
    <x v="10"/>
    <s v="null"/>
    <s v="null"/>
    <s v="Finland"/>
    <s v="FIN"/>
    <s v="1912 Summer"/>
    <x v="12"/>
    <s v="Summer"/>
    <x v="13"/>
    <s v="Swimming"/>
    <s v="Swimming Men's 400 metres Breaststroke"/>
    <x v="0"/>
  </r>
  <r>
    <x v="14"/>
    <x v="14"/>
    <x v="0"/>
    <x v="11"/>
    <s v="null"/>
    <s v="null"/>
    <s v="Finland"/>
    <s v="FIN"/>
    <s v="1920 Summer"/>
    <x v="2"/>
    <s v="Summer"/>
    <x v="2"/>
    <s v="Swimming"/>
    <s v="Swimming Men's 200 metres Breaststroke"/>
    <x v="2"/>
  </r>
  <r>
    <x v="14"/>
    <x v="14"/>
    <x v="0"/>
    <x v="11"/>
    <s v="null"/>
    <s v="null"/>
    <s v="Finland"/>
    <s v="FIN"/>
    <s v="1920 Summer"/>
    <x v="2"/>
    <s v="Summer"/>
    <x v="2"/>
    <s v="Swimming"/>
    <s v="Swimming Men's 400 metres Breaststroke"/>
    <x v="2"/>
  </r>
  <r>
    <x v="14"/>
    <x v="14"/>
    <x v="0"/>
    <x v="2"/>
    <s v="null"/>
    <s v="null"/>
    <s v="Finland"/>
    <s v="FIN"/>
    <s v="1924 Summer"/>
    <x v="13"/>
    <s v="Summer"/>
    <x v="3"/>
    <s v="Swimming"/>
    <s v="Swimming Men's 200 metres Breaststroke"/>
    <x v="0"/>
  </r>
  <r>
    <x v="15"/>
    <x v="15"/>
    <x v="0"/>
    <x v="13"/>
    <n v="184"/>
    <n v="85"/>
    <s v="Finland"/>
    <s v="FIN"/>
    <s v="2014 Winter"/>
    <x v="14"/>
    <s v="Winter"/>
    <x v="14"/>
    <s v="Ice Hockey"/>
    <s v="Ice Hockey Men's Ice Hockey"/>
    <x v="2"/>
  </r>
  <r>
    <x v="16"/>
    <x v="16"/>
    <x v="0"/>
    <x v="13"/>
    <n v="175"/>
    <n v="64"/>
    <s v="Finland"/>
    <s v="FIN"/>
    <s v="1948 Summer"/>
    <x v="15"/>
    <s v="Summer"/>
    <x v="1"/>
    <s v="Gymnastics"/>
    <s v="Gymnastics Men's Individual All-Around"/>
    <x v="2"/>
  </r>
  <r>
    <x v="16"/>
    <x v="16"/>
    <x v="0"/>
    <x v="13"/>
    <n v="175"/>
    <n v="64"/>
    <s v="Finland"/>
    <s v="FIN"/>
    <s v="1948 Summer"/>
    <x v="15"/>
    <s v="Summer"/>
    <x v="1"/>
    <s v="Gymnastics"/>
    <s v="Gymnastics Men's Team All-Around"/>
    <x v="1"/>
  </r>
  <r>
    <x v="16"/>
    <x v="16"/>
    <x v="0"/>
    <x v="13"/>
    <n v="175"/>
    <n v="64"/>
    <s v="Finland"/>
    <s v="FIN"/>
    <s v="1948 Summer"/>
    <x v="15"/>
    <s v="Summer"/>
    <x v="1"/>
    <s v="Gymnastics"/>
    <s v="Gymnastics Men's Floor Exercise"/>
    <x v="0"/>
  </r>
  <r>
    <x v="16"/>
    <x v="16"/>
    <x v="0"/>
    <x v="13"/>
    <n v="175"/>
    <n v="64"/>
    <s v="Finland"/>
    <s v="FIN"/>
    <s v="1948 Summer"/>
    <x v="15"/>
    <s v="Summer"/>
    <x v="1"/>
    <s v="Gymnastics"/>
    <s v="Gymnastics Men's Horse Vault"/>
    <x v="1"/>
  </r>
  <r>
    <x v="16"/>
    <x v="16"/>
    <x v="0"/>
    <x v="13"/>
    <n v="175"/>
    <n v="64"/>
    <s v="Finland"/>
    <s v="FIN"/>
    <s v="1948 Summer"/>
    <x v="15"/>
    <s v="Summer"/>
    <x v="1"/>
    <s v="Gymnastics"/>
    <s v="Gymnastics Men's Parallel Bars"/>
    <x v="0"/>
  </r>
  <r>
    <x v="16"/>
    <x v="16"/>
    <x v="0"/>
    <x v="13"/>
    <n v="175"/>
    <n v="64"/>
    <s v="Finland"/>
    <s v="FIN"/>
    <s v="1948 Summer"/>
    <x v="15"/>
    <s v="Summer"/>
    <x v="1"/>
    <s v="Gymnastics"/>
    <s v="Gymnastics Men's Horizontal Bar"/>
    <x v="0"/>
  </r>
  <r>
    <x v="16"/>
    <x v="16"/>
    <x v="0"/>
    <x v="13"/>
    <n v="175"/>
    <n v="64"/>
    <s v="Finland"/>
    <s v="FIN"/>
    <s v="1948 Summer"/>
    <x v="15"/>
    <s v="Summer"/>
    <x v="1"/>
    <s v="Gymnastics"/>
    <s v="Gymnastics Men's Rings"/>
    <x v="0"/>
  </r>
  <r>
    <x v="16"/>
    <x v="16"/>
    <x v="0"/>
    <x v="13"/>
    <n v="175"/>
    <n v="64"/>
    <s v="Finland"/>
    <s v="FIN"/>
    <s v="1948 Summer"/>
    <x v="15"/>
    <s v="Summer"/>
    <x v="1"/>
    <s v="Gymnastics"/>
    <s v="Gymnastics Men's Pommelled Horse"/>
    <x v="1"/>
  </r>
  <r>
    <x v="16"/>
    <x v="16"/>
    <x v="0"/>
    <x v="12"/>
    <n v="175"/>
    <n v="64"/>
    <s v="Finland"/>
    <s v="FIN"/>
    <s v="1952 Summer"/>
    <x v="8"/>
    <s v="Summer"/>
    <x v="9"/>
    <s v="Gymnastics"/>
    <s v="Gymnastics Men's Individual All-Around"/>
    <x v="0"/>
  </r>
  <r>
    <x v="16"/>
    <x v="16"/>
    <x v="0"/>
    <x v="12"/>
    <n v="175"/>
    <n v="64"/>
    <s v="Finland"/>
    <s v="FIN"/>
    <s v="1952 Summer"/>
    <x v="8"/>
    <s v="Summer"/>
    <x v="9"/>
    <s v="Gymnastics"/>
    <s v="Gymnastics Men's Team All-Around"/>
    <x v="2"/>
  </r>
  <r>
    <x v="16"/>
    <x v="16"/>
    <x v="0"/>
    <x v="12"/>
    <n v="175"/>
    <n v="64"/>
    <s v="Finland"/>
    <s v="FIN"/>
    <s v="1952 Summer"/>
    <x v="8"/>
    <s v="Summer"/>
    <x v="9"/>
    <s v="Gymnastics"/>
    <s v="Gymnastics Men's Floor Exercise"/>
    <x v="0"/>
  </r>
  <r>
    <x v="16"/>
    <x v="16"/>
    <x v="0"/>
    <x v="12"/>
    <n v="175"/>
    <n v="64"/>
    <s v="Finland"/>
    <s v="FIN"/>
    <s v="1952 Summer"/>
    <x v="8"/>
    <s v="Summer"/>
    <x v="9"/>
    <s v="Gymnastics"/>
    <s v="Gymnastics Men's Horse Vault"/>
    <x v="0"/>
  </r>
  <r>
    <x v="16"/>
    <x v="16"/>
    <x v="0"/>
    <x v="12"/>
    <n v="175"/>
    <n v="64"/>
    <s v="Finland"/>
    <s v="FIN"/>
    <s v="1952 Summer"/>
    <x v="8"/>
    <s v="Summer"/>
    <x v="9"/>
    <s v="Gymnastics"/>
    <s v="Gymnastics Men's Parallel Bars"/>
    <x v="0"/>
  </r>
  <r>
    <x v="16"/>
    <x v="16"/>
    <x v="0"/>
    <x v="12"/>
    <n v="175"/>
    <n v="64"/>
    <s v="Finland"/>
    <s v="FIN"/>
    <s v="1952 Summer"/>
    <x v="8"/>
    <s v="Summer"/>
    <x v="9"/>
    <s v="Gymnastics"/>
    <s v="Gymnastics Men's Horizontal Bar"/>
    <x v="0"/>
  </r>
  <r>
    <x v="16"/>
    <x v="16"/>
    <x v="0"/>
    <x v="12"/>
    <n v="175"/>
    <n v="64"/>
    <s v="Finland"/>
    <s v="FIN"/>
    <s v="1952 Summer"/>
    <x v="8"/>
    <s v="Summer"/>
    <x v="9"/>
    <s v="Gymnastics"/>
    <s v="Gymnastics Men's Rings"/>
    <x v="0"/>
  </r>
  <r>
    <x v="16"/>
    <x v="16"/>
    <x v="0"/>
    <x v="12"/>
    <n v="175"/>
    <n v="64"/>
    <s v="Finland"/>
    <s v="FIN"/>
    <s v="1952 Summer"/>
    <x v="8"/>
    <s v="Summer"/>
    <x v="9"/>
    <s v="Gymnastics"/>
    <s v="Gymnastics Men's Pommelled Horse"/>
    <x v="0"/>
  </r>
  <r>
    <x v="17"/>
    <x v="17"/>
    <x v="0"/>
    <x v="6"/>
    <n v="189"/>
    <n v="130"/>
    <s v="Finland"/>
    <s v="FIN"/>
    <s v="2000 Summer"/>
    <x v="10"/>
    <s v="Summer"/>
    <x v="11"/>
    <s v="Athletics"/>
    <s v="Athletics Men's Shot Put"/>
    <x v="0"/>
  </r>
  <r>
    <x v="18"/>
    <x v="18"/>
    <x v="0"/>
    <x v="14"/>
    <s v="null"/>
    <s v="null"/>
    <s v="Finland"/>
    <s v="FIN"/>
    <s v="1948 Summer"/>
    <x v="15"/>
    <s v="Summer"/>
    <x v="1"/>
    <s v="Art Competitions"/>
    <s v="&quot;Art Competitions Mixed Sculpturing, Unknown Event&quot;"/>
    <x v="0"/>
  </r>
  <r>
    <x v="19"/>
    <x v="19"/>
    <x v="0"/>
    <x v="15"/>
    <n v="176"/>
    <n v="85"/>
    <s v="Norway"/>
    <s v="NOR"/>
    <s v="1992 Winter"/>
    <x v="0"/>
    <s v="Winter"/>
    <x v="5"/>
    <s v="Alpine Skiing"/>
    <s v="Alpine Skiing Men's Downhill"/>
    <x v="0"/>
  </r>
  <r>
    <x v="19"/>
    <x v="19"/>
    <x v="0"/>
    <x v="15"/>
    <n v="176"/>
    <n v="85"/>
    <s v="Norway"/>
    <s v="NOR"/>
    <s v="1992 Winter"/>
    <x v="0"/>
    <s v="Winter"/>
    <x v="5"/>
    <s v="Alpine Skiing"/>
    <s v="Alpine Skiing Men's Super G"/>
    <x v="1"/>
  </r>
  <r>
    <x v="19"/>
    <x v="19"/>
    <x v="0"/>
    <x v="15"/>
    <n v="176"/>
    <n v="85"/>
    <s v="Norway"/>
    <s v="NOR"/>
    <s v="1992 Winter"/>
    <x v="0"/>
    <s v="Winter"/>
    <x v="5"/>
    <s v="Alpine Skiing"/>
    <s v="Alpine Skiing Men's Giant Slalom"/>
    <x v="2"/>
  </r>
  <r>
    <x v="19"/>
    <x v="19"/>
    <x v="0"/>
    <x v="15"/>
    <n v="176"/>
    <n v="85"/>
    <s v="Norway"/>
    <s v="NOR"/>
    <s v="1992 Winter"/>
    <x v="0"/>
    <s v="Winter"/>
    <x v="5"/>
    <s v="Alpine Skiing"/>
    <s v="Alpine Skiing Men's Slalom"/>
    <x v="0"/>
  </r>
  <r>
    <x v="19"/>
    <x v="19"/>
    <x v="0"/>
    <x v="10"/>
    <n v="176"/>
    <n v="85"/>
    <s v="Norway"/>
    <s v="NOR"/>
    <s v="1994 Winter"/>
    <x v="5"/>
    <s v="Winter"/>
    <x v="6"/>
    <s v="Alpine Skiing"/>
    <s v="Alpine Skiing Men's Downhill"/>
    <x v="3"/>
  </r>
  <r>
    <x v="19"/>
    <x v="19"/>
    <x v="0"/>
    <x v="10"/>
    <n v="176"/>
    <n v="85"/>
    <s v="Norway"/>
    <s v="NOR"/>
    <s v="1994 Winter"/>
    <x v="5"/>
    <s v="Winter"/>
    <x v="6"/>
    <s v="Alpine Skiing"/>
    <s v="Alpine Skiing Men's Super G"/>
    <x v="2"/>
  </r>
  <r>
    <x v="19"/>
    <x v="19"/>
    <x v="0"/>
    <x v="10"/>
    <n v="176"/>
    <n v="85"/>
    <s v="Norway"/>
    <s v="NOR"/>
    <s v="1994 Winter"/>
    <x v="5"/>
    <s v="Winter"/>
    <x v="6"/>
    <s v="Alpine Skiing"/>
    <s v="Alpine Skiing Men's Giant Slalom"/>
    <x v="0"/>
  </r>
  <r>
    <x v="19"/>
    <x v="19"/>
    <x v="0"/>
    <x v="10"/>
    <n v="176"/>
    <n v="85"/>
    <s v="Norway"/>
    <s v="NOR"/>
    <s v="1994 Winter"/>
    <x v="5"/>
    <s v="Winter"/>
    <x v="6"/>
    <s v="Alpine Skiing"/>
    <s v="Alpine Skiing Men's Slalom"/>
    <x v="0"/>
  </r>
  <r>
    <x v="19"/>
    <x v="19"/>
    <x v="0"/>
    <x v="10"/>
    <n v="176"/>
    <n v="85"/>
    <s v="Norway"/>
    <s v="NOR"/>
    <s v="1994 Winter"/>
    <x v="5"/>
    <s v="Winter"/>
    <x v="6"/>
    <s v="Alpine Skiing"/>
    <s v="Alpine Skiing Men's Combined"/>
    <x v="3"/>
  </r>
  <r>
    <x v="19"/>
    <x v="19"/>
    <x v="0"/>
    <x v="9"/>
    <n v="176"/>
    <n v="85"/>
    <s v="Norway"/>
    <s v="NOR"/>
    <s v="1998 Winter"/>
    <x v="16"/>
    <s v="Winter"/>
    <x v="15"/>
    <s v="Alpine Skiing"/>
    <s v="Alpine Skiing Men's Downhill"/>
    <x v="0"/>
  </r>
  <r>
    <x v="19"/>
    <x v="19"/>
    <x v="0"/>
    <x v="9"/>
    <n v="176"/>
    <n v="85"/>
    <s v="Norway"/>
    <s v="NOR"/>
    <s v="1998 Winter"/>
    <x v="16"/>
    <s v="Winter"/>
    <x v="15"/>
    <s v="Alpine Skiing"/>
    <s v="Alpine Skiing Men's Super G"/>
    <x v="0"/>
  </r>
  <r>
    <x v="19"/>
    <x v="19"/>
    <x v="0"/>
    <x v="9"/>
    <n v="176"/>
    <n v="85"/>
    <s v="Norway"/>
    <s v="NOR"/>
    <s v="1998 Winter"/>
    <x v="16"/>
    <s v="Winter"/>
    <x v="15"/>
    <s v="Alpine Skiing"/>
    <s v="Alpine Skiing Men's Giant Slalom"/>
    <x v="0"/>
  </r>
  <r>
    <x v="19"/>
    <x v="19"/>
    <x v="0"/>
    <x v="9"/>
    <n v="176"/>
    <n v="85"/>
    <s v="Norway"/>
    <s v="NOR"/>
    <s v="1998 Winter"/>
    <x v="16"/>
    <s v="Winter"/>
    <x v="15"/>
    <s v="Alpine Skiing"/>
    <s v="Alpine Skiing Men's Combined"/>
    <x v="0"/>
  </r>
  <r>
    <x v="19"/>
    <x v="19"/>
    <x v="0"/>
    <x v="11"/>
    <n v="176"/>
    <n v="85"/>
    <s v="Norway"/>
    <s v="NOR"/>
    <s v="2002 Winter"/>
    <x v="7"/>
    <s v="Winter"/>
    <x v="8"/>
    <s v="Alpine Skiing"/>
    <s v="Alpine Skiing Men's Downhill"/>
    <x v="0"/>
  </r>
  <r>
    <x v="19"/>
    <x v="19"/>
    <x v="0"/>
    <x v="11"/>
    <n v="176"/>
    <n v="85"/>
    <s v="Norway"/>
    <s v="NOR"/>
    <s v="2002 Winter"/>
    <x v="7"/>
    <s v="Winter"/>
    <x v="8"/>
    <s v="Alpine Skiing"/>
    <s v="Alpine Skiing Men's Super G"/>
    <x v="1"/>
  </r>
  <r>
    <x v="19"/>
    <x v="19"/>
    <x v="0"/>
    <x v="11"/>
    <n v="176"/>
    <n v="85"/>
    <s v="Norway"/>
    <s v="NOR"/>
    <s v="2002 Winter"/>
    <x v="7"/>
    <s v="Winter"/>
    <x v="8"/>
    <s v="Alpine Skiing"/>
    <s v="Alpine Skiing Men's Giant Slalom"/>
    <x v="0"/>
  </r>
  <r>
    <x v="19"/>
    <x v="19"/>
    <x v="0"/>
    <x v="11"/>
    <n v="176"/>
    <n v="85"/>
    <s v="Norway"/>
    <s v="NOR"/>
    <s v="2002 Winter"/>
    <x v="7"/>
    <s v="Winter"/>
    <x v="8"/>
    <s v="Alpine Skiing"/>
    <s v="Alpine Skiing Men's Slalom"/>
    <x v="0"/>
  </r>
  <r>
    <x v="19"/>
    <x v="19"/>
    <x v="0"/>
    <x v="11"/>
    <n v="176"/>
    <n v="85"/>
    <s v="Norway"/>
    <s v="NOR"/>
    <s v="2002 Winter"/>
    <x v="7"/>
    <s v="Winter"/>
    <x v="8"/>
    <s v="Alpine Skiing"/>
    <s v="Alpine Skiing Men's Combined"/>
    <x v="1"/>
  </r>
  <r>
    <x v="19"/>
    <x v="19"/>
    <x v="0"/>
    <x v="2"/>
    <n v="176"/>
    <n v="85"/>
    <s v="Norway"/>
    <s v="NOR"/>
    <s v="2006 Winter"/>
    <x v="17"/>
    <s v="Winter"/>
    <x v="16"/>
    <s v="Alpine Skiing"/>
    <s v="Alpine Skiing Men's Downhill"/>
    <x v="0"/>
  </r>
  <r>
    <x v="19"/>
    <x v="19"/>
    <x v="0"/>
    <x v="2"/>
    <n v="176"/>
    <n v="85"/>
    <s v="Norway"/>
    <s v="NOR"/>
    <s v="2006 Winter"/>
    <x v="17"/>
    <s v="Winter"/>
    <x v="16"/>
    <s v="Alpine Skiing"/>
    <s v="Alpine Skiing Men's Super G"/>
    <x v="1"/>
  </r>
  <r>
    <x v="20"/>
    <x v="20"/>
    <x v="1"/>
    <x v="5"/>
    <n v="163"/>
    <s v="null"/>
    <s v="Norway"/>
    <s v="NOR"/>
    <s v="2008 Summer"/>
    <x v="18"/>
    <s v="Summer"/>
    <x v="17"/>
    <s v="Handball"/>
    <s v="Handball Women's Handball"/>
    <x v="1"/>
  </r>
  <r>
    <x v="21"/>
    <x v="21"/>
    <x v="1"/>
    <x v="10"/>
    <n v="170"/>
    <n v="125"/>
    <s v="Romania"/>
    <s v="ROU"/>
    <s v="2016 Summer"/>
    <x v="19"/>
    <s v="Summer"/>
    <x v="18"/>
    <s v="Weightlifting"/>
    <s v="Weightlifting Women's Super-Heavyweight"/>
    <x v="0"/>
  </r>
  <r>
    <x v="22"/>
    <x v="22"/>
    <x v="0"/>
    <x v="10"/>
    <n v="187"/>
    <n v="89"/>
    <s v="Norway"/>
    <s v="NOR"/>
    <s v="2000 Summer"/>
    <x v="10"/>
    <s v="Summer"/>
    <x v="11"/>
    <s v="Wrestling"/>
    <s v="&quot;Wrestling Men's Light-Heavyweight, Greco-Roman&quot;"/>
    <x v="0"/>
  </r>
  <r>
    <x v="22"/>
    <x v="22"/>
    <x v="0"/>
    <x v="9"/>
    <n v="187"/>
    <n v="89"/>
    <s v="Norway"/>
    <s v="NOR"/>
    <s v="2004 Summer"/>
    <x v="20"/>
    <s v="Summer"/>
    <x v="19"/>
    <s v="Wrestling"/>
    <s v="&quot;Wrestling Men's Light-Heavyweight, Greco-Roman&quot;"/>
    <x v="0"/>
  </r>
  <r>
    <x v="23"/>
    <x v="23"/>
    <x v="0"/>
    <x v="0"/>
    <s v="null"/>
    <s v="null"/>
    <s v="Norway"/>
    <s v="NOR"/>
    <s v="1960 Winter"/>
    <x v="21"/>
    <s v="Winter"/>
    <x v="20"/>
    <s v="Speed Skating"/>
    <s v="Speed Skating Men's 500 metres"/>
    <x v="0"/>
  </r>
  <r>
    <x v="23"/>
    <x v="23"/>
    <x v="0"/>
    <x v="0"/>
    <s v="null"/>
    <s v="null"/>
    <s v="Norway"/>
    <s v="NOR"/>
    <s v="1960 Winter"/>
    <x v="21"/>
    <s v="Winter"/>
    <x v="20"/>
    <s v="Speed Skating"/>
    <s v="&quot;Speed Skating Men's 1,500 metres&quot;"/>
    <x v="0"/>
  </r>
  <r>
    <x v="23"/>
    <x v="23"/>
    <x v="0"/>
    <x v="5"/>
    <s v="null"/>
    <s v="null"/>
    <s v="Norway"/>
    <s v="NOR"/>
    <s v="1964 Winter"/>
    <x v="22"/>
    <s v="Winter"/>
    <x v="21"/>
    <s v="Speed Skating"/>
    <s v="&quot;Speed Skating Men's 1,500 metres&quot;"/>
    <x v="0"/>
  </r>
  <r>
    <x v="24"/>
    <x v="24"/>
    <x v="0"/>
    <x v="0"/>
    <s v="null"/>
    <s v="null"/>
    <s v="Norway"/>
    <s v="NOR"/>
    <s v="1920 Summer"/>
    <x v="2"/>
    <s v="Summer"/>
    <x v="2"/>
    <s v="Gymnastics"/>
    <s v="&quot;Gymnastics Men's Team All-Around, Free System&quot;"/>
    <x v="3"/>
  </r>
  <r>
    <x v="25"/>
    <x v="25"/>
    <x v="1"/>
    <x v="16"/>
    <n v="169"/>
    <n v="65"/>
    <s v="Norway"/>
    <s v="NOR"/>
    <s v="1984 Winter"/>
    <x v="23"/>
    <s v="Winter"/>
    <x v="22"/>
    <s v="Luge"/>
    <s v="Luge Women's Singles"/>
    <x v="0"/>
  </r>
  <r>
    <x v="26"/>
    <x v="26"/>
    <x v="0"/>
    <x v="9"/>
    <s v="null"/>
    <s v="null"/>
    <s v="Netherlands"/>
    <s v="NED"/>
    <s v="1984 Summer"/>
    <x v="23"/>
    <s v="Summer"/>
    <x v="7"/>
    <s v="Water Polo"/>
    <s v="Water Polo Men's Water Polo"/>
    <x v="0"/>
  </r>
  <r>
    <x v="27"/>
    <x v="27"/>
    <x v="0"/>
    <x v="17"/>
    <n v="170"/>
    <n v="77"/>
    <s v="Norway"/>
    <s v="NOR"/>
    <s v="1968 Summer"/>
    <x v="24"/>
    <s v="Summer"/>
    <x v="23"/>
    <s v="Sailing"/>
    <s v="Sailing Mixed Three Person Keelboat"/>
    <x v="0"/>
  </r>
  <r>
    <x v="27"/>
    <x v="27"/>
    <x v="0"/>
    <x v="18"/>
    <n v="170"/>
    <n v="77"/>
    <s v="Norway"/>
    <s v="NOR"/>
    <s v="1972 Summer"/>
    <x v="25"/>
    <s v="Summer"/>
    <x v="24"/>
    <s v="Sailing"/>
    <s v="Sailing Mixed Three Person Keelboat"/>
    <x v="0"/>
  </r>
  <r>
    <x v="28"/>
    <x v="28"/>
    <x v="1"/>
    <x v="10"/>
    <s v="null"/>
    <s v="null"/>
    <s v="Netherlands"/>
    <s v="NED"/>
    <s v="1988 Summer"/>
    <x v="4"/>
    <s v="Summer"/>
    <x v="25"/>
    <s v="Hockey"/>
    <s v="Hockey Women's Hockey"/>
    <x v="2"/>
  </r>
  <r>
    <x v="29"/>
    <x v="29"/>
    <x v="0"/>
    <x v="9"/>
    <n v="189"/>
    <n v="72"/>
    <s v="Netherlands"/>
    <s v="NED"/>
    <s v="1996 Summer"/>
    <x v="11"/>
    <s v="Summer"/>
    <x v="12"/>
    <s v="Rowing"/>
    <s v="Rowing Men's Lightweight Double Sculls"/>
    <x v="3"/>
  </r>
  <r>
    <x v="29"/>
    <x v="29"/>
    <x v="0"/>
    <x v="11"/>
    <n v="189"/>
    <n v="72"/>
    <s v="Netherlands"/>
    <s v="NED"/>
    <s v="2000 Summer"/>
    <x v="10"/>
    <s v="Summer"/>
    <x v="11"/>
    <s v="Rowing"/>
    <s v="Rowing Men's Lightweight Double Sculls"/>
    <x v="0"/>
  </r>
  <r>
    <x v="30"/>
    <x v="30"/>
    <x v="0"/>
    <x v="0"/>
    <n v="174"/>
    <n v="70"/>
    <s v="Estonia"/>
    <s v="EST"/>
    <s v="1936 Summer"/>
    <x v="26"/>
    <s v="Summer"/>
    <x v="26"/>
    <s v="Athletics"/>
    <s v="Athletics Men's Pole Vault"/>
    <x v="0"/>
  </r>
  <r>
    <x v="31"/>
    <x v="31"/>
    <x v="0"/>
    <x v="1"/>
    <s v="null"/>
    <s v="null"/>
    <s v="Norway"/>
    <s v="NOR"/>
    <s v="1912 Summer"/>
    <x v="12"/>
    <s v="Summer"/>
    <x v="13"/>
    <s v="Athletics"/>
    <s v="Athletics Men's High Jump"/>
    <x v="0"/>
  </r>
  <r>
    <x v="32"/>
    <x v="32"/>
    <x v="0"/>
    <x v="0"/>
    <n v="187"/>
    <n v="76"/>
    <s v="Finland"/>
    <s v="FIN"/>
    <s v="1992 Summer"/>
    <x v="0"/>
    <s v="Summer"/>
    <x v="0"/>
    <s v="Sailing"/>
    <s v="Sailing Men's Two Person Dinghy"/>
    <x v="0"/>
  </r>
  <r>
    <x v="32"/>
    <x v="32"/>
    <x v="0"/>
    <x v="13"/>
    <n v="187"/>
    <n v="76"/>
    <s v="Finland"/>
    <s v="FIN"/>
    <s v="1996 Summer"/>
    <x v="11"/>
    <s v="Summer"/>
    <x v="12"/>
    <s v="Sailing"/>
    <s v="Sailing Men's Two Person Dinghy"/>
    <x v="0"/>
  </r>
  <r>
    <x v="33"/>
    <x v="33"/>
    <x v="0"/>
    <x v="11"/>
    <n v="187"/>
    <n v="76"/>
    <s v="France"/>
    <s v="FRA"/>
    <s v="2012 Summer"/>
    <x v="1"/>
    <s v="Summer"/>
    <x v="1"/>
    <s v="Athletics"/>
    <s v="&quot;Athletics Men's 1,500 metres&quot;"/>
    <x v="0"/>
  </r>
  <r>
    <x v="34"/>
    <x v="34"/>
    <x v="0"/>
    <x v="0"/>
    <n v="190"/>
    <n v="98"/>
    <s v="Norway"/>
    <s v="NOR"/>
    <s v="1998 Winter"/>
    <x v="16"/>
    <s v="Winter"/>
    <x v="15"/>
    <s v="Bobsleigh"/>
    <s v="Bobsleigh Men's Four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n v="4"/>
    <x v="0"/>
    <s v="M"/>
    <n v="34"/>
    <s v="null"/>
    <s v="null"/>
    <s v="Denmark/Sweden"/>
    <s v="DEN"/>
    <s v="1900 Summer"/>
    <n v="1900"/>
    <s v="Summer"/>
    <x v="0"/>
    <s v="Tug-Of-War"/>
    <s v="Tug-Of-War Men's Tug-Of-War"/>
    <x v="0"/>
  </r>
  <r>
    <n v="15"/>
    <x v="1"/>
    <s v="M"/>
    <n v="30"/>
    <s v="null"/>
    <s v="null"/>
    <s v="Finland"/>
    <s v="FIN"/>
    <s v="1920 Summer"/>
    <n v="1920"/>
    <s v="Summer"/>
    <x v="1"/>
    <s v="Swimming"/>
    <s v="Swimming Men's 200 metres Breaststroke"/>
    <x v="1"/>
  </r>
  <r>
    <n v="15"/>
    <x v="1"/>
    <s v="M"/>
    <n v="30"/>
    <s v="null"/>
    <s v="null"/>
    <s v="Finland"/>
    <s v="FIN"/>
    <s v="1920 Summer"/>
    <n v="1920"/>
    <s v="Summer"/>
    <x v="1"/>
    <s v="Swimming"/>
    <s v="Swimming Men's 400 metres Breaststroke"/>
    <x v="1"/>
  </r>
  <r>
    <n v="16"/>
    <x v="2"/>
    <s v="M"/>
    <n v="28"/>
    <n v="184"/>
    <n v="85"/>
    <s v="Finland"/>
    <s v="FIN"/>
    <s v="2014 Winter"/>
    <n v="2014"/>
    <s v="Winter"/>
    <x v="2"/>
    <s v="Ice Hockey"/>
    <s v="Ice Hockey Men's Ice Hockey"/>
    <x v="1"/>
  </r>
  <r>
    <n v="17"/>
    <x v="3"/>
    <s v="M"/>
    <n v="28"/>
    <n v="175"/>
    <n v="64"/>
    <s v="Finland"/>
    <s v="FIN"/>
    <s v="1948 Summer"/>
    <n v="1948"/>
    <s v="Summer"/>
    <x v="3"/>
    <s v="Gymnastics"/>
    <s v="Gymnastics Men's Individual All-Around"/>
    <x v="1"/>
  </r>
  <r>
    <n v="17"/>
    <x v="3"/>
    <s v="M"/>
    <n v="28"/>
    <n v="175"/>
    <n v="64"/>
    <s v="Finland"/>
    <s v="FIN"/>
    <s v="1948 Summer"/>
    <n v="1948"/>
    <s v="Summer"/>
    <x v="3"/>
    <s v="Gymnastics"/>
    <s v="Gymnastics Men's Team All-Around"/>
    <x v="0"/>
  </r>
  <r>
    <n v="17"/>
    <x v="3"/>
    <s v="M"/>
    <n v="28"/>
    <n v="175"/>
    <n v="64"/>
    <s v="Finland"/>
    <s v="FIN"/>
    <s v="1948 Summer"/>
    <n v="1948"/>
    <s v="Summer"/>
    <x v="3"/>
    <s v="Gymnastics"/>
    <s v="Gymnastics Men's Horse Vault"/>
    <x v="0"/>
  </r>
  <r>
    <n v="17"/>
    <x v="3"/>
    <s v="M"/>
    <n v="28"/>
    <n v="175"/>
    <n v="64"/>
    <s v="Finland"/>
    <s v="FIN"/>
    <s v="1948 Summer"/>
    <n v="1948"/>
    <s v="Summer"/>
    <x v="3"/>
    <s v="Gymnastics"/>
    <s v="Gymnastics Men's Pommelled Horse"/>
    <x v="0"/>
  </r>
  <r>
    <n v="17"/>
    <x v="3"/>
    <s v="M"/>
    <n v="32"/>
    <n v="175"/>
    <n v="64"/>
    <s v="Finland"/>
    <s v="FIN"/>
    <s v="1952 Summer"/>
    <n v="1952"/>
    <s v="Summer"/>
    <x v="4"/>
    <s v="Gymnastics"/>
    <s v="Gymnastics Men's Team All-Around"/>
    <x v="1"/>
  </r>
  <r>
    <n v="20"/>
    <x v="4"/>
    <s v="M"/>
    <n v="20"/>
    <n v="176"/>
    <n v="85"/>
    <s v="Norway"/>
    <s v="NOR"/>
    <s v="1992 Winter"/>
    <n v="1992"/>
    <s v="Winter"/>
    <x v="5"/>
    <s v="Alpine Skiing"/>
    <s v="Alpine Skiing Men's Super G"/>
    <x v="0"/>
  </r>
  <r>
    <n v="20"/>
    <x v="4"/>
    <s v="M"/>
    <n v="20"/>
    <n v="176"/>
    <n v="85"/>
    <s v="Norway"/>
    <s v="NOR"/>
    <s v="1992 Winter"/>
    <n v="1992"/>
    <s v="Winter"/>
    <x v="5"/>
    <s v="Alpine Skiing"/>
    <s v="Alpine Skiing Men's Giant Slalom"/>
    <x v="1"/>
  </r>
  <r>
    <n v="25"/>
    <x v="5"/>
    <s v="M"/>
    <n v="24"/>
    <s v="null"/>
    <s v="null"/>
    <s v="Norway"/>
    <s v="NOR"/>
    <s v="1920 Summer"/>
    <n v="1920"/>
    <s v="Summer"/>
    <x v="1"/>
    <s v="Gymnastics"/>
    <s v="&quot;Gymnastics Men's Team All-Around, Free System&quot;"/>
    <x v="2"/>
  </r>
  <r>
    <n v="20"/>
    <x v="4"/>
    <s v="M"/>
    <n v="22"/>
    <n v="176"/>
    <n v="85"/>
    <s v="Norway"/>
    <s v="NOR"/>
    <s v="1994 Winter"/>
    <n v="1994"/>
    <s v="Winter"/>
    <x v="6"/>
    <s v="Alpine Skiing"/>
    <s v="Alpine Skiing Men's Super G"/>
    <x v="1"/>
  </r>
  <r>
    <n v="20"/>
    <x v="4"/>
    <s v="M"/>
    <n v="22"/>
    <n v="176"/>
    <n v="85"/>
    <s v="Norway"/>
    <s v="NOR"/>
    <s v="1994 Winter"/>
    <n v="1994"/>
    <s v="Winter"/>
    <x v="6"/>
    <s v="Alpine Skiing"/>
    <s v="Alpine Skiing Men's Downhill"/>
    <x v="2"/>
  </r>
  <r>
    <n v="20"/>
    <x v="4"/>
    <s v="M"/>
    <n v="30"/>
    <n v="176"/>
    <n v="85"/>
    <s v="Norway"/>
    <s v="NOR"/>
    <s v="2002 Winter"/>
    <n v="2002"/>
    <s v="Winter"/>
    <x v="7"/>
    <s v="Alpine Skiing"/>
    <s v="Alpine Skiing Men's Super G"/>
    <x v="0"/>
  </r>
  <r>
    <n v="20"/>
    <x v="4"/>
    <s v="M"/>
    <n v="30"/>
    <n v="176"/>
    <n v="85"/>
    <s v="Norway"/>
    <s v="NOR"/>
    <s v="2002 Winter"/>
    <n v="2002"/>
    <s v="Winter"/>
    <x v="7"/>
    <s v="Alpine Skiing"/>
    <s v="Alpine Skiing Men's Combined"/>
    <x v="0"/>
  </r>
  <r>
    <n v="20"/>
    <x v="4"/>
    <s v="M"/>
    <n v="34"/>
    <n v="176"/>
    <n v="85"/>
    <s v="Norway"/>
    <s v="NOR"/>
    <s v="2006 Winter"/>
    <n v="2006"/>
    <s v="Winter"/>
    <x v="8"/>
    <s v="Alpine Skiing"/>
    <s v="Alpine Skiing Men's Super G"/>
    <x v="0"/>
  </r>
  <r>
    <n v="21"/>
    <x v="6"/>
    <s v="F"/>
    <n v="27"/>
    <n v="163"/>
    <s v="null"/>
    <s v="Norway"/>
    <s v="NOR"/>
    <s v="2008 Summer"/>
    <n v="2008"/>
    <s v="Summer"/>
    <x v="9"/>
    <s v="Handball"/>
    <s v="Handball Women's Handball"/>
    <x v="0"/>
  </r>
  <r>
    <n v="20"/>
    <x v="4"/>
    <s v="M"/>
    <n v="22"/>
    <n v="176"/>
    <n v="85"/>
    <s v="Norway"/>
    <s v="NOR"/>
    <s v="1994 Winter"/>
    <n v="1994"/>
    <s v="Winter"/>
    <x v="6"/>
    <s v="Alpine Skiing"/>
    <s v="Alpine Skiing Men's Combined"/>
    <x v="2"/>
  </r>
  <r>
    <n v="29"/>
    <x v="7"/>
    <s v="F"/>
    <n v="22"/>
    <s v="null"/>
    <s v="null"/>
    <s v="Netherlands"/>
    <s v="NED"/>
    <s v="1988 Summer"/>
    <n v="1988"/>
    <s v="Summer"/>
    <x v="10"/>
    <s v="Hockey"/>
    <s v="Hockey Women's Hockey"/>
    <x v="1"/>
  </r>
  <r>
    <n v="30"/>
    <x v="8"/>
    <s v="M"/>
    <n v="26"/>
    <n v="189"/>
    <n v="72"/>
    <s v="Netherlands"/>
    <s v="NED"/>
    <s v="1996 Summer"/>
    <n v="1996"/>
    <s v="Summer"/>
    <x v="11"/>
    <s v="Rowing"/>
    <s v="Rowing Men's Lightweight Double Sculls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7A611-57C1-4A3A-A5CC-45F8B5E0F94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38" firstHeaderRow="1" firstDataRow="2" firstDataCol="1"/>
  <pivotFields count="15">
    <pivotField showAll="0"/>
    <pivotField axis="axisRow" showAll="0" sortType="descending">
      <items count="36">
        <item x="18"/>
        <item x="28"/>
        <item x="17"/>
        <item x="20"/>
        <item x="13"/>
        <item x="5"/>
        <item x="29"/>
        <item x="16"/>
        <item x="31"/>
        <item x="23"/>
        <item x="12"/>
        <item x="32"/>
        <item x="19"/>
        <item x="11"/>
        <item x="15"/>
        <item x="10"/>
        <item x="6"/>
        <item x="26"/>
        <item x="27"/>
        <item x="33"/>
        <item x="2"/>
        <item x="22"/>
        <item x="30"/>
        <item x="9"/>
        <item x="3"/>
        <item x="34"/>
        <item x="7"/>
        <item x="4"/>
        <item x="14"/>
        <item x="8"/>
        <item x="21"/>
        <item x="24"/>
        <item x="25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x="1"/>
        <item x="0"/>
        <item x="3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edal" fld="14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616CA-3D10-42AB-95A5-0D60795385D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38" firstHeaderRow="1" firstDataRow="2" firstDataCol="1"/>
  <pivotFields count="15">
    <pivotField showAll="0"/>
    <pivotField axis="axisRow" showAll="0" sortType="descending">
      <items count="36">
        <item x="18"/>
        <item x="28"/>
        <item x="17"/>
        <item x="20"/>
        <item x="13"/>
        <item x="5"/>
        <item x="29"/>
        <item x="16"/>
        <item x="31"/>
        <item x="23"/>
        <item x="12"/>
        <item x="32"/>
        <item x="19"/>
        <item x="11"/>
        <item x="15"/>
        <item x="10"/>
        <item x="6"/>
        <item x="26"/>
        <item x="27"/>
        <item x="33"/>
        <item x="2"/>
        <item x="22"/>
        <item x="30"/>
        <item x="9"/>
        <item x="3"/>
        <item x="34"/>
        <item x="7"/>
        <item x="4"/>
        <item x="14"/>
        <item x="8"/>
        <item x="21"/>
        <item x="24"/>
        <item x="25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x="1"/>
        <item x="0"/>
        <item x="3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edal" fld="14" subtotal="count" baseField="1" baseItem="0"/>
  </dataFields>
  <formats count="10">
    <format dxfId="1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4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4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18285-340F-4AFF-885E-7B695AA45B0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0" firstHeaderRow="1" firstDataRow="2" firstDataCol="1"/>
  <pivotFields count="15">
    <pivotField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showAll="0">
      <items count="36">
        <item x="0"/>
        <item x="1"/>
        <item x="25"/>
        <item x="24"/>
        <item x="21"/>
        <item x="8"/>
        <item x="14"/>
        <item x="4"/>
        <item x="7"/>
        <item x="34"/>
        <item x="3"/>
        <item x="9"/>
        <item x="30"/>
        <item x="22"/>
        <item x="2"/>
        <item x="33"/>
        <item x="27"/>
        <item x="26"/>
        <item x="6"/>
        <item x="10"/>
        <item x="15"/>
        <item x="11"/>
        <item x="19"/>
        <item x="32"/>
        <item x="12"/>
        <item x="23"/>
        <item x="31"/>
        <item x="16"/>
        <item x="29"/>
        <item x="5"/>
        <item x="13"/>
        <item x="20"/>
        <item x="17"/>
        <item x="28"/>
        <item x="18"/>
        <item t="default"/>
      </items>
    </pivotField>
    <pivotField showAll="0">
      <items count="3">
        <item x="1"/>
        <item x="0"/>
        <item t="default"/>
      </items>
    </pivotField>
    <pivotField showAll="0">
      <items count="20">
        <item x="16"/>
        <item x="8"/>
        <item x="15"/>
        <item x="3"/>
        <item x="10"/>
        <item x="1"/>
        <item x="0"/>
        <item x="4"/>
        <item x="9"/>
        <item x="5"/>
        <item x="13"/>
        <item x="11"/>
        <item x="6"/>
        <item x="12"/>
        <item x="7"/>
        <item x="2"/>
        <item x="17"/>
        <item x="18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h="1" x="2"/>
        <item x="1"/>
        <item h="1" x="0"/>
        <item h="1" x="3"/>
        <item t="default"/>
      </items>
    </pivotField>
  </pivotFields>
  <rowFields count="1">
    <field x="1"/>
  </rowFields>
  <rowItems count="5">
    <i>
      <x v="10"/>
    </i>
    <i>
      <x v="22"/>
    </i>
    <i>
      <x v="27"/>
    </i>
    <i>
      <x v="31"/>
    </i>
    <i t="grand">
      <x/>
    </i>
  </rowItems>
  <colFields count="1">
    <field x="14"/>
  </colFields>
  <colItems count="2"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0F974-7FEC-4C76-811B-C087143A331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E10" firstHeaderRow="1" firstDataRow="3" firstDataCol="1"/>
  <pivotFields count="15">
    <pivotField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showAll="0">
      <items count="36">
        <item x="0"/>
        <item x="1"/>
        <item x="25"/>
        <item x="24"/>
        <item x="21"/>
        <item x="8"/>
        <item x="14"/>
        <item x="4"/>
        <item x="7"/>
        <item x="34"/>
        <item x="3"/>
        <item x="9"/>
        <item x="30"/>
        <item x="22"/>
        <item x="2"/>
        <item x="33"/>
        <item x="27"/>
        <item x="26"/>
        <item x="6"/>
        <item x="10"/>
        <item x="15"/>
        <item x="11"/>
        <item x="19"/>
        <item x="32"/>
        <item x="12"/>
        <item x="23"/>
        <item x="31"/>
        <item x="16"/>
        <item x="29"/>
        <item x="5"/>
        <item x="13"/>
        <item x="20"/>
        <item x="17"/>
        <item x="28"/>
        <item x="18"/>
        <item t="default"/>
      </items>
    </pivotField>
    <pivotField showAll="0">
      <items count="3">
        <item x="1"/>
        <item x="0"/>
        <item t="default"/>
      </items>
    </pivotField>
    <pivotField showAll="0">
      <items count="20">
        <item x="16"/>
        <item x="8"/>
        <item x="15"/>
        <item x="3"/>
        <item x="10"/>
        <item x="1"/>
        <item x="0"/>
        <item x="4"/>
        <item x="9"/>
        <item x="5"/>
        <item x="13"/>
        <item x="11"/>
        <item x="6"/>
        <item x="12"/>
        <item x="7"/>
        <item x="2"/>
        <item x="17"/>
        <item x="18"/>
        <item x="14"/>
        <item t="default"/>
      </items>
    </pivotField>
    <pivotField showAll="0"/>
    <pivotField showAll="0"/>
    <pivotField showAll="0"/>
    <pivotField showAll="0"/>
    <pivotField showAll="0"/>
    <pivotField axis="axisCol" showAll="0" defaultSubtotal="0">
      <items count="27">
        <item x="3"/>
        <item x="12"/>
        <item x="2"/>
        <item x="13"/>
        <item x="6"/>
        <item x="26"/>
        <item x="15"/>
        <item x="8"/>
        <item x="21"/>
        <item x="22"/>
        <item x="24"/>
        <item x="25"/>
        <item x="9"/>
        <item x="23"/>
        <item x="4"/>
        <item x="0"/>
        <item x="5"/>
        <item x="11"/>
        <item x="16"/>
        <item x="10"/>
        <item x="7"/>
        <item x="20"/>
        <item x="17"/>
        <item x="18"/>
        <item x="1"/>
        <item x="14"/>
        <item x="19"/>
      </items>
    </pivotField>
    <pivotField showAll="0"/>
    <pivotField showAll="0"/>
    <pivotField showAll="0"/>
    <pivotField showAll="0"/>
    <pivotField axis="axisCol" showAll="0">
      <items count="5">
        <item h="1" x="2"/>
        <item h="1" x="1"/>
        <item h="1" x="0"/>
        <item x="3"/>
        <item t="default"/>
      </items>
    </pivotField>
  </pivotFields>
  <rowFields count="1">
    <field x="1"/>
  </rowFields>
  <rowItems count="4">
    <i>
      <x v="3"/>
    </i>
    <i>
      <x v="22"/>
    </i>
    <i>
      <x v="28"/>
    </i>
    <i t="grand">
      <x/>
    </i>
  </rowItems>
  <colFields count="2">
    <field x="9"/>
    <field x="14"/>
  </colFields>
  <colItems count="4">
    <i>
      <x v="2"/>
      <x v="3"/>
    </i>
    <i>
      <x v="16"/>
      <x v="3"/>
    </i>
    <i>
      <x v="17"/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38A96D-FBB2-4DC1-A201-7994119C7745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5"/>
        <item x="1"/>
        <item x="11"/>
        <item x="9"/>
        <item x="4"/>
        <item x="6"/>
        <item x="3"/>
        <item x="0"/>
        <item x="7"/>
        <item x="10"/>
        <item x="2"/>
        <item x="8"/>
        <item t="default"/>
      </items>
    </pivotField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1">
    <field x="1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dataFields count="1">
    <dataField name="Count of medal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6CF796-D4FE-4186-BA81-CD956C6723CB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15">
    <pivotField showAll="0"/>
    <pivotField axis="axisRow" showAll="0">
      <items count="10">
        <item x="5"/>
        <item x="1"/>
        <item x="0"/>
        <item x="2"/>
        <item x="4"/>
        <item x="3"/>
        <item x="8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medal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8575C7-8808-4A5E-B9D8-C52D2F4FC04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1" firstHeaderRow="1" firstDataRow="1" firstDataCol="1"/>
  <pivotFields count="15">
    <pivotField showAll="0"/>
    <pivotField axis="axisRow" showAll="0">
      <items count="10">
        <item x="5"/>
        <item x="1"/>
        <item x="0"/>
        <item x="2"/>
        <item x="4"/>
        <item x="3"/>
        <item x="8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medal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92E7-31D0-46AE-A4E9-5A8EA7D1023F}">
  <dimension ref="A1:O110"/>
  <sheetViews>
    <sheetView tabSelected="1" zoomScale="93" workbookViewId="0"/>
  </sheetViews>
  <sheetFormatPr defaultRowHeight="14" x14ac:dyDescent="0.3"/>
  <cols>
    <col min="1" max="1" width="7.5" bestFit="1" customWidth="1"/>
    <col min="2" max="2" width="30.5" bestFit="1" customWidth="1"/>
    <col min="5" max="5" width="11.1640625" bestFit="1" customWidth="1"/>
    <col min="6" max="6" width="11.4140625" bestFit="1" customWidth="1"/>
    <col min="7" max="7" width="15.5" bestFit="1" customWidth="1"/>
    <col min="8" max="8" width="9.75" bestFit="1" customWidth="1"/>
    <col min="9" max="9" width="12.33203125" bestFit="1" customWidth="1"/>
    <col min="10" max="10" width="9.25" bestFit="1" customWidth="1"/>
    <col min="11" max="11" width="11.83203125" bestFit="1" customWidth="1"/>
    <col min="12" max="12" width="12.1640625" bestFit="1" customWidth="1"/>
    <col min="13" max="13" width="17.9140625" bestFit="1" customWidth="1"/>
    <col min="14" max="14" width="45.5" bestFit="1" customWidth="1"/>
    <col min="15" max="15" width="10.75" bestFit="1" customWidth="1"/>
  </cols>
  <sheetData>
    <row r="1" spans="1:15" x14ac:dyDescent="0.3">
      <c r="A1" s="6" t="s">
        <v>210</v>
      </c>
      <c r="B1" s="6" t="s">
        <v>211</v>
      </c>
      <c r="C1" s="6" t="s">
        <v>212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J1" s="6" t="s">
        <v>219</v>
      </c>
      <c r="K1" s="6" t="s">
        <v>220</v>
      </c>
      <c r="L1" s="6" t="s">
        <v>221</v>
      </c>
      <c r="M1" s="6" t="s">
        <v>222</v>
      </c>
      <c r="N1" s="6" t="s">
        <v>223</v>
      </c>
      <c r="O1" s="6" t="s">
        <v>224</v>
      </c>
    </row>
    <row r="2" spans="1:15" x14ac:dyDescent="0.3">
      <c r="A2" s="6">
        <v>1</v>
      </c>
      <c r="B2" s="6" t="s">
        <v>0</v>
      </c>
      <c r="C2" s="6" t="s">
        <v>1</v>
      </c>
      <c r="D2" s="6">
        <v>24</v>
      </c>
      <c r="E2" s="6">
        <v>180</v>
      </c>
      <c r="F2" s="6">
        <v>80</v>
      </c>
      <c r="G2" s="6" t="s">
        <v>2</v>
      </c>
      <c r="H2" s="6" t="s">
        <v>3</v>
      </c>
      <c r="I2" s="6" t="s">
        <v>4</v>
      </c>
      <c r="J2" s="6">
        <v>1992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</row>
    <row r="3" spans="1:15" x14ac:dyDescent="0.3">
      <c r="A3" s="6">
        <v>2</v>
      </c>
      <c r="B3" s="6" t="s">
        <v>10</v>
      </c>
      <c r="C3" s="6" t="s">
        <v>1</v>
      </c>
      <c r="D3" s="6">
        <v>23</v>
      </c>
      <c r="E3" s="6">
        <v>170</v>
      </c>
      <c r="F3" s="6">
        <v>60</v>
      </c>
      <c r="G3" s="6" t="s">
        <v>2</v>
      </c>
      <c r="H3" s="6" t="s">
        <v>3</v>
      </c>
      <c r="I3" s="6" t="s">
        <v>11</v>
      </c>
      <c r="J3" s="6">
        <v>2012</v>
      </c>
      <c r="K3" s="6" t="s">
        <v>5</v>
      </c>
      <c r="L3" s="6" t="s">
        <v>12</v>
      </c>
      <c r="M3" s="6" t="s">
        <v>13</v>
      </c>
      <c r="N3" s="6" t="s">
        <v>14</v>
      </c>
      <c r="O3" s="6" t="s">
        <v>9</v>
      </c>
    </row>
    <row r="4" spans="1:15" x14ac:dyDescent="0.3">
      <c r="A4" s="6">
        <v>3</v>
      </c>
      <c r="B4" s="6" t="s">
        <v>15</v>
      </c>
      <c r="C4" s="6" t="s">
        <v>1</v>
      </c>
      <c r="D4" s="6">
        <v>24</v>
      </c>
      <c r="E4" s="6" t="s">
        <v>9</v>
      </c>
      <c r="F4" s="6" t="s">
        <v>9</v>
      </c>
      <c r="G4" s="6" t="s">
        <v>16</v>
      </c>
      <c r="H4" s="6" t="s">
        <v>17</v>
      </c>
      <c r="I4" s="6" t="s">
        <v>18</v>
      </c>
      <c r="J4" s="6">
        <v>1920</v>
      </c>
      <c r="K4" s="6" t="s">
        <v>5</v>
      </c>
      <c r="L4" s="6" t="s">
        <v>19</v>
      </c>
      <c r="M4" s="6" t="s">
        <v>20</v>
      </c>
      <c r="N4" s="6" t="s">
        <v>21</v>
      </c>
      <c r="O4" s="6" t="s">
        <v>9</v>
      </c>
    </row>
    <row r="5" spans="1:15" x14ac:dyDescent="0.3">
      <c r="A5" s="6">
        <v>4</v>
      </c>
      <c r="B5" s="6" t="s">
        <v>22</v>
      </c>
      <c r="C5" s="6" t="s">
        <v>1</v>
      </c>
      <c r="D5" s="6">
        <v>34</v>
      </c>
      <c r="E5" s="6" t="s">
        <v>9</v>
      </c>
      <c r="F5" s="6" t="s">
        <v>9</v>
      </c>
      <c r="G5" s="6" t="s">
        <v>23</v>
      </c>
      <c r="H5" s="6" t="s">
        <v>17</v>
      </c>
      <c r="I5" s="6" t="s">
        <v>24</v>
      </c>
      <c r="J5" s="6">
        <v>1900</v>
      </c>
      <c r="K5" s="6" t="s">
        <v>5</v>
      </c>
      <c r="L5" s="6" t="s">
        <v>25</v>
      </c>
      <c r="M5" s="6" t="s">
        <v>26</v>
      </c>
      <c r="N5" s="6" t="s">
        <v>27</v>
      </c>
      <c r="O5" s="6" t="s">
        <v>28</v>
      </c>
    </row>
    <row r="6" spans="1:15" x14ac:dyDescent="0.3">
      <c r="A6" s="6">
        <v>5</v>
      </c>
      <c r="B6" s="6" t="s">
        <v>29</v>
      </c>
      <c r="C6" s="6" t="s">
        <v>30</v>
      </c>
      <c r="D6" s="6">
        <v>21</v>
      </c>
      <c r="E6" s="6">
        <v>185</v>
      </c>
      <c r="F6" s="6">
        <v>82</v>
      </c>
      <c r="G6" s="6" t="s">
        <v>31</v>
      </c>
      <c r="H6" s="6" t="s">
        <v>32</v>
      </c>
      <c r="I6" s="6" t="s">
        <v>33</v>
      </c>
      <c r="J6" s="6">
        <v>1988</v>
      </c>
      <c r="K6" s="6" t="s">
        <v>34</v>
      </c>
      <c r="L6" s="6" t="s">
        <v>35</v>
      </c>
      <c r="M6" s="6" t="s">
        <v>36</v>
      </c>
      <c r="N6" s="6" t="s">
        <v>37</v>
      </c>
      <c r="O6" s="6" t="s">
        <v>9</v>
      </c>
    </row>
    <row r="7" spans="1:15" x14ac:dyDescent="0.3">
      <c r="A7" s="6">
        <v>5</v>
      </c>
      <c r="B7" s="6" t="s">
        <v>29</v>
      </c>
      <c r="C7" s="6" t="s">
        <v>30</v>
      </c>
      <c r="D7" s="6">
        <v>21</v>
      </c>
      <c r="E7" s="6">
        <v>185</v>
      </c>
      <c r="F7" s="6">
        <v>82</v>
      </c>
      <c r="G7" s="6" t="s">
        <v>31</v>
      </c>
      <c r="H7" s="6" t="s">
        <v>32</v>
      </c>
      <c r="I7" s="6" t="s">
        <v>33</v>
      </c>
      <c r="J7" s="6">
        <v>1988</v>
      </c>
      <c r="K7" s="6" t="s">
        <v>34</v>
      </c>
      <c r="L7" s="6" t="s">
        <v>35</v>
      </c>
      <c r="M7" s="6" t="s">
        <v>36</v>
      </c>
      <c r="N7" s="6" t="s">
        <v>38</v>
      </c>
      <c r="O7" s="6" t="s">
        <v>9</v>
      </c>
    </row>
    <row r="8" spans="1:15" x14ac:dyDescent="0.3">
      <c r="A8" s="6">
        <v>5</v>
      </c>
      <c r="B8" s="6" t="s">
        <v>29</v>
      </c>
      <c r="C8" s="6" t="s">
        <v>30</v>
      </c>
      <c r="D8" s="6">
        <v>25</v>
      </c>
      <c r="E8" s="6">
        <v>185</v>
      </c>
      <c r="F8" s="6">
        <v>82</v>
      </c>
      <c r="G8" s="6" t="s">
        <v>31</v>
      </c>
      <c r="H8" s="6" t="s">
        <v>32</v>
      </c>
      <c r="I8" s="6" t="s">
        <v>39</v>
      </c>
      <c r="J8" s="6">
        <v>1992</v>
      </c>
      <c r="K8" s="6" t="s">
        <v>34</v>
      </c>
      <c r="L8" s="6" t="s">
        <v>40</v>
      </c>
      <c r="M8" s="6" t="s">
        <v>36</v>
      </c>
      <c r="N8" s="6" t="s">
        <v>37</v>
      </c>
      <c r="O8" s="6" t="s">
        <v>9</v>
      </c>
    </row>
    <row r="9" spans="1:15" x14ac:dyDescent="0.3">
      <c r="A9" s="6">
        <v>5</v>
      </c>
      <c r="B9" s="6" t="s">
        <v>29</v>
      </c>
      <c r="C9" s="6" t="s">
        <v>30</v>
      </c>
      <c r="D9" s="6">
        <v>25</v>
      </c>
      <c r="E9" s="6">
        <v>185</v>
      </c>
      <c r="F9" s="6">
        <v>82</v>
      </c>
      <c r="G9" s="6" t="s">
        <v>31</v>
      </c>
      <c r="H9" s="6" t="s">
        <v>32</v>
      </c>
      <c r="I9" s="6" t="s">
        <v>39</v>
      </c>
      <c r="J9" s="6">
        <v>1992</v>
      </c>
      <c r="K9" s="6" t="s">
        <v>34</v>
      </c>
      <c r="L9" s="6" t="s">
        <v>40</v>
      </c>
      <c r="M9" s="6" t="s">
        <v>36</v>
      </c>
      <c r="N9" s="6" t="s">
        <v>38</v>
      </c>
      <c r="O9" s="6" t="s">
        <v>9</v>
      </c>
    </row>
    <row r="10" spans="1:15" x14ac:dyDescent="0.3">
      <c r="A10" s="6">
        <v>5</v>
      </c>
      <c r="B10" s="6" t="s">
        <v>29</v>
      </c>
      <c r="C10" s="6" t="s">
        <v>30</v>
      </c>
      <c r="D10" s="6">
        <v>27</v>
      </c>
      <c r="E10" s="6">
        <v>185</v>
      </c>
      <c r="F10" s="6">
        <v>82</v>
      </c>
      <c r="G10" s="6" t="s">
        <v>31</v>
      </c>
      <c r="H10" s="6" t="s">
        <v>32</v>
      </c>
      <c r="I10" s="6" t="s">
        <v>41</v>
      </c>
      <c r="J10" s="6">
        <v>1994</v>
      </c>
      <c r="K10" s="6" t="s">
        <v>34</v>
      </c>
      <c r="L10" s="6" t="s">
        <v>42</v>
      </c>
      <c r="M10" s="6" t="s">
        <v>36</v>
      </c>
      <c r="N10" s="6" t="s">
        <v>37</v>
      </c>
      <c r="O10" s="6" t="s">
        <v>9</v>
      </c>
    </row>
    <row r="11" spans="1:15" x14ac:dyDescent="0.3">
      <c r="A11" s="6">
        <v>5</v>
      </c>
      <c r="B11" s="6" t="s">
        <v>29</v>
      </c>
      <c r="C11" s="6" t="s">
        <v>30</v>
      </c>
      <c r="D11" s="6">
        <v>27</v>
      </c>
      <c r="E11" s="6">
        <v>185</v>
      </c>
      <c r="F11" s="6">
        <v>82</v>
      </c>
      <c r="G11" s="6" t="s">
        <v>31</v>
      </c>
      <c r="H11" s="6" t="s">
        <v>32</v>
      </c>
      <c r="I11" s="6" t="s">
        <v>41</v>
      </c>
      <c r="J11" s="6">
        <v>1994</v>
      </c>
      <c r="K11" s="6" t="s">
        <v>34</v>
      </c>
      <c r="L11" s="6" t="s">
        <v>42</v>
      </c>
      <c r="M11" s="6" t="s">
        <v>36</v>
      </c>
      <c r="N11" s="6" t="s">
        <v>38</v>
      </c>
      <c r="O11" s="6" t="s">
        <v>9</v>
      </c>
    </row>
    <row r="12" spans="1:15" x14ac:dyDescent="0.3">
      <c r="A12" s="6">
        <v>6</v>
      </c>
      <c r="B12" s="6" t="s">
        <v>43</v>
      </c>
      <c r="C12" s="6" t="s">
        <v>1</v>
      </c>
      <c r="D12" s="6">
        <v>31</v>
      </c>
      <c r="E12" s="6">
        <v>188</v>
      </c>
      <c r="F12" s="6">
        <v>75</v>
      </c>
      <c r="G12" s="6" t="s">
        <v>44</v>
      </c>
      <c r="H12" s="6" t="s">
        <v>45</v>
      </c>
      <c r="I12" s="6" t="s">
        <v>39</v>
      </c>
      <c r="J12" s="6">
        <v>1992</v>
      </c>
      <c r="K12" s="6" t="s">
        <v>34</v>
      </c>
      <c r="L12" s="6" t="s">
        <v>40</v>
      </c>
      <c r="M12" s="6" t="s">
        <v>46</v>
      </c>
      <c r="N12" s="6" t="s">
        <v>47</v>
      </c>
      <c r="O12" s="6" t="s">
        <v>9</v>
      </c>
    </row>
    <row r="13" spans="1:15" x14ac:dyDescent="0.3">
      <c r="A13" s="6">
        <v>6</v>
      </c>
      <c r="B13" s="6" t="s">
        <v>43</v>
      </c>
      <c r="C13" s="6" t="s">
        <v>1</v>
      </c>
      <c r="D13" s="6">
        <v>31</v>
      </c>
      <c r="E13" s="6">
        <v>188</v>
      </c>
      <c r="F13" s="6">
        <v>75</v>
      </c>
      <c r="G13" s="6" t="s">
        <v>44</v>
      </c>
      <c r="H13" s="6" t="s">
        <v>45</v>
      </c>
      <c r="I13" s="6" t="s">
        <v>39</v>
      </c>
      <c r="J13" s="6">
        <v>1992</v>
      </c>
      <c r="K13" s="6" t="s">
        <v>34</v>
      </c>
      <c r="L13" s="6" t="s">
        <v>40</v>
      </c>
      <c r="M13" s="6" t="s">
        <v>46</v>
      </c>
      <c r="N13" s="6" t="s">
        <v>48</v>
      </c>
      <c r="O13" s="6" t="s">
        <v>9</v>
      </c>
    </row>
    <row r="14" spans="1:15" x14ac:dyDescent="0.3">
      <c r="A14" s="6">
        <v>6</v>
      </c>
      <c r="B14" s="6" t="s">
        <v>43</v>
      </c>
      <c r="C14" s="6" t="s">
        <v>1</v>
      </c>
      <c r="D14" s="6">
        <v>31</v>
      </c>
      <c r="E14" s="6">
        <v>188</v>
      </c>
      <c r="F14" s="6">
        <v>75</v>
      </c>
      <c r="G14" s="6" t="s">
        <v>44</v>
      </c>
      <c r="H14" s="6" t="s">
        <v>45</v>
      </c>
      <c r="I14" s="6" t="s">
        <v>39</v>
      </c>
      <c r="J14" s="6">
        <v>1992</v>
      </c>
      <c r="K14" s="6" t="s">
        <v>34</v>
      </c>
      <c r="L14" s="6" t="s">
        <v>40</v>
      </c>
      <c r="M14" s="6" t="s">
        <v>46</v>
      </c>
      <c r="N14" s="6" t="s">
        <v>49</v>
      </c>
      <c r="O14" s="6" t="s">
        <v>9</v>
      </c>
    </row>
    <row r="15" spans="1:15" x14ac:dyDescent="0.3">
      <c r="A15" s="6">
        <v>6</v>
      </c>
      <c r="B15" s="6" t="s">
        <v>43</v>
      </c>
      <c r="C15" s="6" t="s">
        <v>1</v>
      </c>
      <c r="D15" s="6">
        <v>31</v>
      </c>
      <c r="E15" s="6">
        <v>188</v>
      </c>
      <c r="F15" s="6">
        <v>75</v>
      </c>
      <c r="G15" s="6" t="s">
        <v>44</v>
      </c>
      <c r="H15" s="6" t="s">
        <v>45</v>
      </c>
      <c r="I15" s="6" t="s">
        <v>39</v>
      </c>
      <c r="J15" s="6">
        <v>1992</v>
      </c>
      <c r="K15" s="6" t="s">
        <v>34</v>
      </c>
      <c r="L15" s="6" t="s">
        <v>40</v>
      </c>
      <c r="M15" s="6" t="s">
        <v>46</v>
      </c>
      <c r="N15" s="6" t="s">
        <v>50</v>
      </c>
      <c r="O15" s="6" t="s">
        <v>9</v>
      </c>
    </row>
    <row r="16" spans="1:15" x14ac:dyDescent="0.3">
      <c r="A16" s="6">
        <v>6</v>
      </c>
      <c r="B16" s="6" t="s">
        <v>43</v>
      </c>
      <c r="C16" s="6" t="s">
        <v>1</v>
      </c>
      <c r="D16" s="6">
        <v>33</v>
      </c>
      <c r="E16" s="6">
        <v>188</v>
      </c>
      <c r="F16" s="6">
        <v>75</v>
      </c>
      <c r="G16" s="6" t="s">
        <v>44</v>
      </c>
      <c r="H16" s="6" t="s">
        <v>45</v>
      </c>
      <c r="I16" s="6" t="s">
        <v>41</v>
      </c>
      <c r="J16" s="6">
        <v>1994</v>
      </c>
      <c r="K16" s="6" t="s">
        <v>34</v>
      </c>
      <c r="L16" s="6" t="s">
        <v>42</v>
      </c>
      <c r="M16" s="6" t="s">
        <v>46</v>
      </c>
      <c r="N16" s="6" t="s">
        <v>47</v>
      </c>
      <c r="O16" s="6" t="s">
        <v>9</v>
      </c>
    </row>
    <row r="17" spans="1:15" x14ac:dyDescent="0.3">
      <c r="A17" s="6">
        <v>6</v>
      </c>
      <c r="B17" s="6" t="s">
        <v>43</v>
      </c>
      <c r="C17" s="6" t="s">
        <v>1</v>
      </c>
      <c r="D17" s="6">
        <v>33</v>
      </c>
      <c r="E17" s="6">
        <v>188</v>
      </c>
      <c r="F17" s="6">
        <v>75</v>
      </c>
      <c r="G17" s="6" t="s">
        <v>44</v>
      </c>
      <c r="H17" s="6" t="s">
        <v>45</v>
      </c>
      <c r="I17" s="6" t="s">
        <v>41</v>
      </c>
      <c r="J17" s="6">
        <v>1994</v>
      </c>
      <c r="K17" s="6" t="s">
        <v>34</v>
      </c>
      <c r="L17" s="6" t="s">
        <v>42</v>
      </c>
      <c r="M17" s="6" t="s">
        <v>46</v>
      </c>
      <c r="N17" s="6" t="s">
        <v>51</v>
      </c>
      <c r="O17" s="6" t="s">
        <v>9</v>
      </c>
    </row>
    <row r="18" spans="1:15" x14ac:dyDescent="0.3">
      <c r="A18" s="6">
        <v>6</v>
      </c>
      <c r="B18" s="6" t="s">
        <v>43</v>
      </c>
      <c r="C18" s="6" t="s">
        <v>1</v>
      </c>
      <c r="D18" s="6">
        <v>33</v>
      </c>
      <c r="E18" s="6">
        <v>188</v>
      </c>
      <c r="F18" s="6">
        <v>75</v>
      </c>
      <c r="G18" s="6" t="s">
        <v>44</v>
      </c>
      <c r="H18" s="6" t="s">
        <v>45</v>
      </c>
      <c r="I18" s="6" t="s">
        <v>41</v>
      </c>
      <c r="J18" s="6">
        <v>1994</v>
      </c>
      <c r="K18" s="6" t="s">
        <v>34</v>
      </c>
      <c r="L18" s="6" t="s">
        <v>42</v>
      </c>
      <c r="M18" s="6" t="s">
        <v>46</v>
      </c>
      <c r="N18" s="6" t="s">
        <v>49</v>
      </c>
      <c r="O18" s="6" t="s">
        <v>9</v>
      </c>
    </row>
    <row r="19" spans="1:15" x14ac:dyDescent="0.3">
      <c r="A19" s="6">
        <v>6</v>
      </c>
      <c r="B19" s="6" t="s">
        <v>43</v>
      </c>
      <c r="C19" s="6" t="s">
        <v>1</v>
      </c>
      <c r="D19" s="6">
        <v>33</v>
      </c>
      <c r="E19" s="6">
        <v>188</v>
      </c>
      <c r="F19" s="6">
        <v>75</v>
      </c>
      <c r="G19" s="6" t="s">
        <v>44</v>
      </c>
      <c r="H19" s="6" t="s">
        <v>45</v>
      </c>
      <c r="I19" s="6" t="s">
        <v>41</v>
      </c>
      <c r="J19" s="6">
        <v>1994</v>
      </c>
      <c r="K19" s="6" t="s">
        <v>34</v>
      </c>
      <c r="L19" s="6" t="s">
        <v>42</v>
      </c>
      <c r="M19" s="6" t="s">
        <v>46</v>
      </c>
      <c r="N19" s="6" t="s">
        <v>50</v>
      </c>
      <c r="O19" s="6" t="s">
        <v>9</v>
      </c>
    </row>
    <row r="20" spans="1:15" x14ac:dyDescent="0.3">
      <c r="A20" s="6">
        <v>7</v>
      </c>
      <c r="B20" s="6" t="s">
        <v>52</v>
      </c>
      <c r="C20" s="6" t="s">
        <v>1</v>
      </c>
      <c r="D20" s="6">
        <v>31</v>
      </c>
      <c r="E20" s="6">
        <v>183</v>
      </c>
      <c r="F20" s="6">
        <v>72</v>
      </c>
      <c r="G20" s="6" t="s">
        <v>44</v>
      </c>
      <c r="H20" s="6" t="s">
        <v>45</v>
      </c>
      <c r="I20" s="6" t="s">
        <v>39</v>
      </c>
      <c r="J20" s="6">
        <v>1992</v>
      </c>
      <c r="K20" s="6" t="s">
        <v>34</v>
      </c>
      <c r="L20" s="6" t="s">
        <v>40</v>
      </c>
      <c r="M20" s="6" t="s">
        <v>46</v>
      </c>
      <c r="N20" s="6" t="s">
        <v>47</v>
      </c>
      <c r="O20" s="6" t="s">
        <v>9</v>
      </c>
    </row>
    <row r="21" spans="1:15" x14ac:dyDescent="0.3">
      <c r="A21" s="6">
        <v>7</v>
      </c>
      <c r="B21" s="6" t="s">
        <v>52</v>
      </c>
      <c r="C21" s="6" t="s">
        <v>1</v>
      </c>
      <c r="D21" s="6">
        <v>31</v>
      </c>
      <c r="E21" s="6">
        <v>183</v>
      </c>
      <c r="F21" s="6">
        <v>72</v>
      </c>
      <c r="G21" s="6" t="s">
        <v>44</v>
      </c>
      <c r="H21" s="6" t="s">
        <v>45</v>
      </c>
      <c r="I21" s="6" t="s">
        <v>39</v>
      </c>
      <c r="J21" s="6">
        <v>1992</v>
      </c>
      <c r="K21" s="6" t="s">
        <v>34</v>
      </c>
      <c r="L21" s="6" t="s">
        <v>40</v>
      </c>
      <c r="M21" s="6" t="s">
        <v>46</v>
      </c>
      <c r="N21" s="6" t="s">
        <v>48</v>
      </c>
      <c r="O21" s="6" t="s">
        <v>9</v>
      </c>
    </row>
    <row r="22" spans="1:15" x14ac:dyDescent="0.3">
      <c r="A22" s="6">
        <v>7</v>
      </c>
      <c r="B22" s="6" t="s">
        <v>52</v>
      </c>
      <c r="C22" s="6" t="s">
        <v>1</v>
      </c>
      <c r="D22" s="6">
        <v>31</v>
      </c>
      <c r="E22" s="6">
        <v>183</v>
      </c>
      <c r="F22" s="6">
        <v>72</v>
      </c>
      <c r="G22" s="6" t="s">
        <v>44</v>
      </c>
      <c r="H22" s="6" t="s">
        <v>45</v>
      </c>
      <c r="I22" s="6" t="s">
        <v>39</v>
      </c>
      <c r="J22" s="6">
        <v>1992</v>
      </c>
      <c r="K22" s="6" t="s">
        <v>34</v>
      </c>
      <c r="L22" s="6" t="s">
        <v>40</v>
      </c>
      <c r="M22" s="6" t="s">
        <v>46</v>
      </c>
      <c r="N22" s="6" t="s">
        <v>49</v>
      </c>
      <c r="O22" s="6" t="s">
        <v>9</v>
      </c>
    </row>
    <row r="23" spans="1:15" x14ac:dyDescent="0.3">
      <c r="A23" s="6">
        <v>7</v>
      </c>
      <c r="B23" s="6" t="s">
        <v>52</v>
      </c>
      <c r="C23" s="6" t="s">
        <v>1</v>
      </c>
      <c r="D23" s="6">
        <v>31</v>
      </c>
      <c r="E23" s="6">
        <v>183</v>
      </c>
      <c r="F23" s="6">
        <v>72</v>
      </c>
      <c r="G23" s="6" t="s">
        <v>44</v>
      </c>
      <c r="H23" s="6" t="s">
        <v>45</v>
      </c>
      <c r="I23" s="6" t="s">
        <v>39</v>
      </c>
      <c r="J23" s="6">
        <v>1992</v>
      </c>
      <c r="K23" s="6" t="s">
        <v>34</v>
      </c>
      <c r="L23" s="6" t="s">
        <v>40</v>
      </c>
      <c r="M23" s="6" t="s">
        <v>46</v>
      </c>
      <c r="N23" s="6" t="s">
        <v>50</v>
      </c>
      <c r="O23" s="6" t="s">
        <v>9</v>
      </c>
    </row>
    <row r="24" spans="1:15" x14ac:dyDescent="0.3">
      <c r="A24" s="6">
        <v>7</v>
      </c>
      <c r="B24" s="6" t="s">
        <v>52</v>
      </c>
      <c r="C24" s="6" t="s">
        <v>1</v>
      </c>
      <c r="D24" s="6">
        <v>33</v>
      </c>
      <c r="E24" s="6">
        <v>183</v>
      </c>
      <c r="F24" s="6">
        <v>72</v>
      </c>
      <c r="G24" s="6" t="s">
        <v>44</v>
      </c>
      <c r="H24" s="6" t="s">
        <v>45</v>
      </c>
      <c r="I24" s="6" t="s">
        <v>41</v>
      </c>
      <c r="J24" s="6">
        <v>1994</v>
      </c>
      <c r="K24" s="6" t="s">
        <v>34</v>
      </c>
      <c r="L24" s="6" t="s">
        <v>42</v>
      </c>
      <c r="M24" s="6" t="s">
        <v>46</v>
      </c>
      <c r="N24" s="6" t="s">
        <v>47</v>
      </c>
      <c r="O24" s="6" t="s">
        <v>9</v>
      </c>
    </row>
    <row r="25" spans="1:15" x14ac:dyDescent="0.3">
      <c r="A25" s="6">
        <v>7</v>
      </c>
      <c r="B25" s="6" t="s">
        <v>52</v>
      </c>
      <c r="C25" s="6" t="s">
        <v>1</v>
      </c>
      <c r="D25" s="6">
        <v>33</v>
      </c>
      <c r="E25" s="6">
        <v>183</v>
      </c>
      <c r="F25" s="6">
        <v>72</v>
      </c>
      <c r="G25" s="6" t="s">
        <v>44</v>
      </c>
      <c r="H25" s="6" t="s">
        <v>45</v>
      </c>
      <c r="I25" s="6" t="s">
        <v>41</v>
      </c>
      <c r="J25" s="6">
        <v>1994</v>
      </c>
      <c r="K25" s="6" t="s">
        <v>34</v>
      </c>
      <c r="L25" s="6" t="s">
        <v>42</v>
      </c>
      <c r="M25" s="6" t="s">
        <v>46</v>
      </c>
      <c r="N25" s="6" t="s">
        <v>51</v>
      </c>
      <c r="O25" s="6" t="s">
        <v>9</v>
      </c>
    </row>
    <row r="26" spans="1:15" x14ac:dyDescent="0.3">
      <c r="A26" s="6">
        <v>7</v>
      </c>
      <c r="B26" s="6" t="s">
        <v>52</v>
      </c>
      <c r="C26" s="6" t="s">
        <v>1</v>
      </c>
      <c r="D26" s="6">
        <v>33</v>
      </c>
      <c r="E26" s="6">
        <v>183</v>
      </c>
      <c r="F26" s="6">
        <v>72</v>
      </c>
      <c r="G26" s="6" t="s">
        <v>44</v>
      </c>
      <c r="H26" s="6" t="s">
        <v>45</v>
      </c>
      <c r="I26" s="6" t="s">
        <v>41</v>
      </c>
      <c r="J26" s="6">
        <v>1994</v>
      </c>
      <c r="K26" s="6" t="s">
        <v>34</v>
      </c>
      <c r="L26" s="6" t="s">
        <v>42</v>
      </c>
      <c r="M26" s="6" t="s">
        <v>46</v>
      </c>
      <c r="N26" s="6" t="s">
        <v>49</v>
      </c>
      <c r="O26" s="6" t="s">
        <v>9</v>
      </c>
    </row>
    <row r="27" spans="1:15" x14ac:dyDescent="0.3">
      <c r="A27" s="6">
        <v>7</v>
      </c>
      <c r="B27" s="6" t="s">
        <v>52</v>
      </c>
      <c r="C27" s="6" t="s">
        <v>1</v>
      </c>
      <c r="D27" s="6">
        <v>33</v>
      </c>
      <c r="E27" s="6">
        <v>183</v>
      </c>
      <c r="F27" s="6">
        <v>72</v>
      </c>
      <c r="G27" s="6" t="s">
        <v>44</v>
      </c>
      <c r="H27" s="6" t="s">
        <v>45</v>
      </c>
      <c r="I27" s="6" t="s">
        <v>41</v>
      </c>
      <c r="J27" s="6">
        <v>1994</v>
      </c>
      <c r="K27" s="6" t="s">
        <v>34</v>
      </c>
      <c r="L27" s="6" t="s">
        <v>42</v>
      </c>
      <c r="M27" s="6" t="s">
        <v>46</v>
      </c>
      <c r="N27" s="6" t="s">
        <v>50</v>
      </c>
      <c r="O27" s="6" t="s">
        <v>9</v>
      </c>
    </row>
    <row r="28" spans="1:15" x14ac:dyDescent="0.3">
      <c r="A28" s="6">
        <v>8</v>
      </c>
      <c r="B28" s="6" t="s">
        <v>53</v>
      </c>
      <c r="C28" s="6" t="s">
        <v>30</v>
      </c>
      <c r="D28" s="6">
        <v>18</v>
      </c>
      <c r="E28" s="6">
        <v>168</v>
      </c>
      <c r="F28" s="6" t="s">
        <v>9</v>
      </c>
      <c r="G28" s="6" t="s">
        <v>31</v>
      </c>
      <c r="H28" s="6" t="s">
        <v>32</v>
      </c>
      <c r="I28" s="6" t="s">
        <v>54</v>
      </c>
      <c r="J28" s="6">
        <v>1932</v>
      </c>
      <c r="K28" s="6" t="s">
        <v>5</v>
      </c>
      <c r="L28" s="6" t="s">
        <v>55</v>
      </c>
      <c r="M28" s="6" t="s">
        <v>56</v>
      </c>
      <c r="N28" s="6" t="s">
        <v>57</v>
      </c>
      <c r="O28" s="6" t="s">
        <v>9</v>
      </c>
    </row>
    <row r="29" spans="1:15" x14ac:dyDescent="0.3">
      <c r="A29" s="6">
        <v>8</v>
      </c>
      <c r="B29" s="6" t="s">
        <v>53</v>
      </c>
      <c r="C29" s="6" t="s">
        <v>30</v>
      </c>
      <c r="D29" s="6">
        <v>18</v>
      </c>
      <c r="E29" s="6">
        <v>168</v>
      </c>
      <c r="F29" s="6" t="s">
        <v>9</v>
      </c>
      <c r="G29" s="6" t="s">
        <v>31</v>
      </c>
      <c r="H29" s="6" t="s">
        <v>32</v>
      </c>
      <c r="I29" s="6" t="s">
        <v>54</v>
      </c>
      <c r="J29" s="6">
        <v>1932</v>
      </c>
      <c r="K29" s="6" t="s">
        <v>5</v>
      </c>
      <c r="L29" s="6" t="s">
        <v>55</v>
      </c>
      <c r="M29" s="6" t="s">
        <v>56</v>
      </c>
      <c r="N29" s="6" t="s">
        <v>58</v>
      </c>
      <c r="O29" s="6" t="s">
        <v>9</v>
      </c>
    </row>
    <row r="30" spans="1:15" x14ac:dyDescent="0.3">
      <c r="A30" s="6">
        <v>9</v>
      </c>
      <c r="B30" s="6" t="s">
        <v>59</v>
      </c>
      <c r="C30" s="6" t="s">
        <v>1</v>
      </c>
      <c r="D30" s="6">
        <v>26</v>
      </c>
      <c r="E30" s="6">
        <v>186</v>
      </c>
      <c r="F30" s="6">
        <v>96</v>
      </c>
      <c r="G30" s="6" t="s">
        <v>60</v>
      </c>
      <c r="H30" s="6" t="s">
        <v>61</v>
      </c>
      <c r="I30" s="6" t="s">
        <v>62</v>
      </c>
      <c r="J30" s="6">
        <v>2002</v>
      </c>
      <c r="K30" s="6" t="s">
        <v>34</v>
      </c>
      <c r="L30" s="6" t="s">
        <v>63</v>
      </c>
      <c r="M30" s="6" t="s">
        <v>64</v>
      </c>
      <c r="N30" s="6" t="s">
        <v>65</v>
      </c>
      <c r="O30" s="6" t="s">
        <v>9</v>
      </c>
    </row>
    <row r="31" spans="1:15" x14ac:dyDescent="0.3">
      <c r="A31" s="6">
        <v>10</v>
      </c>
      <c r="B31" s="6" t="s">
        <v>66</v>
      </c>
      <c r="C31" s="6" t="s">
        <v>1</v>
      </c>
      <c r="D31" s="6">
        <v>26</v>
      </c>
      <c r="E31" s="6" t="s">
        <v>9</v>
      </c>
      <c r="F31" s="6" t="s">
        <v>9</v>
      </c>
      <c r="G31" s="6" t="s">
        <v>60</v>
      </c>
      <c r="H31" s="6" t="s">
        <v>61</v>
      </c>
      <c r="I31" s="6" t="s">
        <v>67</v>
      </c>
      <c r="J31" s="6">
        <v>1952</v>
      </c>
      <c r="K31" s="6" t="s">
        <v>5</v>
      </c>
      <c r="L31" s="6" t="s">
        <v>68</v>
      </c>
      <c r="M31" s="6" t="s">
        <v>69</v>
      </c>
      <c r="N31" s="6" t="s">
        <v>70</v>
      </c>
      <c r="O31" s="6" t="s">
        <v>9</v>
      </c>
    </row>
    <row r="32" spans="1:15" x14ac:dyDescent="0.3">
      <c r="A32" s="6">
        <v>11</v>
      </c>
      <c r="B32" s="6" t="s">
        <v>71</v>
      </c>
      <c r="C32" s="6" t="s">
        <v>1</v>
      </c>
      <c r="D32" s="6">
        <v>22</v>
      </c>
      <c r="E32" s="6">
        <v>182</v>
      </c>
      <c r="F32" s="6">
        <v>76.5</v>
      </c>
      <c r="G32" s="6" t="s">
        <v>60</v>
      </c>
      <c r="H32" s="6" t="s">
        <v>61</v>
      </c>
      <c r="I32" s="6" t="s">
        <v>72</v>
      </c>
      <c r="J32" s="6">
        <v>1980</v>
      </c>
      <c r="K32" s="6" t="s">
        <v>34</v>
      </c>
      <c r="L32" s="6" t="s">
        <v>73</v>
      </c>
      <c r="M32" s="6" t="s">
        <v>46</v>
      </c>
      <c r="N32" s="6" t="s">
        <v>51</v>
      </c>
      <c r="O32" s="6" t="s">
        <v>9</v>
      </c>
    </row>
    <row r="33" spans="1:15" x14ac:dyDescent="0.3">
      <c r="A33" s="6">
        <v>12</v>
      </c>
      <c r="B33" s="6" t="s">
        <v>74</v>
      </c>
      <c r="C33" s="6" t="s">
        <v>1</v>
      </c>
      <c r="D33" s="6">
        <v>31</v>
      </c>
      <c r="E33" s="6">
        <v>172</v>
      </c>
      <c r="F33" s="6">
        <v>70</v>
      </c>
      <c r="G33" s="6" t="s">
        <v>60</v>
      </c>
      <c r="H33" s="6" t="s">
        <v>61</v>
      </c>
      <c r="I33" s="6" t="s">
        <v>75</v>
      </c>
      <c r="J33" s="6">
        <v>2000</v>
      </c>
      <c r="K33" s="6" t="s">
        <v>5</v>
      </c>
      <c r="L33" s="6" t="s">
        <v>76</v>
      </c>
      <c r="M33" s="6" t="s">
        <v>77</v>
      </c>
      <c r="N33" s="6" t="s">
        <v>78</v>
      </c>
      <c r="O33" s="6" t="s">
        <v>9</v>
      </c>
    </row>
    <row r="34" spans="1:15" x14ac:dyDescent="0.3">
      <c r="A34" s="6">
        <v>13</v>
      </c>
      <c r="B34" s="6" t="s">
        <v>79</v>
      </c>
      <c r="C34" s="6" t="s">
        <v>30</v>
      </c>
      <c r="D34" s="6">
        <v>30</v>
      </c>
      <c r="E34" s="6">
        <v>159</v>
      </c>
      <c r="F34" s="6">
        <v>55.5</v>
      </c>
      <c r="G34" s="6" t="s">
        <v>60</v>
      </c>
      <c r="H34" s="6" t="s">
        <v>61</v>
      </c>
      <c r="I34" s="6" t="s">
        <v>80</v>
      </c>
      <c r="J34" s="6">
        <v>1996</v>
      </c>
      <c r="K34" s="6" t="s">
        <v>5</v>
      </c>
      <c r="L34" s="6" t="s">
        <v>81</v>
      </c>
      <c r="M34" s="6" t="s">
        <v>82</v>
      </c>
      <c r="N34" s="6" t="s">
        <v>83</v>
      </c>
      <c r="O34" s="6" t="s">
        <v>9</v>
      </c>
    </row>
    <row r="35" spans="1:15" x14ac:dyDescent="0.3">
      <c r="A35" s="6">
        <v>13</v>
      </c>
      <c r="B35" s="6" t="s">
        <v>79</v>
      </c>
      <c r="C35" s="6" t="s">
        <v>30</v>
      </c>
      <c r="D35" s="6">
        <v>34</v>
      </c>
      <c r="E35" s="6">
        <v>159</v>
      </c>
      <c r="F35" s="6">
        <v>55.5</v>
      </c>
      <c r="G35" s="6" t="s">
        <v>60</v>
      </c>
      <c r="H35" s="6" t="s">
        <v>61</v>
      </c>
      <c r="I35" s="6" t="s">
        <v>75</v>
      </c>
      <c r="J35" s="6">
        <v>2000</v>
      </c>
      <c r="K35" s="6" t="s">
        <v>5</v>
      </c>
      <c r="L35" s="6" t="s">
        <v>76</v>
      </c>
      <c r="M35" s="6" t="s">
        <v>82</v>
      </c>
      <c r="N35" s="6" t="s">
        <v>83</v>
      </c>
      <c r="O35" s="6" t="s">
        <v>9</v>
      </c>
    </row>
    <row r="36" spans="1:15" x14ac:dyDescent="0.3">
      <c r="A36" s="6">
        <v>14</v>
      </c>
      <c r="B36" s="6" t="s">
        <v>84</v>
      </c>
      <c r="C36" s="6" t="s">
        <v>30</v>
      </c>
      <c r="D36" s="6">
        <v>32</v>
      </c>
      <c r="E36" s="6">
        <v>171</v>
      </c>
      <c r="F36" s="6">
        <v>65</v>
      </c>
      <c r="G36" s="6" t="s">
        <v>60</v>
      </c>
      <c r="H36" s="6" t="s">
        <v>61</v>
      </c>
      <c r="I36" s="6" t="s">
        <v>41</v>
      </c>
      <c r="J36" s="6">
        <v>1994</v>
      </c>
      <c r="K36" s="6" t="s">
        <v>34</v>
      </c>
      <c r="L36" s="6" t="s">
        <v>42</v>
      </c>
      <c r="M36" s="6" t="s">
        <v>85</v>
      </c>
      <c r="N36" s="6" t="s">
        <v>86</v>
      </c>
      <c r="O36" s="6" t="s">
        <v>9</v>
      </c>
    </row>
    <row r="37" spans="1:15" x14ac:dyDescent="0.3">
      <c r="A37" s="6">
        <v>15</v>
      </c>
      <c r="B37" s="6" t="s">
        <v>87</v>
      </c>
      <c r="C37" s="6" t="s">
        <v>1</v>
      </c>
      <c r="D37" s="6">
        <v>22</v>
      </c>
      <c r="E37" s="6" t="s">
        <v>9</v>
      </c>
      <c r="F37" s="6" t="s">
        <v>9</v>
      </c>
      <c r="G37" s="6" t="s">
        <v>60</v>
      </c>
      <c r="H37" s="6" t="s">
        <v>61</v>
      </c>
      <c r="I37" s="6" t="s">
        <v>88</v>
      </c>
      <c r="J37" s="6">
        <v>1912</v>
      </c>
      <c r="K37" s="6" t="s">
        <v>5</v>
      </c>
      <c r="L37" s="6" t="s">
        <v>89</v>
      </c>
      <c r="M37" s="6" t="s">
        <v>69</v>
      </c>
      <c r="N37" s="6" t="s">
        <v>90</v>
      </c>
      <c r="O37" s="6" t="s">
        <v>9</v>
      </c>
    </row>
    <row r="38" spans="1:15" x14ac:dyDescent="0.3">
      <c r="A38" s="6">
        <v>15</v>
      </c>
      <c r="B38" s="6" t="s">
        <v>87</v>
      </c>
      <c r="C38" s="6" t="s">
        <v>1</v>
      </c>
      <c r="D38" s="6">
        <v>22</v>
      </c>
      <c r="E38" s="6" t="s">
        <v>9</v>
      </c>
      <c r="F38" s="6" t="s">
        <v>9</v>
      </c>
      <c r="G38" s="6" t="s">
        <v>60</v>
      </c>
      <c r="H38" s="6" t="s">
        <v>61</v>
      </c>
      <c r="I38" s="6" t="s">
        <v>88</v>
      </c>
      <c r="J38" s="6">
        <v>1912</v>
      </c>
      <c r="K38" s="6" t="s">
        <v>5</v>
      </c>
      <c r="L38" s="6" t="s">
        <v>89</v>
      </c>
      <c r="M38" s="6" t="s">
        <v>69</v>
      </c>
      <c r="N38" s="6" t="s">
        <v>91</v>
      </c>
      <c r="O38" s="6" t="s">
        <v>9</v>
      </c>
    </row>
    <row r="39" spans="1:15" x14ac:dyDescent="0.3">
      <c r="A39" s="6">
        <v>15</v>
      </c>
      <c r="B39" s="6" t="s">
        <v>87</v>
      </c>
      <c r="C39" s="6" t="s">
        <v>1</v>
      </c>
      <c r="D39" s="6">
        <v>30</v>
      </c>
      <c r="E39" s="6" t="s">
        <v>9</v>
      </c>
      <c r="F39" s="6" t="s">
        <v>9</v>
      </c>
      <c r="G39" s="6" t="s">
        <v>60</v>
      </c>
      <c r="H39" s="6" t="s">
        <v>61</v>
      </c>
      <c r="I39" s="6" t="s">
        <v>18</v>
      </c>
      <c r="J39" s="6">
        <v>1920</v>
      </c>
      <c r="K39" s="6" t="s">
        <v>5</v>
      </c>
      <c r="L39" s="6" t="s">
        <v>19</v>
      </c>
      <c r="M39" s="6" t="s">
        <v>69</v>
      </c>
      <c r="N39" s="6" t="s">
        <v>90</v>
      </c>
      <c r="O39" s="6" t="s">
        <v>92</v>
      </c>
    </row>
    <row r="40" spans="1:15" x14ac:dyDescent="0.3">
      <c r="A40" s="6">
        <v>15</v>
      </c>
      <c r="B40" s="6" t="s">
        <v>87</v>
      </c>
      <c r="C40" s="6" t="s">
        <v>1</v>
      </c>
      <c r="D40" s="6">
        <v>30</v>
      </c>
      <c r="E40" s="6" t="s">
        <v>9</v>
      </c>
      <c r="F40" s="6" t="s">
        <v>9</v>
      </c>
      <c r="G40" s="6" t="s">
        <v>60</v>
      </c>
      <c r="H40" s="6" t="s">
        <v>61</v>
      </c>
      <c r="I40" s="6" t="s">
        <v>18</v>
      </c>
      <c r="J40" s="6">
        <v>1920</v>
      </c>
      <c r="K40" s="6" t="s">
        <v>5</v>
      </c>
      <c r="L40" s="6" t="s">
        <v>19</v>
      </c>
      <c r="M40" s="6" t="s">
        <v>69</v>
      </c>
      <c r="N40" s="6" t="s">
        <v>91</v>
      </c>
      <c r="O40" s="6" t="s">
        <v>92</v>
      </c>
    </row>
    <row r="41" spans="1:15" x14ac:dyDescent="0.3">
      <c r="A41" s="6">
        <v>15</v>
      </c>
      <c r="B41" s="6" t="s">
        <v>87</v>
      </c>
      <c r="C41" s="6" t="s">
        <v>1</v>
      </c>
      <c r="D41" s="6">
        <v>34</v>
      </c>
      <c r="E41" s="6" t="s">
        <v>9</v>
      </c>
      <c r="F41" s="6" t="s">
        <v>9</v>
      </c>
      <c r="G41" s="6" t="s">
        <v>60</v>
      </c>
      <c r="H41" s="6" t="s">
        <v>61</v>
      </c>
      <c r="I41" s="6" t="s">
        <v>93</v>
      </c>
      <c r="J41" s="6">
        <v>1924</v>
      </c>
      <c r="K41" s="6" t="s">
        <v>5</v>
      </c>
      <c r="L41" s="6" t="s">
        <v>25</v>
      </c>
      <c r="M41" s="6" t="s">
        <v>69</v>
      </c>
      <c r="N41" s="6" t="s">
        <v>90</v>
      </c>
      <c r="O41" s="6" t="s">
        <v>9</v>
      </c>
    </row>
    <row r="42" spans="1:15" x14ac:dyDescent="0.3">
      <c r="A42" s="6">
        <v>16</v>
      </c>
      <c r="B42" s="6" t="s">
        <v>94</v>
      </c>
      <c r="C42" s="6" t="s">
        <v>1</v>
      </c>
      <c r="D42" s="6">
        <v>28</v>
      </c>
      <c r="E42" s="6">
        <v>184</v>
      </c>
      <c r="F42" s="6">
        <v>85</v>
      </c>
      <c r="G42" s="6" t="s">
        <v>60</v>
      </c>
      <c r="H42" s="6" t="s">
        <v>61</v>
      </c>
      <c r="I42" s="6" t="s">
        <v>95</v>
      </c>
      <c r="J42" s="6">
        <v>2014</v>
      </c>
      <c r="K42" s="6" t="s">
        <v>34</v>
      </c>
      <c r="L42" s="6" t="s">
        <v>96</v>
      </c>
      <c r="M42" s="6" t="s">
        <v>64</v>
      </c>
      <c r="N42" s="6" t="s">
        <v>65</v>
      </c>
      <c r="O42" s="6" t="s">
        <v>92</v>
      </c>
    </row>
    <row r="43" spans="1:15" x14ac:dyDescent="0.3">
      <c r="A43" s="6">
        <v>17</v>
      </c>
      <c r="B43" s="6" t="s">
        <v>97</v>
      </c>
      <c r="C43" s="6" t="s">
        <v>1</v>
      </c>
      <c r="D43" s="6">
        <v>28</v>
      </c>
      <c r="E43" s="6">
        <v>175</v>
      </c>
      <c r="F43" s="6">
        <v>64</v>
      </c>
      <c r="G43" s="6" t="s">
        <v>60</v>
      </c>
      <c r="H43" s="6" t="s">
        <v>61</v>
      </c>
      <c r="I43" s="6" t="s">
        <v>98</v>
      </c>
      <c r="J43" s="6">
        <v>1948</v>
      </c>
      <c r="K43" s="6" t="s">
        <v>5</v>
      </c>
      <c r="L43" s="6" t="s">
        <v>12</v>
      </c>
      <c r="M43" s="6" t="s">
        <v>99</v>
      </c>
      <c r="N43" s="6" t="s">
        <v>100</v>
      </c>
      <c r="O43" s="6" t="s">
        <v>92</v>
      </c>
    </row>
    <row r="44" spans="1:15" x14ac:dyDescent="0.3">
      <c r="A44" s="6">
        <v>17</v>
      </c>
      <c r="B44" s="6" t="s">
        <v>97</v>
      </c>
      <c r="C44" s="6" t="s">
        <v>1</v>
      </c>
      <c r="D44" s="6">
        <v>28</v>
      </c>
      <c r="E44" s="6">
        <v>175</v>
      </c>
      <c r="F44" s="6">
        <v>64</v>
      </c>
      <c r="G44" s="6" t="s">
        <v>60</v>
      </c>
      <c r="H44" s="6" t="s">
        <v>61</v>
      </c>
      <c r="I44" s="6" t="s">
        <v>98</v>
      </c>
      <c r="J44" s="6">
        <v>1948</v>
      </c>
      <c r="K44" s="6" t="s">
        <v>5</v>
      </c>
      <c r="L44" s="6" t="s">
        <v>12</v>
      </c>
      <c r="M44" s="6" t="s">
        <v>99</v>
      </c>
      <c r="N44" s="6" t="s">
        <v>101</v>
      </c>
      <c r="O44" s="6" t="s">
        <v>28</v>
      </c>
    </row>
    <row r="45" spans="1:15" x14ac:dyDescent="0.3">
      <c r="A45" s="6">
        <v>17</v>
      </c>
      <c r="B45" s="6" t="s">
        <v>97</v>
      </c>
      <c r="C45" s="6" t="s">
        <v>1</v>
      </c>
      <c r="D45" s="6">
        <v>28</v>
      </c>
      <c r="E45" s="6">
        <v>175</v>
      </c>
      <c r="F45" s="6">
        <v>64</v>
      </c>
      <c r="G45" s="6" t="s">
        <v>60</v>
      </c>
      <c r="H45" s="6" t="s">
        <v>61</v>
      </c>
      <c r="I45" s="6" t="s">
        <v>98</v>
      </c>
      <c r="J45" s="6">
        <v>1948</v>
      </c>
      <c r="K45" s="6" t="s">
        <v>5</v>
      </c>
      <c r="L45" s="6" t="s">
        <v>12</v>
      </c>
      <c r="M45" s="6" t="s">
        <v>99</v>
      </c>
      <c r="N45" s="6" t="s">
        <v>102</v>
      </c>
      <c r="O45" s="6" t="s">
        <v>9</v>
      </c>
    </row>
    <row r="46" spans="1:15" x14ac:dyDescent="0.3">
      <c r="A46" s="6">
        <v>17</v>
      </c>
      <c r="B46" s="6" t="s">
        <v>97</v>
      </c>
      <c r="C46" s="6" t="s">
        <v>1</v>
      </c>
      <c r="D46" s="6">
        <v>28</v>
      </c>
      <c r="E46" s="6">
        <v>175</v>
      </c>
      <c r="F46" s="6">
        <v>64</v>
      </c>
      <c r="G46" s="6" t="s">
        <v>60</v>
      </c>
      <c r="H46" s="6" t="s">
        <v>61</v>
      </c>
      <c r="I46" s="6" t="s">
        <v>98</v>
      </c>
      <c r="J46" s="6">
        <v>1948</v>
      </c>
      <c r="K46" s="6" t="s">
        <v>5</v>
      </c>
      <c r="L46" s="6" t="s">
        <v>12</v>
      </c>
      <c r="M46" s="6" t="s">
        <v>99</v>
      </c>
      <c r="N46" s="6" t="s">
        <v>103</v>
      </c>
      <c r="O46" s="6" t="s">
        <v>28</v>
      </c>
    </row>
    <row r="47" spans="1:15" x14ac:dyDescent="0.3">
      <c r="A47" s="6">
        <v>17</v>
      </c>
      <c r="B47" s="6" t="s">
        <v>97</v>
      </c>
      <c r="C47" s="6" t="s">
        <v>1</v>
      </c>
      <c r="D47" s="6">
        <v>28</v>
      </c>
      <c r="E47" s="6">
        <v>175</v>
      </c>
      <c r="F47" s="6">
        <v>64</v>
      </c>
      <c r="G47" s="6" t="s">
        <v>60</v>
      </c>
      <c r="H47" s="6" t="s">
        <v>61</v>
      </c>
      <c r="I47" s="6" t="s">
        <v>98</v>
      </c>
      <c r="J47" s="6">
        <v>1948</v>
      </c>
      <c r="K47" s="6" t="s">
        <v>5</v>
      </c>
      <c r="L47" s="6" t="s">
        <v>12</v>
      </c>
      <c r="M47" s="6" t="s">
        <v>99</v>
      </c>
      <c r="N47" s="6" t="s">
        <v>104</v>
      </c>
      <c r="O47" s="6" t="s">
        <v>9</v>
      </c>
    </row>
    <row r="48" spans="1:15" x14ac:dyDescent="0.3">
      <c r="A48" s="6">
        <v>17</v>
      </c>
      <c r="B48" s="6" t="s">
        <v>97</v>
      </c>
      <c r="C48" s="6" t="s">
        <v>1</v>
      </c>
      <c r="D48" s="6">
        <v>28</v>
      </c>
      <c r="E48" s="6">
        <v>175</v>
      </c>
      <c r="F48" s="6">
        <v>64</v>
      </c>
      <c r="G48" s="6" t="s">
        <v>60</v>
      </c>
      <c r="H48" s="6" t="s">
        <v>61</v>
      </c>
      <c r="I48" s="6" t="s">
        <v>98</v>
      </c>
      <c r="J48" s="6">
        <v>1948</v>
      </c>
      <c r="K48" s="6" t="s">
        <v>5</v>
      </c>
      <c r="L48" s="6" t="s">
        <v>12</v>
      </c>
      <c r="M48" s="6" t="s">
        <v>99</v>
      </c>
      <c r="N48" s="6" t="s">
        <v>105</v>
      </c>
      <c r="O48" s="6" t="s">
        <v>9</v>
      </c>
    </row>
    <row r="49" spans="1:15" x14ac:dyDescent="0.3">
      <c r="A49" s="6">
        <v>17</v>
      </c>
      <c r="B49" s="6" t="s">
        <v>97</v>
      </c>
      <c r="C49" s="6" t="s">
        <v>1</v>
      </c>
      <c r="D49" s="6">
        <v>28</v>
      </c>
      <c r="E49" s="6">
        <v>175</v>
      </c>
      <c r="F49" s="6">
        <v>64</v>
      </c>
      <c r="G49" s="6" t="s">
        <v>60</v>
      </c>
      <c r="H49" s="6" t="s">
        <v>61</v>
      </c>
      <c r="I49" s="6" t="s">
        <v>98</v>
      </c>
      <c r="J49" s="6">
        <v>1948</v>
      </c>
      <c r="K49" s="6" t="s">
        <v>5</v>
      </c>
      <c r="L49" s="6" t="s">
        <v>12</v>
      </c>
      <c r="M49" s="6" t="s">
        <v>99</v>
      </c>
      <c r="N49" s="6" t="s">
        <v>106</v>
      </c>
      <c r="O49" s="6" t="s">
        <v>9</v>
      </c>
    </row>
    <row r="50" spans="1:15" x14ac:dyDescent="0.3">
      <c r="A50" s="6">
        <v>17</v>
      </c>
      <c r="B50" s="6" t="s">
        <v>97</v>
      </c>
      <c r="C50" s="6" t="s">
        <v>1</v>
      </c>
      <c r="D50" s="6">
        <v>28</v>
      </c>
      <c r="E50" s="6">
        <v>175</v>
      </c>
      <c r="F50" s="6">
        <v>64</v>
      </c>
      <c r="G50" s="6" t="s">
        <v>60</v>
      </c>
      <c r="H50" s="6" t="s">
        <v>61</v>
      </c>
      <c r="I50" s="6" t="s">
        <v>98</v>
      </c>
      <c r="J50" s="6">
        <v>1948</v>
      </c>
      <c r="K50" s="6" t="s">
        <v>5</v>
      </c>
      <c r="L50" s="6" t="s">
        <v>12</v>
      </c>
      <c r="M50" s="6" t="s">
        <v>99</v>
      </c>
      <c r="N50" s="6" t="s">
        <v>107</v>
      </c>
      <c r="O50" s="6" t="s">
        <v>28</v>
      </c>
    </row>
    <row r="51" spans="1:15" x14ac:dyDescent="0.3">
      <c r="A51" s="6">
        <v>17</v>
      </c>
      <c r="B51" s="6" t="s">
        <v>97</v>
      </c>
      <c r="C51" s="6" t="s">
        <v>1</v>
      </c>
      <c r="D51" s="6">
        <v>32</v>
      </c>
      <c r="E51" s="6">
        <v>175</v>
      </c>
      <c r="F51" s="6">
        <v>64</v>
      </c>
      <c r="G51" s="6" t="s">
        <v>60</v>
      </c>
      <c r="H51" s="6" t="s">
        <v>61</v>
      </c>
      <c r="I51" s="6" t="s">
        <v>67</v>
      </c>
      <c r="J51" s="6">
        <v>1952</v>
      </c>
      <c r="K51" s="6" t="s">
        <v>5</v>
      </c>
      <c r="L51" s="6" t="s">
        <v>68</v>
      </c>
      <c r="M51" s="6" t="s">
        <v>99</v>
      </c>
      <c r="N51" s="6" t="s">
        <v>100</v>
      </c>
      <c r="O51" s="6" t="s">
        <v>9</v>
      </c>
    </row>
    <row r="52" spans="1:15" x14ac:dyDescent="0.3">
      <c r="A52" s="6">
        <v>17</v>
      </c>
      <c r="B52" s="6" t="s">
        <v>97</v>
      </c>
      <c r="C52" s="6" t="s">
        <v>1</v>
      </c>
      <c r="D52" s="6">
        <v>32</v>
      </c>
      <c r="E52" s="6">
        <v>175</v>
      </c>
      <c r="F52" s="6">
        <v>64</v>
      </c>
      <c r="G52" s="6" t="s">
        <v>60</v>
      </c>
      <c r="H52" s="6" t="s">
        <v>61</v>
      </c>
      <c r="I52" s="6" t="s">
        <v>67</v>
      </c>
      <c r="J52" s="6">
        <v>1952</v>
      </c>
      <c r="K52" s="6" t="s">
        <v>5</v>
      </c>
      <c r="L52" s="6" t="s">
        <v>68</v>
      </c>
      <c r="M52" s="6" t="s">
        <v>99</v>
      </c>
      <c r="N52" s="6" t="s">
        <v>101</v>
      </c>
      <c r="O52" s="6" t="s">
        <v>92</v>
      </c>
    </row>
    <row r="53" spans="1:15" x14ac:dyDescent="0.3">
      <c r="A53" s="6">
        <v>17</v>
      </c>
      <c r="B53" s="6" t="s">
        <v>97</v>
      </c>
      <c r="C53" s="6" t="s">
        <v>1</v>
      </c>
      <c r="D53" s="6">
        <v>32</v>
      </c>
      <c r="E53" s="6">
        <v>175</v>
      </c>
      <c r="F53" s="6">
        <v>64</v>
      </c>
      <c r="G53" s="6" t="s">
        <v>60</v>
      </c>
      <c r="H53" s="6" t="s">
        <v>61</v>
      </c>
      <c r="I53" s="6" t="s">
        <v>67</v>
      </c>
      <c r="J53" s="6">
        <v>1952</v>
      </c>
      <c r="K53" s="6" t="s">
        <v>5</v>
      </c>
      <c r="L53" s="6" t="s">
        <v>68</v>
      </c>
      <c r="M53" s="6" t="s">
        <v>99</v>
      </c>
      <c r="N53" s="6" t="s">
        <v>102</v>
      </c>
      <c r="O53" s="6" t="s">
        <v>9</v>
      </c>
    </row>
    <row r="54" spans="1:15" x14ac:dyDescent="0.3">
      <c r="A54" s="6">
        <v>17</v>
      </c>
      <c r="B54" s="6" t="s">
        <v>97</v>
      </c>
      <c r="C54" s="6" t="s">
        <v>1</v>
      </c>
      <c r="D54" s="6">
        <v>32</v>
      </c>
      <c r="E54" s="6">
        <v>175</v>
      </c>
      <c r="F54" s="6">
        <v>64</v>
      </c>
      <c r="G54" s="6" t="s">
        <v>60</v>
      </c>
      <c r="H54" s="6" t="s">
        <v>61</v>
      </c>
      <c r="I54" s="6" t="s">
        <v>67</v>
      </c>
      <c r="J54" s="6">
        <v>1952</v>
      </c>
      <c r="K54" s="6" t="s">
        <v>5</v>
      </c>
      <c r="L54" s="6" t="s">
        <v>68</v>
      </c>
      <c r="M54" s="6" t="s">
        <v>99</v>
      </c>
      <c r="N54" s="6" t="s">
        <v>103</v>
      </c>
      <c r="O54" s="6" t="s">
        <v>9</v>
      </c>
    </row>
    <row r="55" spans="1:15" x14ac:dyDescent="0.3">
      <c r="A55" s="6">
        <v>17</v>
      </c>
      <c r="B55" s="6" t="s">
        <v>97</v>
      </c>
      <c r="C55" s="6" t="s">
        <v>1</v>
      </c>
      <c r="D55" s="6">
        <v>32</v>
      </c>
      <c r="E55" s="6">
        <v>175</v>
      </c>
      <c r="F55" s="6">
        <v>64</v>
      </c>
      <c r="G55" s="6" t="s">
        <v>60</v>
      </c>
      <c r="H55" s="6" t="s">
        <v>61</v>
      </c>
      <c r="I55" s="6" t="s">
        <v>67</v>
      </c>
      <c r="J55" s="6">
        <v>1952</v>
      </c>
      <c r="K55" s="6" t="s">
        <v>5</v>
      </c>
      <c r="L55" s="6" t="s">
        <v>68</v>
      </c>
      <c r="M55" s="6" t="s">
        <v>99</v>
      </c>
      <c r="N55" s="6" t="s">
        <v>104</v>
      </c>
      <c r="O55" s="6" t="s">
        <v>9</v>
      </c>
    </row>
    <row r="56" spans="1:15" x14ac:dyDescent="0.3">
      <c r="A56" s="6">
        <v>17</v>
      </c>
      <c r="B56" s="6" t="s">
        <v>97</v>
      </c>
      <c r="C56" s="6" t="s">
        <v>1</v>
      </c>
      <c r="D56" s="6">
        <v>32</v>
      </c>
      <c r="E56" s="6">
        <v>175</v>
      </c>
      <c r="F56" s="6">
        <v>64</v>
      </c>
      <c r="G56" s="6" t="s">
        <v>60</v>
      </c>
      <c r="H56" s="6" t="s">
        <v>61</v>
      </c>
      <c r="I56" s="6" t="s">
        <v>67</v>
      </c>
      <c r="J56" s="6">
        <v>1952</v>
      </c>
      <c r="K56" s="6" t="s">
        <v>5</v>
      </c>
      <c r="L56" s="6" t="s">
        <v>68</v>
      </c>
      <c r="M56" s="6" t="s">
        <v>99</v>
      </c>
      <c r="N56" s="6" t="s">
        <v>105</v>
      </c>
      <c r="O56" s="6" t="s">
        <v>9</v>
      </c>
    </row>
    <row r="57" spans="1:15" x14ac:dyDescent="0.3">
      <c r="A57" s="6">
        <v>17</v>
      </c>
      <c r="B57" s="6" t="s">
        <v>97</v>
      </c>
      <c r="C57" s="6" t="s">
        <v>1</v>
      </c>
      <c r="D57" s="6">
        <v>32</v>
      </c>
      <c r="E57" s="6">
        <v>175</v>
      </c>
      <c r="F57" s="6">
        <v>64</v>
      </c>
      <c r="G57" s="6" t="s">
        <v>60</v>
      </c>
      <c r="H57" s="6" t="s">
        <v>61</v>
      </c>
      <c r="I57" s="6" t="s">
        <v>67</v>
      </c>
      <c r="J57" s="6">
        <v>1952</v>
      </c>
      <c r="K57" s="6" t="s">
        <v>5</v>
      </c>
      <c r="L57" s="6" t="s">
        <v>68</v>
      </c>
      <c r="M57" s="6" t="s">
        <v>99</v>
      </c>
      <c r="N57" s="6" t="s">
        <v>106</v>
      </c>
      <c r="O57" s="6" t="s">
        <v>9</v>
      </c>
    </row>
    <row r="58" spans="1:15" x14ac:dyDescent="0.3">
      <c r="A58" s="6">
        <v>17</v>
      </c>
      <c r="B58" s="6" t="s">
        <v>97</v>
      </c>
      <c r="C58" s="6" t="s">
        <v>1</v>
      </c>
      <c r="D58" s="6">
        <v>32</v>
      </c>
      <c r="E58" s="6">
        <v>175</v>
      </c>
      <c r="F58" s="6">
        <v>64</v>
      </c>
      <c r="G58" s="6" t="s">
        <v>60</v>
      </c>
      <c r="H58" s="6" t="s">
        <v>61</v>
      </c>
      <c r="I58" s="6" t="s">
        <v>67</v>
      </c>
      <c r="J58" s="6">
        <v>1952</v>
      </c>
      <c r="K58" s="6" t="s">
        <v>5</v>
      </c>
      <c r="L58" s="6" t="s">
        <v>68</v>
      </c>
      <c r="M58" s="6" t="s">
        <v>99</v>
      </c>
      <c r="N58" s="6" t="s">
        <v>107</v>
      </c>
      <c r="O58" s="6" t="s">
        <v>9</v>
      </c>
    </row>
    <row r="59" spans="1:15" x14ac:dyDescent="0.3">
      <c r="A59" s="6">
        <v>18</v>
      </c>
      <c r="B59" s="6" t="s">
        <v>108</v>
      </c>
      <c r="C59" s="6" t="s">
        <v>1</v>
      </c>
      <c r="D59" s="6">
        <v>31</v>
      </c>
      <c r="E59" s="6">
        <v>189</v>
      </c>
      <c r="F59" s="6">
        <v>130</v>
      </c>
      <c r="G59" s="6" t="s">
        <v>60</v>
      </c>
      <c r="H59" s="6" t="s">
        <v>61</v>
      </c>
      <c r="I59" s="6" t="s">
        <v>75</v>
      </c>
      <c r="J59" s="6">
        <v>2000</v>
      </c>
      <c r="K59" s="6" t="s">
        <v>5</v>
      </c>
      <c r="L59" s="6" t="s">
        <v>76</v>
      </c>
      <c r="M59" s="6" t="s">
        <v>56</v>
      </c>
      <c r="N59" s="6" t="s">
        <v>109</v>
      </c>
      <c r="O59" s="6" t="s">
        <v>9</v>
      </c>
    </row>
    <row r="60" spans="1:15" x14ac:dyDescent="0.3">
      <c r="A60" s="6">
        <v>19</v>
      </c>
      <c r="B60" s="6" t="s">
        <v>110</v>
      </c>
      <c r="C60" s="6" t="s">
        <v>1</v>
      </c>
      <c r="D60" s="6">
        <v>54</v>
      </c>
      <c r="E60" s="6" t="s">
        <v>9</v>
      </c>
      <c r="F60" s="6" t="s">
        <v>9</v>
      </c>
      <c r="G60" s="6" t="s">
        <v>60</v>
      </c>
      <c r="H60" s="6" t="s">
        <v>61</v>
      </c>
      <c r="I60" s="6" t="s">
        <v>98</v>
      </c>
      <c r="J60" s="6">
        <v>1948</v>
      </c>
      <c r="K60" s="6" t="s">
        <v>5</v>
      </c>
      <c r="L60" s="6" t="s">
        <v>12</v>
      </c>
      <c r="M60" s="6" t="s">
        <v>111</v>
      </c>
      <c r="N60" s="6" t="s">
        <v>112</v>
      </c>
      <c r="O60" s="6" t="s">
        <v>9</v>
      </c>
    </row>
    <row r="61" spans="1:15" x14ac:dyDescent="0.3">
      <c r="A61" s="6">
        <v>20</v>
      </c>
      <c r="B61" s="6" t="s">
        <v>113</v>
      </c>
      <c r="C61" s="6" t="s">
        <v>1</v>
      </c>
      <c r="D61" s="6">
        <v>20</v>
      </c>
      <c r="E61" s="6">
        <v>176</v>
      </c>
      <c r="F61" s="6">
        <v>85</v>
      </c>
      <c r="G61" s="6" t="s">
        <v>114</v>
      </c>
      <c r="H61" s="6" t="s">
        <v>115</v>
      </c>
      <c r="I61" s="6" t="s">
        <v>39</v>
      </c>
      <c r="J61" s="6">
        <v>1992</v>
      </c>
      <c r="K61" s="6" t="s">
        <v>34</v>
      </c>
      <c r="L61" s="6" t="s">
        <v>40</v>
      </c>
      <c r="M61" s="6" t="s">
        <v>116</v>
      </c>
      <c r="N61" s="6" t="s">
        <v>117</v>
      </c>
      <c r="O61" s="6" t="s">
        <v>9</v>
      </c>
    </row>
    <row r="62" spans="1:15" x14ac:dyDescent="0.3">
      <c r="A62" s="6">
        <v>20</v>
      </c>
      <c r="B62" s="6" t="s">
        <v>113</v>
      </c>
      <c r="C62" s="6" t="s">
        <v>1</v>
      </c>
      <c r="D62" s="6">
        <v>20</v>
      </c>
      <c r="E62" s="6">
        <v>176</v>
      </c>
      <c r="F62" s="6">
        <v>85</v>
      </c>
      <c r="G62" s="6" t="s">
        <v>114</v>
      </c>
      <c r="H62" s="6" t="s">
        <v>115</v>
      </c>
      <c r="I62" s="6" t="s">
        <v>39</v>
      </c>
      <c r="J62" s="6">
        <v>1992</v>
      </c>
      <c r="K62" s="6" t="s">
        <v>34</v>
      </c>
      <c r="L62" s="6" t="s">
        <v>40</v>
      </c>
      <c r="M62" s="6" t="s">
        <v>116</v>
      </c>
      <c r="N62" s="6" t="s">
        <v>118</v>
      </c>
      <c r="O62" s="6" t="s">
        <v>28</v>
      </c>
    </row>
    <row r="63" spans="1:15" x14ac:dyDescent="0.3">
      <c r="A63" s="6">
        <v>20</v>
      </c>
      <c r="B63" s="6" t="s">
        <v>113</v>
      </c>
      <c r="C63" s="6" t="s">
        <v>1</v>
      </c>
      <c r="D63" s="6">
        <v>20</v>
      </c>
      <c r="E63" s="6">
        <v>176</v>
      </c>
      <c r="F63" s="6">
        <v>85</v>
      </c>
      <c r="G63" s="6" t="s">
        <v>114</v>
      </c>
      <c r="H63" s="6" t="s">
        <v>115</v>
      </c>
      <c r="I63" s="6" t="s">
        <v>39</v>
      </c>
      <c r="J63" s="6">
        <v>1992</v>
      </c>
      <c r="K63" s="6" t="s">
        <v>34</v>
      </c>
      <c r="L63" s="6" t="s">
        <v>40</v>
      </c>
      <c r="M63" s="6" t="s">
        <v>116</v>
      </c>
      <c r="N63" s="6" t="s">
        <v>119</v>
      </c>
      <c r="O63" s="6" t="s">
        <v>92</v>
      </c>
    </row>
    <row r="64" spans="1:15" x14ac:dyDescent="0.3">
      <c r="A64" s="6">
        <v>20</v>
      </c>
      <c r="B64" s="6" t="s">
        <v>113</v>
      </c>
      <c r="C64" s="6" t="s">
        <v>1</v>
      </c>
      <c r="D64" s="6">
        <v>20</v>
      </c>
      <c r="E64" s="6">
        <v>176</v>
      </c>
      <c r="F64" s="6">
        <v>85</v>
      </c>
      <c r="G64" s="6" t="s">
        <v>114</v>
      </c>
      <c r="H64" s="6" t="s">
        <v>115</v>
      </c>
      <c r="I64" s="6" t="s">
        <v>39</v>
      </c>
      <c r="J64" s="6">
        <v>1992</v>
      </c>
      <c r="K64" s="6" t="s">
        <v>34</v>
      </c>
      <c r="L64" s="6" t="s">
        <v>40</v>
      </c>
      <c r="M64" s="6" t="s">
        <v>116</v>
      </c>
      <c r="N64" s="6" t="s">
        <v>120</v>
      </c>
      <c r="O64" s="6" t="s">
        <v>9</v>
      </c>
    </row>
    <row r="65" spans="1:15" x14ac:dyDescent="0.3">
      <c r="A65" s="6">
        <v>25</v>
      </c>
      <c r="B65" s="6" t="s">
        <v>151</v>
      </c>
      <c r="C65" s="6" t="s">
        <v>1</v>
      </c>
      <c r="D65" s="6">
        <v>24</v>
      </c>
      <c r="E65" s="6" t="s">
        <v>9</v>
      </c>
      <c r="F65" s="6" t="s">
        <v>9</v>
      </c>
      <c r="G65" s="6" t="s">
        <v>114</v>
      </c>
      <c r="H65" s="6" t="s">
        <v>115</v>
      </c>
      <c r="I65" s="6" t="s">
        <v>18</v>
      </c>
      <c r="J65" s="6">
        <v>1920</v>
      </c>
      <c r="K65" s="6" t="s">
        <v>5</v>
      </c>
      <c r="L65" s="6" t="s">
        <v>19</v>
      </c>
      <c r="M65" s="6" t="s">
        <v>99</v>
      </c>
      <c r="N65" s="6" t="s">
        <v>152</v>
      </c>
      <c r="O65" s="6" t="s">
        <v>121</v>
      </c>
    </row>
    <row r="66" spans="1:15" x14ac:dyDescent="0.3">
      <c r="A66" s="6">
        <v>20</v>
      </c>
      <c r="B66" s="6" t="s">
        <v>113</v>
      </c>
      <c r="C66" s="6" t="s">
        <v>1</v>
      </c>
      <c r="D66" s="6">
        <v>22</v>
      </c>
      <c r="E66" s="6">
        <v>176</v>
      </c>
      <c r="F66" s="6">
        <v>85</v>
      </c>
      <c r="G66" s="6" t="s">
        <v>114</v>
      </c>
      <c r="H66" s="6" t="s">
        <v>115</v>
      </c>
      <c r="I66" s="6" t="s">
        <v>41</v>
      </c>
      <c r="J66" s="6">
        <v>1994</v>
      </c>
      <c r="K66" s="6" t="s">
        <v>34</v>
      </c>
      <c r="L66" s="6" t="s">
        <v>42</v>
      </c>
      <c r="M66" s="6" t="s">
        <v>116</v>
      </c>
      <c r="N66" s="6" t="s">
        <v>118</v>
      </c>
      <c r="O66" s="6" t="s">
        <v>92</v>
      </c>
    </row>
    <row r="67" spans="1:15" x14ac:dyDescent="0.3">
      <c r="A67" s="6">
        <v>20</v>
      </c>
      <c r="B67" s="6" t="s">
        <v>113</v>
      </c>
      <c r="C67" s="6" t="s">
        <v>1</v>
      </c>
      <c r="D67" s="6">
        <v>22</v>
      </c>
      <c r="E67" s="6">
        <v>176</v>
      </c>
      <c r="F67" s="6">
        <v>85</v>
      </c>
      <c r="G67" s="6" t="s">
        <v>114</v>
      </c>
      <c r="H67" s="6" t="s">
        <v>115</v>
      </c>
      <c r="I67" s="6" t="s">
        <v>41</v>
      </c>
      <c r="J67" s="6">
        <v>1994</v>
      </c>
      <c r="K67" s="6" t="s">
        <v>34</v>
      </c>
      <c r="L67" s="6" t="s">
        <v>42</v>
      </c>
      <c r="M67" s="6" t="s">
        <v>116</v>
      </c>
      <c r="N67" s="6" t="s">
        <v>119</v>
      </c>
      <c r="O67" s="6" t="s">
        <v>9</v>
      </c>
    </row>
    <row r="68" spans="1:15" x14ac:dyDescent="0.3">
      <c r="A68" s="6">
        <v>20</v>
      </c>
      <c r="B68" s="6" t="s">
        <v>113</v>
      </c>
      <c r="C68" s="6" t="s">
        <v>1</v>
      </c>
      <c r="D68" s="6">
        <v>22</v>
      </c>
      <c r="E68" s="6">
        <v>176</v>
      </c>
      <c r="F68" s="6">
        <v>85</v>
      </c>
      <c r="G68" s="6" t="s">
        <v>114</v>
      </c>
      <c r="H68" s="6" t="s">
        <v>115</v>
      </c>
      <c r="I68" s="6" t="s">
        <v>41</v>
      </c>
      <c r="J68" s="6">
        <v>1994</v>
      </c>
      <c r="K68" s="6" t="s">
        <v>34</v>
      </c>
      <c r="L68" s="6" t="s">
        <v>42</v>
      </c>
      <c r="M68" s="6" t="s">
        <v>116</v>
      </c>
      <c r="N68" s="6" t="s">
        <v>120</v>
      </c>
      <c r="O68" s="6" t="s">
        <v>9</v>
      </c>
    </row>
    <row r="69" spans="1:15" x14ac:dyDescent="0.3">
      <c r="A69" s="6">
        <v>20</v>
      </c>
      <c r="B69" s="6" t="s">
        <v>113</v>
      </c>
      <c r="C69" s="6" t="s">
        <v>1</v>
      </c>
      <c r="D69" s="6">
        <v>22</v>
      </c>
      <c r="E69" s="6">
        <v>176</v>
      </c>
      <c r="F69" s="6">
        <v>85</v>
      </c>
      <c r="G69" s="6" t="s">
        <v>114</v>
      </c>
      <c r="H69" s="6" t="s">
        <v>115</v>
      </c>
      <c r="I69" s="6" t="s">
        <v>41</v>
      </c>
      <c r="J69" s="6">
        <v>1994</v>
      </c>
      <c r="K69" s="6" t="s">
        <v>34</v>
      </c>
      <c r="L69" s="6" t="s">
        <v>42</v>
      </c>
      <c r="M69" s="6" t="s">
        <v>116</v>
      </c>
      <c r="N69" s="6" t="s">
        <v>117</v>
      </c>
      <c r="O69" s="6" t="s">
        <v>121</v>
      </c>
    </row>
    <row r="70" spans="1:15" x14ac:dyDescent="0.3">
      <c r="A70" s="6">
        <v>20</v>
      </c>
      <c r="B70" s="6" t="s">
        <v>113</v>
      </c>
      <c r="C70" s="6" t="s">
        <v>1</v>
      </c>
      <c r="D70" s="6">
        <v>26</v>
      </c>
      <c r="E70" s="6">
        <v>176</v>
      </c>
      <c r="F70" s="6">
        <v>85</v>
      </c>
      <c r="G70" s="6" t="s">
        <v>114</v>
      </c>
      <c r="H70" s="6" t="s">
        <v>115</v>
      </c>
      <c r="I70" s="6" t="s">
        <v>123</v>
      </c>
      <c r="J70" s="6">
        <v>1998</v>
      </c>
      <c r="K70" s="6" t="s">
        <v>34</v>
      </c>
      <c r="L70" s="6" t="s">
        <v>124</v>
      </c>
      <c r="M70" s="6" t="s">
        <v>116</v>
      </c>
      <c r="N70" s="6" t="s">
        <v>117</v>
      </c>
      <c r="O70" s="6" t="s">
        <v>9</v>
      </c>
    </row>
    <row r="71" spans="1:15" x14ac:dyDescent="0.3">
      <c r="A71" s="6">
        <v>20</v>
      </c>
      <c r="B71" s="6" t="s">
        <v>113</v>
      </c>
      <c r="C71" s="6" t="s">
        <v>1</v>
      </c>
      <c r="D71" s="6">
        <v>26</v>
      </c>
      <c r="E71" s="6">
        <v>176</v>
      </c>
      <c r="F71" s="6">
        <v>85</v>
      </c>
      <c r="G71" s="6" t="s">
        <v>114</v>
      </c>
      <c r="H71" s="6" t="s">
        <v>115</v>
      </c>
      <c r="I71" s="6" t="s">
        <v>123</v>
      </c>
      <c r="J71" s="6">
        <v>1998</v>
      </c>
      <c r="K71" s="6" t="s">
        <v>34</v>
      </c>
      <c r="L71" s="6" t="s">
        <v>124</v>
      </c>
      <c r="M71" s="6" t="s">
        <v>116</v>
      </c>
      <c r="N71" s="6" t="s">
        <v>118</v>
      </c>
      <c r="O71" s="6" t="s">
        <v>9</v>
      </c>
    </row>
    <row r="72" spans="1:15" x14ac:dyDescent="0.3">
      <c r="A72" s="6">
        <v>20</v>
      </c>
      <c r="B72" s="6" t="s">
        <v>113</v>
      </c>
      <c r="C72" s="6" t="s">
        <v>1</v>
      </c>
      <c r="D72" s="6">
        <v>26</v>
      </c>
      <c r="E72" s="6">
        <v>176</v>
      </c>
      <c r="F72" s="6">
        <v>85</v>
      </c>
      <c r="G72" s="6" t="s">
        <v>114</v>
      </c>
      <c r="H72" s="6" t="s">
        <v>115</v>
      </c>
      <c r="I72" s="6" t="s">
        <v>123</v>
      </c>
      <c r="J72" s="6">
        <v>1998</v>
      </c>
      <c r="K72" s="6" t="s">
        <v>34</v>
      </c>
      <c r="L72" s="6" t="s">
        <v>124</v>
      </c>
      <c r="M72" s="6" t="s">
        <v>116</v>
      </c>
      <c r="N72" s="6" t="s">
        <v>119</v>
      </c>
      <c r="O72" s="6" t="s">
        <v>9</v>
      </c>
    </row>
    <row r="73" spans="1:15" x14ac:dyDescent="0.3">
      <c r="A73" s="6">
        <v>20</v>
      </c>
      <c r="B73" s="6" t="s">
        <v>113</v>
      </c>
      <c r="C73" s="6" t="s">
        <v>1</v>
      </c>
      <c r="D73" s="6">
        <v>26</v>
      </c>
      <c r="E73" s="6">
        <v>176</v>
      </c>
      <c r="F73" s="6">
        <v>85</v>
      </c>
      <c r="G73" s="6" t="s">
        <v>114</v>
      </c>
      <c r="H73" s="6" t="s">
        <v>115</v>
      </c>
      <c r="I73" s="6" t="s">
        <v>123</v>
      </c>
      <c r="J73" s="6">
        <v>1998</v>
      </c>
      <c r="K73" s="6" t="s">
        <v>34</v>
      </c>
      <c r="L73" s="6" t="s">
        <v>124</v>
      </c>
      <c r="M73" s="6" t="s">
        <v>116</v>
      </c>
      <c r="N73" s="6" t="s">
        <v>122</v>
      </c>
      <c r="O73" s="6" t="s">
        <v>9</v>
      </c>
    </row>
    <row r="74" spans="1:15" x14ac:dyDescent="0.3">
      <c r="A74" s="6">
        <v>20</v>
      </c>
      <c r="B74" s="6" t="s">
        <v>113</v>
      </c>
      <c r="C74" s="6" t="s">
        <v>1</v>
      </c>
      <c r="D74" s="6">
        <v>30</v>
      </c>
      <c r="E74" s="6">
        <v>176</v>
      </c>
      <c r="F74" s="6">
        <v>85</v>
      </c>
      <c r="G74" s="6" t="s">
        <v>114</v>
      </c>
      <c r="H74" s="6" t="s">
        <v>115</v>
      </c>
      <c r="I74" s="6" t="s">
        <v>62</v>
      </c>
      <c r="J74" s="6">
        <v>2002</v>
      </c>
      <c r="K74" s="6" t="s">
        <v>34</v>
      </c>
      <c r="L74" s="6" t="s">
        <v>63</v>
      </c>
      <c r="M74" s="6" t="s">
        <v>116</v>
      </c>
      <c r="N74" s="6" t="s">
        <v>117</v>
      </c>
      <c r="O74" s="6" t="s">
        <v>9</v>
      </c>
    </row>
    <row r="75" spans="1:15" x14ac:dyDescent="0.3">
      <c r="A75" s="6">
        <v>20</v>
      </c>
      <c r="B75" s="6" t="s">
        <v>113</v>
      </c>
      <c r="C75" s="6" t="s">
        <v>1</v>
      </c>
      <c r="D75" s="6">
        <v>30</v>
      </c>
      <c r="E75" s="6">
        <v>176</v>
      </c>
      <c r="F75" s="6">
        <v>85</v>
      </c>
      <c r="G75" s="6" t="s">
        <v>114</v>
      </c>
      <c r="H75" s="6" t="s">
        <v>115</v>
      </c>
      <c r="I75" s="6" t="s">
        <v>62</v>
      </c>
      <c r="J75" s="6">
        <v>2002</v>
      </c>
      <c r="K75" s="6" t="s">
        <v>34</v>
      </c>
      <c r="L75" s="6" t="s">
        <v>63</v>
      </c>
      <c r="M75" s="6" t="s">
        <v>116</v>
      </c>
      <c r="N75" s="6" t="s">
        <v>118</v>
      </c>
      <c r="O75" s="6" t="s">
        <v>28</v>
      </c>
    </row>
    <row r="76" spans="1:15" x14ac:dyDescent="0.3">
      <c r="A76" s="6">
        <v>20</v>
      </c>
      <c r="B76" s="6" t="s">
        <v>113</v>
      </c>
      <c r="C76" s="6" t="s">
        <v>1</v>
      </c>
      <c r="D76" s="6">
        <v>30</v>
      </c>
      <c r="E76" s="6">
        <v>176</v>
      </c>
      <c r="F76" s="6">
        <v>85</v>
      </c>
      <c r="G76" s="6" t="s">
        <v>114</v>
      </c>
      <c r="H76" s="6" t="s">
        <v>115</v>
      </c>
      <c r="I76" s="6" t="s">
        <v>62</v>
      </c>
      <c r="J76" s="6">
        <v>2002</v>
      </c>
      <c r="K76" s="6" t="s">
        <v>34</v>
      </c>
      <c r="L76" s="6" t="s">
        <v>63</v>
      </c>
      <c r="M76" s="6" t="s">
        <v>116</v>
      </c>
      <c r="N76" s="6" t="s">
        <v>119</v>
      </c>
      <c r="O76" s="6" t="s">
        <v>9</v>
      </c>
    </row>
    <row r="77" spans="1:15" x14ac:dyDescent="0.3">
      <c r="A77" s="6">
        <v>20</v>
      </c>
      <c r="B77" s="6" t="s">
        <v>113</v>
      </c>
      <c r="C77" s="6" t="s">
        <v>1</v>
      </c>
      <c r="D77" s="6">
        <v>30</v>
      </c>
      <c r="E77" s="6">
        <v>176</v>
      </c>
      <c r="F77" s="6">
        <v>85</v>
      </c>
      <c r="G77" s="6" t="s">
        <v>114</v>
      </c>
      <c r="H77" s="6" t="s">
        <v>115</v>
      </c>
      <c r="I77" s="6" t="s">
        <v>62</v>
      </c>
      <c r="J77" s="6">
        <v>2002</v>
      </c>
      <c r="K77" s="6" t="s">
        <v>34</v>
      </c>
      <c r="L77" s="6" t="s">
        <v>63</v>
      </c>
      <c r="M77" s="6" t="s">
        <v>116</v>
      </c>
      <c r="N77" s="6" t="s">
        <v>120</v>
      </c>
      <c r="O77" s="6" t="s">
        <v>9</v>
      </c>
    </row>
    <row r="78" spans="1:15" x14ac:dyDescent="0.3">
      <c r="A78" s="6">
        <v>20</v>
      </c>
      <c r="B78" s="6" t="s">
        <v>113</v>
      </c>
      <c r="C78" s="6" t="s">
        <v>1</v>
      </c>
      <c r="D78" s="6">
        <v>30</v>
      </c>
      <c r="E78" s="6">
        <v>176</v>
      </c>
      <c r="F78" s="6">
        <v>85</v>
      </c>
      <c r="G78" s="6" t="s">
        <v>114</v>
      </c>
      <c r="H78" s="6" t="s">
        <v>115</v>
      </c>
      <c r="I78" s="6" t="s">
        <v>62</v>
      </c>
      <c r="J78" s="6">
        <v>2002</v>
      </c>
      <c r="K78" s="6" t="s">
        <v>34</v>
      </c>
      <c r="L78" s="6" t="s">
        <v>63</v>
      </c>
      <c r="M78" s="6" t="s">
        <v>116</v>
      </c>
      <c r="N78" s="6" t="s">
        <v>122</v>
      </c>
      <c r="O78" s="6" t="s">
        <v>28</v>
      </c>
    </row>
    <row r="79" spans="1:15" x14ac:dyDescent="0.3">
      <c r="A79" s="6">
        <v>20</v>
      </c>
      <c r="B79" s="6" t="s">
        <v>113</v>
      </c>
      <c r="C79" s="6" t="s">
        <v>1</v>
      </c>
      <c r="D79" s="6">
        <v>34</v>
      </c>
      <c r="E79" s="6">
        <v>176</v>
      </c>
      <c r="F79" s="6">
        <v>85</v>
      </c>
      <c r="G79" s="6" t="s">
        <v>114</v>
      </c>
      <c r="H79" s="6" t="s">
        <v>115</v>
      </c>
      <c r="I79" s="6" t="s">
        <v>125</v>
      </c>
      <c r="J79" s="6">
        <v>2006</v>
      </c>
      <c r="K79" s="6" t="s">
        <v>34</v>
      </c>
      <c r="L79" s="6" t="s">
        <v>126</v>
      </c>
      <c r="M79" s="6" t="s">
        <v>116</v>
      </c>
      <c r="N79" s="6" t="s">
        <v>117</v>
      </c>
      <c r="O79" s="6" t="s">
        <v>9</v>
      </c>
    </row>
    <row r="80" spans="1:15" x14ac:dyDescent="0.3">
      <c r="A80" s="6">
        <v>20</v>
      </c>
      <c r="B80" s="6" t="s">
        <v>113</v>
      </c>
      <c r="C80" s="6" t="s">
        <v>1</v>
      </c>
      <c r="D80" s="6">
        <v>34</v>
      </c>
      <c r="E80" s="6">
        <v>176</v>
      </c>
      <c r="F80" s="6">
        <v>85</v>
      </c>
      <c r="G80" s="6" t="s">
        <v>114</v>
      </c>
      <c r="H80" s="6" t="s">
        <v>115</v>
      </c>
      <c r="I80" s="6" t="s">
        <v>125</v>
      </c>
      <c r="J80" s="6">
        <v>2006</v>
      </c>
      <c r="K80" s="6" t="s">
        <v>34</v>
      </c>
      <c r="L80" s="6" t="s">
        <v>126</v>
      </c>
      <c r="M80" s="6" t="s">
        <v>116</v>
      </c>
      <c r="N80" s="6" t="s">
        <v>118</v>
      </c>
      <c r="O80" s="6" t="s">
        <v>28</v>
      </c>
    </row>
    <row r="81" spans="1:15" x14ac:dyDescent="0.3">
      <c r="A81" s="6">
        <v>21</v>
      </c>
      <c r="B81" s="6" t="s">
        <v>127</v>
      </c>
      <c r="C81" s="6" t="s">
        <v>30</v>
      </c>
      <c r="D81" s="6">
        <v>27</v>
      </c>
      <c r="E81" s="6">
        <v>163</v>
      </c>
      <c r="F81" s="6" t="s">
        <v>9</v>
      </c>
      <c r="G81" s="6" t="s">
        <v>114</v>
      </c>
      <c r="H81" s="6" t="s">
        <v>115</v>
      </c>
      <c r="I81" s="6" t="s">
        <v>128</v>
      </c>
      <c r="J81" s="6">
        <v>2008</v>
      </c>
      <c r="K81" s="6" t="s">
        <v>5</v>
      </c>
      <c r="L81" s="6" t="s">
        <v>129</v>
      </c>
      <c r="M81" s="6" t="s">
        <v>130</v>
      </c>
      <c r="N81" s="6" t="s">
        <v>131</v>
      </c>
      <c r="O81" s="6" t="s">
        <v>28</v>
      </c>
    </row>
    <row r="82" spans="1:15" x14ac:dyDescent="0.3">
      <c r="A82" s="6">
        <v>22</v>
      </c>
      <c r="B82" s="6" t="s">
        <v>132</v>
      </c>
      <c r="C82" s="6" t="s">
        <v>30</v>
      </c>
      <c r="D82" s="6">
        <v>22</v>
      </c>
      <c r="E82" s="6">
        <v>170</v>
      </c>
      <c r="F82" s="6">
        <v>125</v>
      </c>
      <c r="G82" s="6" t="s">
        <v>133</v>
      </c>
      <c r="H82" s="6" t="s">
        <v>134</v>
      </c>
      <c r="I82" s="6" t="s">
        <v>135</v>
      </c>
      <c r="J82" s="6">
        <v>2016</v>
      </c>
      <c r="K82" s="6" t="s">
        <v>5</v>
      </c>
      <c r="L82" s="6" t="s">
        <v>136</v>
      </c>
      <c r="M82" s="6" t="s">
        <v>137</v>
      </c>
      <c r="N82" s="6" t="s">
        <v>138</v>
      </c>
      <c r="O82" s="6" t="s">
        <v>9</v>
      </c>
    </row>
    <row r="83" spans="1:15" x14ac:dyDescent="0.3">
      <c r="A83" s="6">
        <v>23</v>
      </c>
      <c r="B83" s="6" t="s">
        <v>139</v>
      </c>
      <c r="C83" s="6" t="s">
        <v>1</v>
      </c>
      <c r="D83" s="6">
        <v>22</v>
      </c>
      <c r="E83" s="6">
        <v>187</v>
      </c>
      <c r="F83" s="6">
        <v>89</v>
      </c>
      <c r="G83" s="6" t="s">
        <v>114</v>
      </c>
      <c r="H83" s="6" t="s">
        <v>115</v>
      </c>
      <c r="I83" s="6" t="s">
        <v>75</v>
      </c>
      <c r="J83" s="6">
        <v>2000</v>
      </c>
      <c r="K83" s="6" t="s">
        <v>5</v>
      </c>
      <c r="L83" s="6" t="s">
        <v>76</v>
      </c>
      <c r="M83" s="6" t="s">
        <v>140</v>
      </c>
      <c r="N83" s="6" t="s">
        <v>141</v>
      </c>
      <c r="O83" s="6" t="s">
        <v>9</v>
      </c>
    </row>
    <row r="84" spans="1:15" x14ac:dyDescent="0.3">
      <c r="A84" s="6">
        <v>23</v>
      </c>
      <c r="B84" s="6" t="s">
        <v>139</v>
      </c>
      <c r="C84" s="6" t="s">
        <v>1</v>
      </c>
      <c r="D84" s="6">
        <v>26</v>
      </c>
      <c r="E84" s="6">
        <v>187</v>
      </c>
      <c r="F84" s="6">
        <v>89</v>
      </c>
      <c r="G84" s="6" t="s">
        <v>114</v>
      </c>
      <c r="H84" s="6" t="s">
        <v>115</v>
      </c>
      <c r="I84" s="6" t="s">
        <v>142</v>
      </c>
      <c r="J84" s="6">
        <v>2004</v>
      </c>
      <c r="K84" s="6" t="s">
        <v>5</v>
      </c>
      <c r="L84" s="6" t="s">
        <v>143</v>
      </c>
      <c r="M84" s="6" t="s">
        <v>140</v>
      </c>
      <c r="N84" s="6" t="s">
        <v>141</v>
      </c>
      <c r="O84" s="6" t="s">
        <v>9</v>
      </c>
    </row>
    <row r="85" spans="1:15" x14ac:dyDescent="0.3">
      <c r="A85" s="6">
        <v>24</v>
      </c>
      <c r="B85" s="6" t="s">
        <v>144</v>
      </c>
      <c r="C85" s="6" t="s">
        <v>1</v>
      </c>
      <c r="D85" s="6">
        <v>24</v>
      </c>
      <c r="E85" s="6" t="s">
        <v>9</v>
      </c>
      <c r="F85" s="6" t="s">
        <v>9</v>
      </c>
      <c r="G85" s="6" t="s">
        <v>114</v>
      </c>
      <c r="H85" s="6" t="s">
        <v>115</v>
      </c>
      <c r="I85" s="6" t="s">
        <v>145</v>
      </c>
      <c r="J85" s="6">
        <v>1960</v>
      </c>
      <c r="K85" s="6" t="s">
        <v>34</v>
      </c>
      <c r="L85" s="6" t="s">
        <v>146</v>
      </c>
      <c r="M85" s="6" t="s">
        <v>36</v>
      </c>
      <c r="N85" s="6" t="s">
        <v>147</v>
      </c>
      <c r="O85" s="6" t="s">
        <v>9</v>
      </c>
    </row>
    <row r="86" spans="1:15" x14ac:dyDescent="0.3">
      <c r="A86" s="6">
        <v>24</v>
      </c>
      <c r="B86" s="6" t="s">
        <v>144</v>
      </c>
      <c r="C86" s="6" t="s">
        <v>1</v>
      </c>
      <c r="D86" s="6">
        <v>24</v>
      </c>
      <c r="E86" s="6" t="s">
        <v>9</v>
      </c>
      <c r="F86" s="6" t="s">
        <v>9</v>
      </c>
      <c r="G86" s="6" t="s">
        <v>114</v>
      </c>
      <c r="H86" s="6" t="s">
        <v>115</v>
      </c>
      <c r="I86" s="6" t="s">
        <v>145</v>
      </c>
      <c r="J86" s="6">
        <v>1960</v>
      </c>
      <c r="K86" s="6" t="s">
        <v>34</v>
      </c>
      <c r="L86" s="6" t="s">
        <v>146</v>
      </c>
      <c r="M86" s="6" t="s">
        <v>36</v>
      </c>
      <c r="N86" s="6" t="s">
        <v>148</v>
      </c>
      <c r="O86" s="6" t="s">
        <v>9</v>
      </c>
    </row>
    <row r="87" spans="1:15" x14ac:dyDescent="0.3">
      <c r="A87" s="6">
        <v>24</v>
      </c>
      <c r="B87" s="6" t="s">
        <v>144</v>
      </c>
      <c r="C87" s="6" t="s">
        <v>1</v>
      </c>
      <c r="D87" s="6">
        <v>27</v>
      </c>
      <c r="E87" s="6" t="s">
        <v>9</v>
      </c>
      <c r="F87" s="6" t="s">
        <v>9</v>
      </c>
      <c r="G87" s="6" t="s">
        <v>114</v>
      </c>
      <c r="H87" s="6" t="s">
        <v>115</v>
      </c>
      <c r="I87" s="6" t="s">
        <v>149</v>
      </c>
      <c r="J87" s="6">
        <v>1964</v>
      </c>
      <c r="K87" s="6" t="s">
        <v>34</v>
      </c>
      <c r="L87" s="6" t="s">
        <v>150</v>
      </c>
      <c r="M87" s="6" t="s">
        <v>36</v>
      </c>
      <c r="N87" s="6" t="s">
        <v>148</v>
      </c>
      <c r="O87" s="6" t="s">
        <v>9</v>
      </c>
    </row>
    <row r="88" spans="1:15" x14ac:dyDescent="0.3">
      <c r="A88" s="6">
        <v>20</v>
      </c>
      <c r="B88" s="6" t="s">
        <v>113</v>
      </c>
      <c r="C88" s="6" t="s">
        <v>1</v>
      </c>
      <c r="D88" s="6">
        <v>22</v>
      </c>
      <c r="E88" s="6">
        <v>176</v>
      </c>
      <c r="F88" s="6">
        <v>85</v>
      </c>
      <c r="G88" s="6" t="s">
        <v>114</v>
      </c>
      <c r="H88" s="6" t="s">
        <v>115</v>
      </c>
      <c r="I88" s="6" t="s">
        <v>41</v>
      </c>
      <c r="J88" s="6">
        <v>1994</v>
      </c>
      <c r="K88" s="6" t="s">
        <v>34</v>
      </c>
      <c r="L88" s="6" t="s">
        <v>42</v>
      </c>
      <c r="M88" s="6" t="s">
        <v>116</v>
      </c>
      <c r="N88" s="6" t="s">
        <v>122</v>
      </c>
      <c r="O88" s="6" t="s">
        <v>121</v>
      </c>
    </row>
    <row r="89" spans="1:15" x14ac:dyDescent="0.3">
      <c r="A89" s="6">
        <v>26</v>
      </c>
      <c r="B89" s="6" t="s">
        <v>153</v>
      </c>
      <c r="C89" s="6" t="s">
        <v>30</v>
      </c>
      <c r="D89" s="6">
        <v>17</v>
      </c>
      <c r="E89" s="6">
        <v>169</v>
      </c>
      <c r="F89" s="6">
        <v>65</v>
      </c>
      <c r="G89" s="6" t="s">
        <v>114</v>
      </c>
      <c r="H89" s="6" t="s">
        <v>115</v>
      </c>
      <c r="I89" s="6" t="s">
        <v>154</v>
      </c>
      <c r="J89" s="6">
        <v>1984</v>
      </c>
      <c r="K89" s="6" t="s">
        <v>34</v>
      </c>
      <c r="L89" s="6" t="s">
        <v>155</v>
      </c>
      <c r="M89" s="6" t="s">
        <v>156</v>
      </c>
      <c r="N89" s="6" t="s">
        <v>157</v>
      </c>
      <c r="O89" s="6" t="s">
        <v>9</v>
      </c>
    </row>
    <row r="90" spans="1:15" x14ac:dyDescent="0.3">
      <c r="A90" s="6">
        <v>27</v>
      </c>
      <c r="B90" s="6" t="s">
        <v>158</v>
      </c>
      <c r="C90" s="6" t="s">
        <v>1</v>
      </c>
      <c r="D90" s="6">
        <v>26</v>
      </c>
      <c r="E90" s="6" t="s">
        <v>9</v>
      </c>
      <c r="F90" s="6" t="s">
        <v>9</v>
      </c>
      <c r="G90" s="6" t="s">
        <v>31</v>
      </c>
      <c r="H90" s="6" t="s">
        <v>32</v>
      </c>
      <c r="I90" s="6" t="s">
        <v>159</v>
      </c>
      <c r="J90" s="6">
        <v>1984</v>
      </c>
      <c r="K90" s="6" t="s">
        <v>5</v>
      </c>
      <c r="L90" s="6" t="s">
        <v>55</v>
      </c>
      <c r="M90" s="6" t="s">
        <v>160</v>
      </c>
      <c r="N90" s="6" t="s">
        <v>161</v>
      </c>
      <c r="O90" s="6" t="s">
        <v>9</v>
      </c>
    </row>
    <row r="91" spans="1:15" x14ac:dyDescent="0.3">
      <c r="A91" s="6">
        <v>28</v>
      </c>
      <c r="B91" s="6" t="s">
        <v>162</v>
      </c>
      <c r="C91" s="6" t="s">
        <v>1</v>
      </c>
      <c r="D91" s="6">
        <v>43</v>
      </c>
      <c r="E91" s="6">
        <v>170</v>
      </c>
      <c r="F91" s="6">
        <v>77</v>
      </c>
      <c r="G91" s="6" t="s">
        <v>114</v>
      </c>
      <c r="H91" s="6" t="s">
        <v>115</v>
      </c>
      <c r="I91" s="6" t="s">
        <v>163</v>
      </c>
      <c r="J91" s="6">
        <v>1968</v>
      </c>
      <c r="K91" s="6" t="s">
        <v>5</v>
      </c>
      <c r="L91" s="6" t="s">
        <v>164</v>
      </c>
      <c r="M91" s="6" t="s">
        <v>82</v>
      </c>
      <c r="N91" s="6" t="s">
        <v>165</v>
      </c>
      <c r="O91" s="6" t="s">
        <v>9</v>
      </c>
    </row>
    <row r="92" spans="1:15" x14ac:dyDescent="0.3">
      <c r="A92" s="6">
        <v>28</v>
      </c>
      <c r="B92" s="6" t="s">
        <v>162</v>
      </c>
      <c r="C92" s="6" t="s">
        <v>1</v>
      </c>
      <c r="D92" s="6">
        <v>47</v>
      </c>
      <c r="E92" s="6">
        <v>170</v>
      </c>
      <c r="F92" s="6">
        <v>77</v>
      </c>
      <c r="G92" s="6" t="s">
        <v>114</v>
      </c>
      <c r="H92" s="6" t="s">
        <v>115</v>
      </c>
      <c r="I92" s="6" t="s">
        <v>166</v>
      </c>
      <c r="J92" s="6">
        <v>1972</v>
      </c>
      <c r="K92" s="6" t="s">
        <v>5</v>
      </c>
      <c r="L92" s="6" t="s">
        <v>167</v>
      </c>
      <c r="M92" s="6" t="s">
        <v>82</v>
      </c>
      <c r="N92" s="6" t="s">
        <v>165</v>
      </c>
      <c r="O92" s="6" t="s">
        <v>9</v>
      </c>
    </row>
    <row r="93" spans="1:15" x14ac:dyDescent="0.3">
      <c r="A93" s="6">
        <v>29</v>
      </c>
      <c r="B93" s="6" t="s">
        <v>168</v>
      </c>
      <c r="C93" s="6" t="s">
        <v>30</v>
      </c>
      <c r="D93" s="6">
        <v>22</v>
      </c>
      <c r="E93" s="6" t="s">
        <v>9</v>
      </c>
      <c r="F93" s="6" t="s">
        <v>9</v>
      </c>
      <c r="G93" s="6" t="s">
        <v>31</v>
      </c>
      <c r="H93" s="6" t="s">
        <v>32</v>
      </c>
      <c r="I93" s="6" t="s">
        <v>169</v>
      </c>
      <c r="J93" s="6">
        <v>1988</v>
      </c>
      <c r="K93" s="6" t="s">
        <v>5</v>
      </c>
      <c r="L93" s="6" t="s">
        <v>170</v>
      </c>
      <c r="M93" s="6" t="s">
        <v>171</v>
      </c>
      <c r="N93" s="6" t="s">
        <v>172</v>
      </c>
      <c r="O93" s="6" t="s">
        <v>92</v>
      </c>
    </row>
    <row r="94" spans="1:15" x14ac:dyDescent="0.3">
      <c r="A94" s="6">
        <v>30</v>
      </c>
      <c r="B94" s="6" t="s">
        <v>173</v>
      </c>
      <c r="C94" s="6" t="s">
        <v>1</v>
      </c>
      <c r="D94" s="6">
        <v>26</v>
      </c>
      <c r="E94" s="6">
        <v>189</v>
      </c>
      <c r="F94" s="6">
        <v>72</v>
      </c>
      <c r="G94" s="6" t="s">
        <v>31</v>
      </c>
      <c r="H94" s="6" t="s">
        <v>32</v>
      </c>
      <c r="I94" s="6" t="s">
        <v>80</v>
      </c>
      <c r="J94" s="6">
        <v>1996</v>
      </c>
      <c r="K94" s="6" t="s">
        <v>5</v>
      </c>
      <c r="L94" s="6" t="s">
        <v>81</v>
      </c>
      <c r="M94" s="6" t="s">
        <v>174</v>
      </c>
      <c r="N94" s="6" t="s">
        <v>175</v>
      </c>
      <c r="O94" s="6" t="s">
        <v>121</v>
      </c>
    </row>
    <row r="95" spans="1:15" x14ac:dyDescent="0.3">
      <c r="A95" s="6">
        <v>30</v>
      </c>
      <c r="B95" s="6" t="s">
        <v>173</v>
      </c>
      <c r="C95" s="6" t="s">
        <v>1</v>
      </c>
      <c r="D95" s="6">
        <v>30</v>
      </c>
      <c r="E95" s="6">
        <v>189</v>
      </c>
      <c r="F95" s="6">
        <v>72</v>
      </c>
      <c r="G95" s="6" t="s">
        <v>31</v>
      </c>
      <c r="H95" s="6" t="s">
        <v>32</v>
      </c>
      <c r="I95" s="6" t="s">
        <v>75</v>
      </c>
      <c r="J95" s="6">
        <v>2000</v>
      </c>
      <c r="K95" s="6" t="s">
        <v>5</v>
      </c>
      <c r="L95" s="6" t="s">
        <v>76</v>
      </c>
      <c r="M95" s="6" t="s">
        <v>174</v>
      </c>
      <c r="N95" s="6" t="s">
        <v>175</v>
      </c>
      <c r="O95" s="6" t="s">
        <v>9</v>
      </c>
    </row>
    <row r="96" spans="1:15" x14ac:dyDescent="0.3">
      <c r="A96" s="6">
        <v>31</v>
      </c>
      <c r="B96" s="6" t="s">
        <v>176</v>
      </c>
      <c r="C96" s="6" t="s">
        <v>1</v>
      </c>
      <c r="D96" s="6">
        <v>24</v>
      </c>
      <c r="E96" s="6">
        <v>174</v>
      </c>
      <c r="F96" s="6">
        <v>70</v>
      </c>
      <c r="G96" s="6" t="s">
        <v>177</v>
      </c>
      <c r="H96" s="6" t="s">
        <v>178</v>
      </c>
      <c r="I96" s="6" t="s">
        <v>179</v>
      </c>
      <c r="J96" s="6">
        <v>1936</v>
      </c>
      <c r="K96" s="6" t="s">
        <v>5</v>
      </c>
      <c r="L96" s="6" t="s">
        <v>180</v>
      </c>
      <c r="M96" s="6" t="s">
        <v>56</v>
      </c>
      <c r="N96" s="6" t="s">
        <v>181</v>
      </c>
      <c r="O96" s="6" t="s">
        <v>9</v>
      </c>
    </row>
    <row r="97" spans="1:15" x14ac:dyDescent="0.3">
      <c r="A97" s="6">
        <v>32</v>
      </c>
      <c r="B97" s="6" t="s">
        <v>182</v>
      </c>
      <c r="C97" s="6" t="s">
        <v>1</v>
      </c>
      <c r="D97" s="6">
        <v>23</v>
      </c>
      <c r="E97" s="6" t="s">
        <v>9</v>
      </c>
      <c r="F97" s="6" t="s">
        <v>9</v>
      </c>
      <c r="G97" s="6" t="s">
        <v>114</v>
      </c>
      <c r="H97" s="6" t="s">
        <v>115</v>
      </c>
      <c r="I97" s="6" t="s">
        <v>88</v>
      </c>
      <c r="J97" s="6">
        <v>1912</v>
      </c>
      <c r="K97" s="6" t="s">
        <v>5</v>
      </c>
      <c r="L97" s="6" t="s">
        <v>89</v>
      </c>
      <c r="M97" s="6" t="s">
        <v>56</v>
      </c>
      <c r="N97" s="6" t="s">
        <v>183</v>
      </c>
      <c r="O97" s="6" t="s">
        <v>9</v>
      </c>
    </row>
    <row r="98" spans="1:15" x14ac:dyDescent="0.3">
      <c r="A98" s="6">
        <v>33</v>
      </c>
      <c r="B98" s="6" t="s">
        <v>184</v>
      </c>
      <c r="C98" s="6" t="s">
        <v>1</v>
      </c>
      <c r="D98" s="6">
        <v>24</v>
      </c>
      <c r="E98" s="6">
        <v>187</v>
      </c>
      <c r="F98" s="6">
        <v>76</v>
      </c>
      <c r="G98" s="6" t="s">
        <v>60</v>
      </c>
      <c r="H98" s="6" t="s">
        <v>61</v>
      </c>
      <c r="I98" s="6" t="s">
        <v>4</v>
      </c>
      <c r="J98" s="6">
        <v>1992</v>
      </c>
      <c r="K98" s="6" t="s">
        <v>5</v>
      </c>
      <c r="L98" s="6" t="s">
        <v>6</v>
      </c>
      <c r="M98" s="6" t="s">
        <v>82</v>
      </c>
      <c r="N98" s="6" t="s">
        <v>185</v>
      </c>
      <c r="O98" s="6" t="s">
        <v>9</v>
      </c>
    </row>
    <row r="99" spans="1:15" x14ac:dyDescent="0.3">
      <c r="A99" s="6">
        <v>33</v>
      </c>
      <c r="B99" s="6" t="s">
        <v>184</v>
      </c>
      <c r="C99" s="6" t="s">
        <v>1</v>
      </c>
      <c r="D99" s="6">
        <v>28</v>
      </c>
      <c r="E99" s="6">
        <v>187</v>
      </c>
      <c r="F99" s="6">
        <v>76</v>
      </c>
      <c r="G99" s="6" t="s">
        <v>60</v>
      </c>
      <c r="H99" s="6" t="s">
        <v>61</v>
      </c>
      <c r="I99" s="6" t="s">
        <v>80</v>
      </c>
      <c r="J99" s="6">
        <v>1996</v>
      </c>
      <c r="K99" s="6" t="s">
        <v>5</v>
      </c>
      <c r="L99" s="6" t="s">
        <v>81</v>
      </c>
      <c r="M99" s="6" t="s">
        <v>82</v>
      </c>
      <c r="N99" s="6" t="s">
        <v>185</v>
      </c>
      <c r="O99" s="6" t="s">
        <v>9</v>
      </c>
    </row>
    <row r="100" spans="1:15" x14ac:dyDescent="0.3">
      <c r="A100" s="6">
        <v>34</v>
      </c>
      <c r="B100" s="6" t="s">
        <v>186</v>
      </c>
      <c r="C100" s="6" t="s">
        <v>1</v>
      </c>
      <c r="D100" s="6">
        <v>30</v>
      </c>
      <c r="E100" s="6">
        <v>187</v>
      </c>
      <c r="F100" s="6">
        <v>76</v>
      </c>
      <c r="G100" s="6" t="s">
        <v>187</v>
      </c>
      <c r="H100" s="6" t="s">
        <v>188</v>
      </c>
      <c r="I100" s="6" t="s">
        <v>11</v>
      </c>
      <c r="J100" s="6">
        <v>2012</v>
      </c>
      <c r="K100" s="6" t="s">
        <v>5</v>
      </c>
      <c r="L100" s="6" t="s">
        <v>12</v>
      </c>
      <c r="M100" s="6" t="s">
        <v>56</v>
      </c>
      <c r="N100" s="6" t="s">
        <v>189</v>
      </c>
      <c r="O100" s="6" t="s">
        <v>9</v>
      </c>
    </row>
    <row r="101" spans="1:15" x14ac:dyDescent="0.3">
      <c r="A101" s="6">
        <v>35</v>
      </c>
      <c r="B101" s="6" t="s">
        <v>190</v>
      </c>
      <c r="C101" s="6" t="s">
        <v>1</v>
      </c>
      <c r="D101" s="6">
        <v>24</v>
      </c>
      <c r="E101" s="6">
        <v>190</v>
      </c>
      <c r="F101" s="6">
        <v>98</v>
      </c>
      <c r="G101" s="6" t="s">
        <v>114</v>
      </c>
      <c r="H101" s="6" t="s">
        <v>115</v>
      </c>
      <c r="I101" s="6" t="s">
        <v>123</v>
      </c>
      <c r="J101" s="6">
        <v>1998</v>
      </c>
      <c r="K101" s="6" t="s">
        <v>34</v>
      </c>
      <c r="L101" s="6" t="s">
        <v>124</v>
      </c>
      <c r="M101" s="6" t="s">
        <v>191</v>
      </c>
      <c r="N101" s="6" t="s">
        <v>192</v>
      </c>
      <c r="O101" s="6" t="s">
        <v>9</v>
      </c>
    </row>
    <row r="102" spans="1:15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</sheetData>
  <autoFilter ref="A1:O110" xr:uid="{844992E7-31D0-46AE-A4E9-5A8EA7D1023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2189-16BC-4EC9-9B60-AF221E86DFDD}">
  <dimension ref="A1:J38"/>
  <sheetViews>
    <sheetView topLeftCell="B1" workbookViewId="0">
      <selection activeCell="K11" sqref="K11"/>
    </sheetView>
  </sheetViews>
  <sheetFormatPr defaultRowHeight="14" x14ac:dyDescent="0.3"/>
  <cols>
    <col min="1" max="1" width="29.75" bestFit="1" customWidth="1"/>
    <col min="2" max="2" width="15.58203125" bestFit="1" customWidth="1"/>
    <col min="3" max="3" width="4.75" bestFit="1" customWidth="1"/>
    <col min="4" max="4" width="3.75" bestFit="1" customWidth="1"/>
    <col min="5" max="5" width="5.58203125" bestFit="1" customWidth="1"/>
    <col min="6" max="6" width="10.83203125" bestFit="1" customWidth="1"/>
    <col min="8" max="8" width="9.4140625" bestFit="1" customWidth="1"/>
    <col min="9" max="9" width="20.75" bestFit="1" customWidth="1"/>
    <col min="10" max="10" width="2.75" bestFit="1" customWidth="1"/>
    <col min="11" max="11" width="16.25" bestFit="1" customWidth="1"/>
  </cols>
  <sheetData>
    <row r="1" spans="1:10" x14ac:dyDescent="0.3">
      <c r="A1" s="1" t="s">
        <v>195</v>
      </c>
      <c r="B1" s="1" t="s">
        <v>196</v>
      </c>
    </row>
    <row r="2" spans="1:10" x14ac:dyDescent="0.3">
      <c r="A2" s="1" t="s">
        <v>193</v>
      </c>
      <c r="B2" t="s">
        <v>92</v>
      </c>
      <c r="C2" t="s">
        <v>28</v>
      </c>
      <c r="D2" t="s">
        <v>9</v>
      </c>
      <c r="E2" t="s">
        <v>121</v>
      </c>
      <c r="F2" t="s">
        <v>194</v>
      </c>
    </row>
    <row r="3" spans="1:10" x14ac:dyDescent="0.3">
      <c r="A3" s="2" t="s">
        <v>110</v>
      </c>
      <c r="B3" s="3"/>
      <c r="C3" s="3"/>
      <c r="D3" s="3">
        <v>1</v>
      </c>
      <c r="E3" s="3"/>
      <c r="F3" s="3">
        <v>1</v>
      </c>
    </row>
    <row r="4" spans="1:10" x14ac:dyDescent="0.3">
      <c r="A4" s="2" t="s">
        <v>168</v>
      </c>
      <c r="B4" s="3">
        <v>1</v>
      </c>
      <c r="C4" s="3"/>
      <c r="D4" s="3"/>
      <c r="E4" s="3"/>
      <c r="F4" s="3">
        <v>1</v>
      </c>
    </row>
    <row r="5" spans="1:10" x14ac:dyDescent="0.3">
      <c r="A5" s="2" t="s">
        <v>108</v>
      </c>
      <c r="B5" s="3"/>
      <c r="C5" s="3"/>
      <c r="D5" s="3">
        <v>1</v>
      </c>
      <c r="E5" s="3"/>
      <c r="F5" s="3">
        <v>1</v>
      </c>
      <c r="H5" t="s">
        <v>204</v>
      </c>
      <c r="I5" t="s">
        <v>203</v>
      </c>
      <c r="J5">
        <f>ROWS(A3:A37)</f>
        <v>35</v>
      </c>
    </row>
    <row r="6" spans="1:10" x14ac:dyDescent="0.3">
      <c r="A6" s="2" t="s">
        <v>127</v>
      </c>
      <c r="B6" s="3"/>
      <c r="C6" s="3">
        <v>1</v>
      </c>
      <c r="D6" s="3"/>
      <c r="E6" s="3"/>
      <c r="F6" s="3">
        <v>1</v>
      </c>
    </row>
    <row r="7" spans="1:10" x14ac:dyDescent="0.3">
      <c r="A7" s="2" t="s">
        <v>84</v>
      </c>
      <c r="B7" s="3"/>
      <c r="C7" s="3"/>
      <c r="D7" s="3">
        <v>1</v>
      </c>
      <c r="E7" s="3"/>
      <c r="F7" s="3">
        <v>1</v>
      </c>
    </row>
    <row r="8" spans="1:10" x14ac:dyDescent="0.3">
      <c r="A8" s="2" t="s">
        <v>43</v>
      </c>
      <c r="B8" s="3"/>
      <c r="C8" s="3"/>
      <c r="D8" s="3">
        <v>8</v>
      </c>
      <c r="E8" s="3"/>
      <c r="F8" s="3">
        <v>8</v>
      </c>
    </row>
    <row r="9" spans="1:10" x14ac:dyDescent="0.3">
      <c r="A9" s="2" t="s">
        <v>173</v>
      </c>
      <c r="B9" s="3"/>
      <c r="C9" s="3"/>
      <c r="D9" s="3">
        <v>1</v>
      </c>
      <c r="E9" s="3">
        <v>1</v>
      </c>
      <c r="F9" s="3">
        <v>2</v>
      </c>
    </row>
    <row r="10" spans="1:10" x14ac:dyDescent="0.3">
      <c r="A10" s="2" t="s">
        <v>97</v>
      </c>
      <c r="B10" s="3">
        <v>2</v>
      </c>
      <c r="C10" s="3">
        <v>3</v>
      </c>
      <c r="D10" s="3">
        <v>11</v>
      </c>
      <c r="E10" s="3"/>
      <c r="F10" s="3">
        <v>16</v>
      </c>
    </row>
    <row r="11" spans="1:10" x14ac:dyDescent="0.3">
      <c r="A11" s="2" t="s">
        <v>182</v>
      </c>
      <c r="B11" s="3"/>
      <c r="C11" s="3"/>
      <c r="D11" s="3">
        <v>1</v>
      </c>
      <c r="E11" s="3"/>
      <c r="F11" s="3">
        <v>1</v>
      </c>
    </row>
    <row r="12" spans="1:10" x14ac:dyDescent="0.3">
      <c r="A12" s="2" t="s">
        <v>144</v>
      </c>
      <c r="B12" s="3"/>
      <c r="C12" s="3"/>
      <c r="D12" s="3">
        <v>3</v>
      </c>
      <c r="E12" s="3"/>
      <c r="F12" s="3">
        <v>3</v>
      </c>
    </row>
    <row r="13" spans="1:10" x14ac:dyDescent="0.3">
      <c r="A13" s="2" t="s">
        <v>79</v>
      </c>
      <c r="B13" s="3"/>
      <c r="C13" s="3"/>
      <c r="D13" s="3">
        <v>2</v>
      </c>
      <c r="E13" s="3"/>
      <c r="F13" s="3">
        <v>2</v>
      </c>
    </row>
    <row r="14" spans="1:10" x14ac:dyDescent="0.3">
      <c r="A14" s="2" t="s">
        <v>184</v>
      </c>
      <c r="B14" s="3"/>
      <c r="C14" s="3"/>
      <c r="D14" s="3">
        <v>2</v>
      </c>
      <c r="E14" s="3"/>
      <c r="F14" s="3">
        <v>2</v>
      </c>
    </row>
    <row r="15" spans="1:10" x14ac:dyDescent="0.3">
      <c r="A15" s="2" t="s">
        <v>113</v>
      </c>
      <c r="B15" s="3">
        <v>2</v>
      </c>
      <c r="C15" s="3">
        <v>4</v>
      </c>
      <c r="D15" s="3">
        <v>12</v>
      </c>
      <c r="E15" s="3">
        <v>2</v>
      </c>
      <c r="F15" s="3">
        <v>20</v>
      </c>
    </row>
    <row r="16" spans="1:10" x14ac:dyDescent="0.3">
      <c r="A16" s="2" t="s">
        <v>74</v>
      </c>
      <c r="B16" s="3"/>
      <c r="C16" s="3"/>
      <c r="D16" s="3">
        <v>1</v>
      </c>
      <c r="E16" s="3"/>
      <c r="F16" s="3">
        <v>1</v>
      </c>
    </row>
    <row r="17" spans="1:6" x14ac:dyDescent="0.3">
      <c r="A17" s="2" t="s">
        <v>94</v>
      </c>
      <c r="B17" s="3">
        <v>1</v>
      </c>
      <c r="C17" s="3"/>
      <c r="D17" s="3"/>
      <c r="E17" s="3"/>
      <c r="F17" s="3">
        <v>1</v>
      </c>
    </row>
    <row r="18" spans="1:6" x14ac:dyDescent="0.3">
      <c r="A18" s="2" t="s">
        <v>71</v>
      </c>
      <c r="B18" s="3"/>
      <c r="C18" s="3"/>
      <c r="D18" s="3">
        <v>1</v>
      </c>
      <c r="E18" s="3"/>
      <c r="F18" s="3">
        <v>1</v>
      </c>
    </row>
    <row r="19" spans="1:6" x14ac:dyDescent="0.3">
      <c r="A19" s="2" t="s">
        <v>52</v>
      </c>
      <c r="B19" s="3"/>
      <c r="C19" s="3"/>
      <c r="D19" s="3">
        <v>8</v>
      </c>
      <c r="E19" s="3"/>
      <c r="F19" s="3">
        <v>8</v>
      </c>
    </row>
    <row r="20" spans="1:6" x14ac:dyDescent="0.3">
      <c r="A20" s="2" t="s">
        <v>158</v>
      </c>
      <c r="B20" s="3"/>
      <c r="C20" s="3"/>
      <c r="D20" s="3">
        <v>1</v>
      </c>
      <c r="E20" s="3"/>
      <c r="F20" s="3">
        <v>1</v>
      </c>
    </row>
    <row r="21" spans="1:6" x14ac:dyDescent="0.3">
      <c r="A21" s="2" t="s">
        <v>162</v>
      </c>
      <c r="B21" s="3"/>
      <c r="C21" s="3"/>
      <c r="D21" s="3">
        <v>2</v>
      </c>
      <c r="E21" s="3"/>
      <c r="F21" s="3">
        <v>2</v>
      </c>
    </row>
    <row r="22" spans="1:6" x14ac:dyDescent="0.3">
      <c r="A22" s="2" t="s">
        <v>186</v>
      </c>
      <c r="B22" s="3"/>
      <c r="C22" s="3"/>
      <c r="D22" s="3">
        <v>1</v>
      </c>
      <c r="E22" s="3"/>
      <c r="F22" s="3">
        <v>1</v>
      </c>
    </row>
    <row r="23" spans="1:6" x14ac:dyDescent="0.3">
      <c r="A23" s="2" t="s">
        <v>15</v>
      </c>
      <c r="B23" s="3"/>
      <c r="C23" s="3"/>
      <c r="D23" s="3">
        <v>1</v>
      </c>
      <c r="E23" s="3"/>
      <c r="F23" s="3">
        <v>1</v>
      </c>
    </row>
    <row r="24" spans="1:6" x14ac:dyDescent="0.3">
      <c r="A24" s="2" t="s">
        <v>139</v>
      </c>
      <c r="B24" s="3"/>
      <c r="C24" s="3"/>
      <c r="D24" s="3">
        <v>2</v>
      </c>
      <c r="E24" s="3"/>
      <c r="F24" s="3">
        <v>2</v>
      </c>
    </row>
    <row r="25" spans="1:6" x14ac:dyDescent="0.3">
      <c r="A25" s="2" t="s">
        <v>176</v>
      </c>
      <c r="B25" s="3"/>
      <c r="C25" s="3"/>
      <c r="D25" s="3">
        <v>1</v>
      </c>
      <c r="E25" s="3"/>
      <c r="F25" s="3">
        <v>1</v>
      </c>
    </row>
    <row r="26" spans="1:6" x14ac:dyDescent="0.3">
      <c r="A26" s="2" t="s">
        <v>66</v>
      </c>
      <c r="B26" s="3"/>
      <c r="C26" s="3"/>
      <c r="D26" s="3">
        <v>1</v>
      </c>
      <c r="E26" s="3"/>
      <c r="F26" s="3">
        <v>1</v>
      </c>
    </row>
    <row r="27" spans="1:6" x14ac:dyDescent="0.3">
      <c r="A27" s="2" t="s">
        <v>22</v>
      </c>
      <c r="B27" s="3"/>
      <c r="C27" s="3">
        <v>1</v>
      </c>
      <c r="D27" s="3"/>
      <c r="E27" s="3"/>
      <c r="F27" s="3">
        <v>1</v>
      </c>
    </row>
    <row r="28" spans="1:6" x14ac:dyDescent="0.3">
      <c r="A28" s="2" t="s">
        <v>190</v>
      </c>
      <c r="B28" s="3"/>
      <c r="C28" s="3"/>
      <c r="D28" s="3">
        <v>1</v>
      </c>
      <c r="E28" s="3"/>
      <c r="F28" s="3">
        <v>1</v>
      </c>
    </row>
    <row r="29" spans="1:6" x14ac:dyDescent="0.3">
      <c r="A29" s="2" t="s">
        <v>53</v>
      </c>
      <c r="B29" s="3"/>
      <c r="C29" s="3"/>
      <c r="D29" s="3">
        <v>2</v>
      </c>
      <c r="E29" s="3"/>
      <c r="F29" s="3">
        <v>2</v>
      </c>
    </row>
    <row r="30" spans="1:6" x14ac:dyDescent="0.3">
      <c r="A30" s="2" t="s">
        <v>29</v>
      </c>
      <c r="B30" s="3"/>
      <c r="C30" s="3"/>
      <c r="D30" s="3">
        <v>6</v>
      </c>
      <c r="E30" s="3"/>
      <c r="F30" s="3">
        <v>6</v>
      </c>
    </row>
    <row r="31" spans="1:6" x14ac:dyDescent="0.3">
      <c r="A31" s="2" t="s">
        <v>87</v>
      </c>
      <c r="B31" s="3">
        <v>2</v>
      </c>
      <c r="C31" s="3"/>
      <c r="D31" s="3">
        <v>3</v>
      </c>
      <c r="E31" s="3"/>
      <c r="F31" s="3">
        <v>5</v>
      </c>
    </row>
    <row r="32" spans="1:6" x14ac:dyDescent="0.3">
      <c r="A32" s="2" t="s">
        <v>59</v>
      </c>
      <c r="B32" s="3"/>
      <c r="C32" s="3"/>
      <c r="D32" s="3">
        <v>1</v>
      </c>
      <c r="E32" s="3"/>
      <c r="F32" s="3">
        <v>1</v>
      </c>
    </row>
    <row r="33" spans="1:9" x14ac:dyDescent="0.3">
      <c r="A33" s="2" t="s">
        <v>132</v>
      </c>
      <c r="B33" s="3"/>
      <c r="C33" s="3"/>
      <c r="D33" s="3">
        <v>1</v>
      </c>
      <c r="E33" s="3"/>
      <c r="F33" s="3">
        <v>1</v>
      </c>
    </row>
    <row r="34" spans="1:9" x14ac:dyDescent="0.3">
      <c r="A34" s="2" t="s">
        <v>151</v>
      </c>
      <c r="B34" s="3"/>
      <c r="C34" s="3"/>
      <c r="D34" s="3"/>
      <c r="E34" s="3">
        <v>1</v>
      </c>
      <c r="F34" s="3">
        <v>1</v>
      </c>
    </row>
    <row r="35" spans="1:9" x14ac:dyDescent="0.3">
      <c r="A35" s="2" t="s">
        <v>153</v>
      </c>
      <c r="B35" s="3"/>
      <c r="C35" s="3"/>
      <c r="D35" s="3">
        <v>1</v>
      </c>
      <c r="E35" s="3"/>
      <c r="F35" s="3">
        <v>1</v>
      </c>
    </row>
    <row r="36" spans="1:9" x14ac:dyDescent="0.3">
      <c r="A36" s="2" t="s">
        <v>10</v>
      </c>
      <c r="B36" s="3"/>
      <c r="C36" s="3"/>
      <c r="D36" s="3">
        <v>1</v>
      </c>
      <c r="E36" s="3"/>
      <c r="F36" s="3">
        <v>1</v>
      </c>
    </row>
    <row r="37" spans="1:9" x14ac:dyDescent="0.3">
      <c r="A37" s="2" t="s">
        <v>0</v>
      </c>
      <c r="B37" s="3"/>
      <c r="C37" s="3"/>
      <c r="D37" s="3">
        <v>1</v>
      </c>
      <c r="E37" s="3"/>
      <c r="F37" s="3">
        <v>1</v>
      </c>
      <c r="I37" s="4"/>
    </row>
    <row r="38" spans="1:9" x14ac:dyDescent="0.3">
      <c r="A38" s="2" t="s">
        <v>194</v>
      </c>
      <c r="B38" s="3">
        <v>8</v>
      </c>
      <c r="C38" s="3">
        <v>9</v>
      </c>
      <c r="D38" s="3">
        <v>79</v>
      </c>
      <c r="E38" s="3">
        <v>4</v>
      </c>
      <c r="F38" s="3">
        <v>100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0386-5075-45EC-908B-D0DF46B8C770}">
  <dimension ref="A1:K38"/>
  <sheetViews>
    <sheetView workbookViewId="0">
      <selection activeCell="H2" sqref="A1:XFD1048576"/>
    </sheetView>
  </sheetViews>
  <sheetFormatPr defaultRowHeight="14" x14ac:dyDescent="0.3"/>
  <cols>
    <col min="1" max="1" width="29.75" bestFit="1" customWidth="1"/>
    <col min="2" max="2" width="15.58203125" bestFit="1" customWidth="1"/>
    <col min="3" max="3" width="4.75" bestFit="1" customWidth="1"/>
    <col min="4" max="4" width="3.75" bestFit="1" customWidth="1"/>
    <col min="5" max="5" width="5.58203125" bestFit="1" customWidth="1"/>
    <col min="6" max="6" width="10.83203125" bestFit="1" customWidth="1"/>
    <col min="8" max="8" width="9.4140625" bestFit="1" customWidth="1"/>
    <col min="9" max="9" width="17.1640625" bestFit="1" customWidth="1"/>
    <col min="10" max="10" width="23.4140625" bestFit="1" customWidth="1"/>
    <col min="11" max="11" width="5.5" bestFit="1" customWidth="1"/>
  </cols>
  <sheetData>
    <row r="1" spans="1:11" x14ac:dyDescent="0.3">
      <c r="A1" s="9" t="s">
        <v>195</v>
      </c>
      <c r="B1" s="9" t="s">
        <v>196</v>
      </c>
      <c r="C1" s="10"/>
      <c r="D1" s="10"/>
      <c r="E1" s="10"/>
      <c r="F1" s="10"/>
    </row>
    <row r="2" spans="1:11" x14ac:dyDescent="0.3">
      <c r="A2" s="9" t="s">
        <v>193</v>
      </c>
      <c r="B2" s="10" t="s">
        <v>92</v>
      </c>
      <c r="C2" s="10" t="s">
        <v>28</v>
      </c>
      <c r="D2" s="10" t="s">
        <v>9</v>
      </c>
      <c r="E2" s="10" t="s">
        <v>121</v>
      </c>
      <c r="F2" s="10" t="s">
        <v>194</v>
      </c>
      <c r="H2" t="s">
        <v>199</v>
      </c>
      <c r="I2" t="s">
        <v>200</v>
      </c>
      <c r="J2" t="s">
        <v>201</v>
      </c>
      <c r="K2" t="s">
        <v>202</v>
      </c>
    </row>
    <row r="3" spans="1:11" x14ac:dyDescent="0.3">
      <c r="A3" s="11" t="s">
        <v>110</v>
      </c>
      <c r="B3" s="12"/>
      <c r="C3" s="12"/>
      <c r="D3" s="12">
        <v>1</v>
      </c>
      <c r="E3" s="12"/>
      <c r="F3" s="12">
        <v>1</v>
      </c>
      <c r="J3" s="2" t="s">
        <v>22</v>
      </c>
      <c r="K3" s="3">
        <v>1</v>
      </c>
    </row>
    <row r="4" spans="1:11" x14ac:dyDescent="0.3">
      <c r="A4" s="11" t="s">
        <v>168</v>
      </c>
      <c r="B4" s="12">
        <v>1</v>
      </c>
      <c r="C4" s="12"/>
      <c r="D4" s="12"/>
      <c r="E4" s="12"/>
      <c r="F4" s="12">
        <v>1</v>
      </c>
      <c r="J4" s="2" t="s">
        <v>113</v>
      </c>
      <c r="K4" s="3">
        <v>4</v>
      </c>
    </row>
    <row r="5" spans="1:11" x14ac:dyDescent="0.3">
      <c r="A5" s="11" t="s">
        <v>108</v>
      </c>
      <c r="B5" s="12"/>
      <c r="C5" s="12"/>
      <c r="D5" s="12">
        <v>1</v>
      </c>
      <c r="E5" s="12"/>
      <c r="F5" s="12">
        <v>1</v>
      </c>
      <c r="J5" s="2" t="s">
        <v>97</v>
      </c>
      <c r="K5" s="3">
        <v>3</v>
      </c>
    </row>
    <row r="6" spans="1:11" x14ac:dyDescent="0.3">
      <c r="A6" s="11" t="s">
        <v>127</v>
      </c>
      <c r="B6" s="12"/>
      <c r="C6" s="12">
        <v>1</v>
      </c>
      <c r="D6" s="12"/>
      <c r="E6" s="12"/>
      <c r="F6" s="12">
        <v>1</v>
      </c>
      <c r="J6" s="2" t="s">
        <v>127</v>
      </c>
      <c r="K6" s="3">
        <v>1</v>
      </c>
    </row>
    <row r="7" spans="1:11" x14ac:dyDescent="0.3">
      <c r="A7" s="11" t="s">
        <v>84</v>
      </c>
      <c r="B7" s="12"/>
      <c r="C7" s="12"/>
      <c r="D7" s="12">
        <v>1</v>
      </c>
      <c r="E7" s="12"/>
      <c r="F7" s="12">
        <v>1</v>
      </c>
    </row>
    <row r="8" spans="1:11" x14ac:dyDescent="0.3">
      <c r="A8" s="11" t="s">
        <v>43</v>
      </c>
      <c r="B8" s="12"/>
      <c r="C8" s="12"/>
      <c r="D8" s="12">
        <v>8</v>
      </c>
      <c r="E8" s="12"/>
      <c r="F8" s="12">
        <v>8</v>
      </c>
    </row>
    <row r="9" spans="1:11" x14ac:dyDescent="0.3">
      <c r="A9" s="11" t="s">
        <v>173</v>
      </c>
      <c r="B9" s="12"/>
      <c r="C9" s="12"/>
      <c r="D9" s="12">
        <v>1</v>
      </c>
      <c r="E9" s="12">
        <v>1</v>
      </c>
      <c r="F9" s="12">
        <v>2</v>
      </c>
    </row>
    <row r="10" spans="1:11" x14ac:dyDescent="0.3">
      <c r="A10" s="11" t="s">
        <v>97</v>
      </c>
      <c r="B10" s="12">
        <v>2</v>
      </c>
      <c r="C10" s="12">
        <v>3</v>
      </c>
      <c r="D10" s="12">
        <v>11</v>
      </c>
      <c r="E10" s="12"/>
      <c r="F10" s="12">
        <v>16</v>
      </c>
    </row>
    <row r="11" spans="1:11" x14ac:dyDescent="0.3">
      <c r="A11" s="11" t="s">
        <v>182</v>
      </c>
      <c r="B11" s="12"/>
      <c r="C11" s="12"/>
      <c r="D11" s="12">
        <v>1</v>
      </c>
      <c r="E11" s="12"/>
      <c r="F11" s="12">
        <v>1</v>
      </c>
    </row>
    <row r="12" spans="1:11" x14ac:dyDescent="0.3">
      <c r="A12" s="11" t="s">
        <v>144</v>
      </c>
      <c r="B12" s="12"/>
      <c r="C12" s="12"/>
      <c r="D12" s="12">
        <v>3</v>
      </c>
      <c r="E12" s="12"/>
      <c r="F12" s="12">
        <v>3</v>
      </c>
    </row>
    <row r="13" spans="1:11" x14ac:dyDescent="0.3">
      <c r="A13" s="11" t="s">
        <v>79</v>
      </c>
      <c r="B13" s="12"/>
      <c r="C13" s="12"/>
      <c r="D13" s="12">
        <v>2</v>
      </c>
      <c r="E13" s="12"/>
      <c r="F13" s="12">
        <v>2</v>
      </c>
    </row>
    <row r="14" spans="1:11" x14ac:dyDescent="0.3">
      <c r="A14" s="11" t="s">
        <v>184</v>
      </c>
      <c r="B14" s="12"/>
      <c r="C14" s="12"/>
      <c r="D14" s="12">
        <v>2</v>
      </c>
      <c r="E14" s="12"/>
      <c r="F14" s="12">
        <v>2</v>
      </c>
    </row>
    <row r="15" spans="1:11" x14ac:dyDescent="0.3">
      <c r="A15" s="11" t="s">
        <v>113</v>
      </c>
      <c r="B15" s="12">
        <v>2</v>
      </c>
      <c r="C15" s="12">
        <v>4</v>
      </c>
      <c r="D15" s="12">
        <v>12</v>
      </c>
      <c r="E15" s="12">
        <v>2</v>
      </c>
      <c r="F15" s="12">
        <v>20</v>
      </c>
    </row>
    <row r="16" spans="1:11" x14ac:dyDescent="0.3">
      <c r="A16" s="11" t="s">
        <v>74</v>
      </c>
      <c r="B16" s="12"/>
      <c r="C16" s="12"/>
      <c r="D16" s="12">
        <v>1</v>
      </c>
      <c r="E16" s="12"/>
      <c r="F16" s="12">
        <v>1</v>
      </c>
    </row>
    <row r="17" spans="1:6" x14ac:dyDescent="0.3">
      <c r="A17" s="11" t="s">
        <v>94</v>
      </c>
      <c r="B17" s="12">
        <v>1</v>
      </c>
      <c r="C17" s="12"/>
      <c r="D17" s="12"/>
      <c r="E17" s="12"/>
      <c r="F17" s="12">
        <v>1</v>
      </c>
    </row>
    <row r="18" spans="1:6" x14ac:dyDescent="0.3">
      <c r="A18" s="11" t="s">
        <v>71</v>
      </c>
      <c r="B18" s="12"/>
      <c r="C18" s="12"/>
      <c r="D18" s="12">
        <v>1</v>
      </c>
      <c r="E18" s="12"/>
      <c r="F18" s="12">
        <v>1</v>
      </c>
    </row>
    <row r="19" spans="1:6" x14ac:dyDescent="0.3">
      <c r="A19" s="11" t="s">
        <v>52</v>
      </c>
      <c r="B19" s="12"/>
      <c r="C19" s="12"/>
      <c r="D19" s="12">
        <v>8</v>
      </c>
      <c r="E19" s="12"/>
      <c r="F19" s="12">
        <v>8</v>
      </c>
    </row>
    <row r="20" spans="1:6" x14ac:dyDescent="0.3">
      <c r="A20" s="11" t="s">
        <v>158</v>
      </c>
      <c r="B20" s="12"/>
      <c r="C20" s="12"/>
      <c r="D20" s="12">
        <v>1</v>
      </c>
      <c r="E20" s="12"/>
      <c r="F20" s="12">
        <v>1</v>
      </c>
    </row>
    <row r="21" spans="1:6" x14ac:dyDescent="0.3">
      <c r="A21" s="11" t="s">
        <v>162</v>
      </c>
      <c r="B21" s="12"/>
      <c r="C21" s="12"/>
      <c r="D21" s="12">
        <v>2</v>
      </c>
      <c r="E21" s="12"/>
      <c r="F21" s="12">
        <v>2</v>
      </c>
    </row>
    <row r="22" spans="1:6" x14ac:dyDescent="0.3">
      <c r="A22" s="11" t="s">
        <v>186</v>
      </c>
      <c r="B22" s="12"/>
      <c r="C22" s="12"/>
      <c r="D22" s="12">
        <v>1</v>
      </c>
      <c r="E22" s="12"/>
      <c r="F22" s="12">
        <v>1</v>
      </c>
    </row>
    <row r="23" spans="1:6" x14ac:dyDescent="0.3">
      <c r="A23" s="11" t="s">
        <v>15</v>
      </c>
      <c r="B23" s="12"/>
      <c r="C23" s="12"/>
      <c r="D23" s="12">
        <v>1</v>
      </c>
      <c r="E23" s="12"/>
      <c r="F23" s="12">
        <v>1</v>
      </c>
    </row>
    <row r="24" spans="1:6" x14ac:dyDescent="0.3">
      <c r="A24" s="11" t="s">
        <v>139</v>
      </c>
      <c r="B24" s="12"/>
      <c r="C24" s="12"/>
      <c r="D24" s="12">
        <v>2</v>
      </c>
      <c r="E24" s="12"/>
      <c r="F24" s="12">
        <v>2</v>
      </c>
    </row>
    <row r="25" spans="1:6" x14ac:dyDescent="0.3">
      <c r="A25" s="11" t="s">
        <v>176</v>
      </c>
      <c r="B25" s="12"/>
      <c r="C25" s="12"/>
      <c r="D25" s="12">
        <v>1</v>
      </c>
      <c r="E25" s="12"/>
      <c r="F25" s="12">
        <v>1</v>
      </c>
    </row>
    <row r="26" spans="1:6" x14ac:dyDescent="0.3">
      <c r="A26" s="11" t="s">
        <v>66</v>
      </c>
      <c r="B26" s="12"/>
      <c r="C26" s="12"/>
      <c r="D26" s="12">
        <v>1</v>
      </c>
      <c r="E26" s="12"/>
      <c r="F26" s="12">
        <v>1</v>
      </c>
    </row>
    <row r="27" spans="1:6" x14ac:dyDescent="0.3">
      <c r="A27" s="11" t="s">
        <v>22</v>
      </c>
      <c r="B27" s="12"/>
      <c r="C27" s="12">
        <v>1</v>
      </c>
      <c r="D27" s="12"/>
      <c r="E27" s="12"/>
      <c r="F27" s="12">
        <v>1</v>
      </c>
    </row>
    <row r="28" spans="1:6" x14ac:dyDescent="0.3">
      <c r="A28" s="11" t="s">
        <v>190</v>
      </c>
      <c r="B28" s="12"/>
      <c r="C28" s="12"/>
      <c r="D28" s="12">
        <v>1</v>
      </c>
      <c r="E28" s="12"/>
      <c r="F28" s="12">
        <v>1</v>
      </c>
    </row>
    <row r="29" spans="1:6" x14ac:dyDescent="0.3">
      <c r="A29" s="11" t="s">
        <v>53</v>
      </c>
      <c r="B29" s="12"/>
      <c r="C29" s="12"/>
      <c r="D29" s="12">
        <v>2</v>
      </c>
      <c r="E29" s="12"/>
      <c r="F29" s="12">
        <v>2</v>
      </c>
    </row>
    <row r="30" spans="1:6" x14ac:dyDescent="0.3">
      <c r="A30" s="11" t="s">
        <v>29</v>
      </c>
      <c r="B30" s="12"/>
      <c r="C30" s="12"/>
      <c r="D30" s="12">
        <v>6</v>
      </c>
      <c r="E30" s="12"/>
      <c r="F30" s="12">
        <v>6</v>
      </c>
    </row>
    <row r="31" spans="1:6" x14ac:dyDescent="0.3">
      <c r="A31" s="11" t="s">
        <v>87</v>
      </c>
      <c r="B31" s="12">
        <v>2</v>
      </c>
      <c r="C31" s="12"/>
      <c r="D31" s="12">
        <v>3</v>
      </c>
      <c r="E31" s="12"/>
      <c r="F31" s="12">
        <v>5</v>
      </c>
    </row>
    <row r="32" spans="1:6" x14ac:dyDescent="0.3">
      <c r="A32" s="11" t="s">
        <v>59</v>
      </c>
      <c r="B32" s="12"/>
      <c r="C32" s="12"/>
      <c r="D32" s="12">
        <v>1</v>
      </c>
      <c r="E32" s="12"/>
      <c r="F32" s="12">
        <v>1</v>
      </c>
    </row>
    <row r="33" spans="1:6" x14ac:dyDescent="0.3">
      <c r="A33" s="11" t="s">
        <v>132</v>
      </c>
      <c r="B33" s="12"/>
      <c r="C33" s="12"/>
      <c r="D33" s="12">
        <v>1</v>
      </c>
      <c r="E33" s="12"/>
      <c r="F33" s="12">
        <v>1</v>
      </c>
    </row>
    <row r="34" spans="1:6" x14ac:dyDescent="0.3">
      <c r="A34" s="11" t="s">
        <v>151</v>
      </c>
      <c r="B34" s="12"/>
      <c r="C34" s="12"/>
      <c r="D34" s="12"/>
      <c r="E34" s="12">
        <v>1</v>
      </c>
      <c r="F34" s="12">
        <v>1</v>
      </c>
    </row>
    <row r="35" spans="1:6" x14ac:dyDescent="0.3">
      <c r="A35" s="11" t="s">
        <v>153</v>
      </c>
      <c r="B35" s="12"/>
      <c r="C35" s="12"/>
      <c r="D35" s="12">
        <v>1</v>
      </c>
      <c r="E35" s="12"/>
      <c r="F35" s="12">
        <v>1</v>
      </c>
    </row>
    <row r="36" spans="1:6" x14ac:dyDescent="0.3">
      <c r="A36" s="11" t="s">
        <v>10</v>
      </c>
      <c r="B36" s="12"/>
      <c r="C36" s="12"/>
      <c r="D36" s="12">
        <v>1</v>
      </c>
      <c r="E36" s="12"/>
      <c r="F36" s="12">
        <v>1</v>
      </c>
    </row>
    <row r="37" spans="1:6" x14ac:dyDescent="0.3">
      <c r="A37" s="11" t="s">
        <v>0</v>
      </c>
      <c r="B37" s="12"/>
      <c r="C37" s="12"/>
      <c r="D37" s="12">
        <v>1</v>
      </c>
      <c r="E37" s="12"/>
      <c r="F37" s="12">
        <v>1</v>
      </c>
    </row>
    <row r="38" spans="1:6" x14ac:dyDescent="0.3">
      <c r="A38" s="11" t="s">
        <v>194</v>
      </c>
      <c r="B38" s="12">
        <v>8</v>
      </c>
      <c r="C38" s="12">
        <v>9</v>
      </c>
      <c r="D38" s="12">
        <v>79</v>
      </c>
      <c r="E38" s="12">
        <v>4</v>
      </c>
      <c r="F38" s="12">
        <v>100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67D9-F5F7-486F-B211-8AD4D4CF2809}">
  <dimension ref="A2:O63"/>
  <sheetViews>
    <sheetView zoomScale="70" zoomScaleNormal="70" workbookViewId="0">
      <selection activeCell="A17" sqref="A17:E26"/>
    </sheetView>
  </sheetViews>
  <sheetFormatPr defaultColWidth="8.75" defaultRowHeight="14" x14ac:dyDescent="0.3"/>
  <cols>
    <col min="1" max="1" width="15.9140625" style="5" bestFit="1" customWidth="1"/>
    <col min="2" max="2" width="16.4140625" style="5" bestFit="1" customWidth="1"/>
    <col min="3" max="4" width="6.5" style="5" bestFit="1" customWidth="1"/>
    <col min="5" max="6" width="10.33203125" style="5" bestFit="1" customWidth="1"/>
    <col min="7" max="7" width="9.25" style="5" bestFit="1" customWidth="1"/>
    <col min="8" max="8" width="10.33203125" style="5" bestFit="1" customWidth="1"/>
    <col min="9" max="9" width="10.9140625" style="5" bestFit="1" customWidth="1"/>
    <col min="10" max="10" width="11.08203125" style="5" bestFit="1" customWidth="1"/>
    <col min="11" max="11" width="41.83203125" style="5" bestFit="1" customWidth="1"/>
    <col min="12" max="12" width="5.9140625" style="5" bestFit="1" customWidth="1"/>
    <col min="13" max="13" width="11.25" style="5" bestFit="1" customWidth="1"/>
    <col min="14" max="14" width="31.4140625" style="5" bestFit="1" customWidth="1"/>
    <col min="15" max="15" width="6" style="5" bestFit="1" customWidth="1"/>
    <col min="16" max="16384" width="8.75" style="5"/>
  </cols>
  <sheetData>
    <row r="2" spans="1:15" x14ac:dyDescent="0.3">
      <c r="A2" s="7" t="s">
        <v>205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4" spans="1:15" x14ac:dyDescent="0.3">
      <c r="A4"/>
      <c r="B4" s="1" t="s">
        <v>196</v>
      </c>
      <c r="C4"/>
    </row>
    <row r="5" spans="1:15" x14ac:dyDescent="0.3">
      <c r="A5" s="1" t="s">
        <v>193</v>
      </c>
      <c r="B5" t="s">
        <v>28</v>
      </c>
      <c r="C5" t="s">
        <v>194</v>
      </c>
    </row>
    <row r="6" spans="1:15" x14ac:dyDescent="0.3">
      <c r="A6" s="2" t="s">
        <v>22</v>
      </c>
      <c r="B6"/>
      <c r="C6"/>
    </row>
    <row r="7" spans="1:15" x14ac:dyDescent="0.3">
      <c r="A7" s="2" t="s">
        <v>113</v>
      </c>
      <c r="B7"/>
      <c r="C7"/>
    </row>
    <row r="8" spans="1:15" x14ac:dyDescent="0.3">
      <c r="A8" s="2" t="s">
        <v>97</v>
      </c>
      <c r="B8"/>
      <c r="C8"/>
    </row>
    <row r="9" spans="1:15" x14ac:dyDescent="0.3">
      <c r="A9" s="2" t="s">
        <v>127</v>
      </c>
      <c r="B9"/>
      <c r="C9"/>
    </row>
    <row r="10" spans="1:15" x14ac:dyDescent="0.3">
      <c r="A10" s="2" t="s">
        <v>194</v>
      </c>
      <c r="B10"/>
      <c r="C10"/>
    </row>
    <row r="17" spans="6:12" x14ac:dyDescent="0.3">
      <c r="F17" s="7"/>
      <c r="G17" s="7"/>
      <c r="H17" s="7"/>
      <c r="I17" s="7"/>
      <c r="J17" s="7"/>
      <c r="K17" s="7"/>
      <c r="L17" s="7"/>
    </row>
    <row r="18" spans="6:12" x14ac:dyDescent="0.3">
      <c r="F18" s="7"/>
      <c r="G18" s="7"/>
      <c r="H18" s="7"/>
      <c r="I18" s="7"/>
      <c r="J18" s="7"/>
      <c r="K18" s="7"/>
      <c r="L18" s="7"/>
    </row>
    <row r="20" spans="6:12" x14ac:dyDescent="0.3">
      <c r="F20"/>
      <c r="G20"/>
      <c r="H20"/>
    </row>
    <row r="21" spans="6:12" x14ac:dyDescent="0.3">
      <c r="F21"/>
      <c r="G21"/>
      <c r="H21"/>
    </row>
    <row r="22" spans="6:12" x14ac:dyDescent="0.3">
      <c r="F22"/>
      <c r="G22"/>
      <c r="H22"/>
    </row>
    <row r="23" spans="6:12" x14ac:dyDescent="0.3">
      <c r="F23"/>
      <c r="G23"/>
      <c r="H23"/>
    </row>
    <row r="24" spans="6:12" x14ac:dyDescent="0.3">
      <c r="F24"/>
      <c r="G24"/>
      <c r="H24"/>
    </row>
    <row r="25" spans="6:12" x14ac:dyDescent="0.3">
      <c r="F25"/>
      <c r="G25"/>
      <c r="H25"/>
    </row>
    <row r="26" spans="6:12" x14ac:dyDescent="0.3">
      <c r="F26"/>
      <c r="G26"/>
      <c r="H26"/>
    </row>
    <row r="27" spans="6:12" x14ac:dyDescent="0.3">
      <c r="G27"/>
      <c r="H27"/>
      <c r="I27"/>
    </row>
    <row r="28" spans="6:12" x14ac:dyDescent="0.3">
      <c r="G28"/>
      <c r="H28"/>
      <c r="I28"/>
    </row>
    <row r="29" spans="6:12" x14ac:dyDescent="0.3">
      <c r="G29"/>
      <c r="H29"/>
      <c r="I29"/>
    </row>
    <row r="34" spans="4:6" x14ac:dyDescent="0.3">
      <c r="D34"/>
      <c r="E34"/>
      <c r="F34"/>
    </row>
    <row r="35" spans="4:6" x14ac:dyDescent="0.3">
      <c r="D35"/>
      <c r="E35"/>
      <c r="F35"/>
    </row>
    <row r="36" spans="4:6" x14ac:dyDescent="0.3">
      <c r="D36"/>
      <c r="E36"/>
      <c r="F36"/>
    </row>
    <row r="37" spans="4:6" x14ac:dyDescent="0.3">
      <c r="D37"/>
      <c r="E37"/>
      <c r="F37"/>
    </row>
    <row r="38" spans="4:6" x14ac:dyDescent="0.3">
      <c r="D38"/>
      <c r="E38"/>
      <c r="F38"/>
    </row>
    <row r="39" spans="4:6" x14ac:dyDescent="0.3">
      <c r="D39"/>
      <c r="E39"/>
      <c r="F39"/>
    </row>
    <row r="40" spans="4:6" x14ac:dyDescent="0.3">
      <c r="D40"/>
      <c r="E40"/>
      <c r="F40"/>
    </row>
    <row r="41" spans="4:6" x14ac:dyDescent="0.3">
      <c r="D41"/>
      <c r="E41"/>
      <c r="F41"/>
    </row>
    <row r="42" spans="4:6" x14ac:dyDescent="0.3">
      <c r="D42"/>
      <c r="E42"/>
      <c r="F42"/>
    </row>
    <row r="43" spans="4:6" x14ac:dyDescent="0.3">
      <c r="D43"/>
      <c r="E43"/>
      <c r="F43"/>
    </row>
    <row r="44" spans="4:6" x14ac:dyDescent="0.3">
      <c r="D44"/>
      <c r="E44"/>
      <c r="F44"/>
    </row>
    <row r="45" spans="4:6" x14ac:dyDescent="0.3">
      <c r="D45"/>
      <c r="E45"/>
      <c r="F45"/>
    </row>
    <row r="46" spans="4:6" x14ac:dyDescent="0.3">
      <c r="D46"/>
      <c r="E46"/>
      <c r="F46"/>
    </row>
    <row r="47" spans="4:6" x14ac:dyDescent="0.3">
      <c r="D47"/>
      <c r="E47"/>
      <c r="F47"/>
    </row>
    <row r="48" spans="4:6" x14ac:dyDescent="0.3">
      <c r="D48"/>
      <c r="E48"/>
      <c r="F48"/>
    </row>
    <row r="49" spans="4:6" x14ac:dyDescent="0.3">
      <c r="D49"/>
      <c r="E49"/>
      <c r="F49"/>
    </row>
    <row r="50" spans="4:6" x14ac:dyDescent="0.3">
      <c r="D50"/>
      <c r="E50"/>
      <c r="F50"/>
    </row>
    <row r="51" spans="4:6" x14ac:dyDescent="0.3">
      <c r="D51"/>
      <c r="E51"/>
      <c r="F51"/>
    </row>
    <row r="52" spans="4:6" x14ac:dyDescent="0.3">
      <c r="D52"/>
      <c r="E52"/>
    </row>
    <row r="53" spans="4:6" x14ac:dyDescent="0.3">
      <c r="D53"/>
      <c r="E53"/>
    </row>
    <row r="54" spans="4:6" x14ac:dyDescent="0.3">
      <c r="D54"/>
      <c r="E54"/>
    </row>
    <row r="55" spans="4:6" x14ac:dyDescent="0.3">
      <c r="D55"/>
      <c r="E55"/>
    </row>
    <row r="56" spans="4:6" x14ac:dyDescent="0.3">
      <c r="D56"/>
      <c r="E56"/>
    </row>
    <row r="57" spans="4:6" x14ac:dyDescent="0.3">
      <c r="D57"/>
      <c r="E57"/>
    </row>
    <row r="58" spans="4:6" x14ac:dyDescent="0.3">
      <c r="D58"/>
      <c r="E58"/>
    </row>
    <row r="59" spans="4:6" x14ac:dyDescent="0.3">
      <c r="D59"/>
      <c r="E59"/>
    </row>
    <row r="60" spans="4:6" x14ac:dyDescent="0.3">
      <c r="D60"/>
      <c r="E60"/>
    </row>
    <row r="61" spans="4:6" x14ac:dyDescent="0.3">
      <c r="D61"/>
      <c r="E61"/>
    </row>
    <row r="62" spans="4:6" x14ac:dyDescent="0.3">
      <c r="D62"/>
      <c r="E62"/>
    </row>
    <row r="63" spans="4:6" x14ac:dyDescent="0.3">
      <c r="D63"/>
      <c r="E63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781-36B4-4074-B024-5416F4007884}">
  <dimension ref="A1:E10"/>
  <sheetViews>
    <sheetView workbookViewId="0">
      <selection activeCell="D19" sqref="D19"/>
    </sheetView>
  </sheetViews>
  <sheetFormatPr defaultRowHeight="14" x14ac:dyDescent="0.3"/>
  <sheetData>
    <row r="1" spans="1:5" x14ac:dyDescent="0.3">
      <c r="A1" s="7" t="s">
        <v>206</v>
      </c>
      <c r="B1" s="7"/>
      <c r="C1" s="7"/>
      <c r="D1" s="7"/>
      <c r="E1" s="7"/>
    </row>
    <row r="2" spans="1:5" x14ac:dyDescent="0.3">
      <c r="C2" s="7"/>
      <c r="D2" s="7"/>
      <c r="E2" s="7"/>
    </row>
    <row r="3" spans="1:5" x14ac:dyDescent="0.3">
      <c r="A3" s="5"/>
      <c r="B3" s="5"/>
      <c r="C3" s="5"/>
      <c r="D3" s="5"/>
      <c r="E3" s="5"/>
    </row>
    <row r="4" spans="1:5" x14ac:dyDescent="0.3">
      <c r="B4" s="1" t="s">
        <v>196</v>
      </c>
    </row>
    <row r="5" spans="1:5" x14ac:dyDescent="0.3">
      <c r="B5">
        <v>1920</v>
      </c>
      <c r="C5">
        <v>1994</v>
      </c>
      <c r="D5">
        <v>1996</v>
      </c>
      <c r="E5" t="s">
        <v>194</v>
      </c>
    </row>
    <row r="6" spans="1:5" x14ac:dyDescent="0.3">
      <c r="A6" s="1" t="s">
        <v>193</v>
      </c>
      <c r="B6" t="s">
        <v>121</v>
      </c>
      <c r="C6" t="s">
        <v>121</v>
      </c>
      <c r="D6" t="s">
        <v>121</v>
      </c>
    </row>
    <row r="7" spans="1:5" x14ac:dyDescent="0.3">
      <c r="A7" s="2" t="s">
        <v>151</v>
      </c>
    </row>
    <row r="8" spans="1:5" x14ac:dyDescent="0.3">
      <c r="A8" s="2" t="s">
        <v>113</v>
      </c>
    </row>
    <row r="9" spans="1:5" x14ac:dyDescent="0.3">
      <c r="A9" s="2" t="s">
        <v>173</v>
      </c>
    </row>
    <row r="10" spans="1:5" x14ac:dyDescent="0.3">
      <c r="A10" s="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1A8-9B3E-45BD-B5FA-82C44DAA1F1A}">
  <dimension ref="A1:E17"/>
  <sheetViews>
    <sheetView workbookViewId="0">
      <selection activeCell="F14" sqref="F14"/>
    </sheetView>
  </sheetViews>
  <sheetFormatPr defaultRowHeight="14" x14ac:dyDescent="0.3"/>
  <cols>
    <col min="1" max="1" width="13.83203125" bestFit="1" customWidth="1"/>
    <col min="2" max="2" width="15.25" bestFit="1" customWidth="1"/>
    <col min="3" max="3" width="4.75" bestFit="1" customWidth="1"/>
    <col min="4" max="4" width="5.25" bestFit="1" customWidth="1"/>
    <col min="5" max="5" width="26.33203125" customWidth="1"/>
    <col min="8" max="8" width="59.33203125" bestFit="1" customWidth="1"/>
  </cols>
  <sheetData>
    <row r="1" spans="1:5" x14ac:dyDescent="0.3">
      <c r="A1" s="8" t="s">
        <v>197</v>
      </c>
      <c r="B1" s="8"/>
      <c r="C1" s="8"/>
      <c r="D1" s="8"/>
      <c r="E1" s="8"/>
    </row>
    <row r="2" spans="1:5" x14ac:dyDescent="0.3">
      <c r="A2" s="8"/>
      <c r="B2" s="8"/>
      <c r="C2" s="8"/>
      <c r="D2" s="8"/>
      <c r="E2" s="8"/>
    </row>
    <row r="3" spans="1:5" x14ac:dyDescent="0.3">
      <c r="A3" s="1" t="s">
        <v>195</v>
      </c>
      <c r="B3" s="1" t="s">
        <v>196</v>
      </c>
    </row>
    <row r="4" spans="1:5" x14ac:dyDescent="0.3">
      <c r="A4" s="1" t="s">
        <v>193</v>
      </c>
      <c r="B4" t="s">
        <v>92</v>
      </c>
      <c r="C4" t="s">
        <v>28</v>
      </c>
      <c r="D4" t="s">
        <v>121</v>
      </c>
      <c r="E4" t="s">
        <v>194</v>
      </c>
    </row>
    <row r="5" spans="1:5" x14ac:dyDescent="0.3">
      <c r="A5" s="2" t="s">
        <v>40</v>
      </c>
      <c r="B5" s="3">
        <v>1</v>
      </c>
      <c r="C5" s="3">
        <v>1</v>
      </c>
      <c r="D5" s="3"/>
      <c r="E5" s="3">
        <v>2</v>
      </c>
    </row>
    <row r="6" spans="1:5" x14ac:dyDescent="0.3">
      <c r="A6" s="2" t="s">
        <v>19</v>
      </c>
      <c r="B6" s="3">
        <v>2</v>
      </c>
      <c r="C6" s="3"/>
      <c r="D6" s="3">
        <v>1</v>
      </c>
      <c r="E6" s="3">
        <v>3</v>
      </c>
    </row>
    <row r="7" spans="1:5" x14ac:dyDescent="0.3">
      <c r="A7" s="2" t="s">
        <v>81</v>
      </c>
      <c r="B7" s="3"/>
      <c r="C7" s="3"/>
      <c r="D7" s="3">
        <v>1</v>
      </c>
      <c r="E7" s="3">
        <v>1</v>
      </c>
    </row>
    <row r="8" spans="1:5" x14ac:dyDescent="0.3">
      <c r="A8" s="2" t="s">
        <v>129</v>
      </c>
      <c r="B8" s="3"/>
      <c r="C8" s="3">
        <v>1</v>
      </c>
      <c r="D8" s="3"/>
      <c r="E8" s="3">
        <v>1</v>
      </c>
    </row>
    <row r="9" spans="1:5" x14ac:dyDescent="0.3">
      <c r="A9" s="2" t="s">
        <v>68</v>
      </c>
      <c r="B9" s="3">
        <v>1</v>
      </c>
      <c r="C9" s="3"/>
      <c r="D9" s="3"/>
      <c r="E9" s="3">
        <v>1</v>
      </c>
    </row>
    <row r="10" spans="1:5" x14ac:dyDescent="0.3">
      <c r="A10" s="2" t="s">
        <v>42</v>
      </c>
      <c r="B10" s="3">
        <v>1</v>
      </c>
      <c r="C10" s="3"/>
      <c r="D10" s="3">
        <v>2</v>
      </c>
      <c r="E10" s="3">
        <v>3</v>
      </c>
    </row>
    <row r="11" spans="1:5" x14ac:dyDescent="0.3">
      <c r="A11" s="2" t="s">
        <v>12</v>
      </c>
      <c r="B11" s="3">
        <v>1</v>
      </c>
      <c r="C11" s="3">
        <v>3</v>
      </c>
      <c r="D11" s="3"/>
      <c r="E11" s="3">
        <v>4</v>
      </c>
    </row>
    <row r="12" spans="1:5" x14ac:dyDescent="0.3">
      <c r="A12" s="2" t="s">
        <v>25</v>
      </c>
      <c r="B12" s="3"/>
      <c r="C12" s="3">
        <v>1</v>
      </c>
      <c r="D12" s="3"/>
      <c r="E12" s="3">
        <v>1</v>
      </c>
    </row>
    <row r="13" spans="1:5" x14ac:dyDescent="0.3">
      <c r="A13" s="2" t="s">
        <v>63</v>
      </c>
      <c r="B13" s="3"/>
      <c r="C13" s="3">
        <v>2</v>
      </c>
      <c r="D13" s="3"/>
      <c r="E13" s="3">
        <v>2</v>
      </c>
    </row>
    <row r="14" spans="1:5" x14ac:dyDescent="0.3">
      <c r="A14" s="2" t="s">
        <v>170</v>
      </c>
      <c r="B14" s="3">
        <v>1</v>
      </c>
      <c r="C14" s="3"/>
      <c r="D14" s="3"/>
      <c r="E14" s="3">
        <v>1</v>
      </c>
    </row>
    <row r="15" spans="1:5" x14ac:dyDescent="0.3">
      <c r="A15" s="2" t="s">
        <v>96</v>
      </c>
      <c r="B15" s="3">
        <v>1</v>
      </c>
      <c r="C15" s="3"/>
      <c r="D15" s="3"/>
      <c r="E15" s="3">
        <v>1</v>
      </c>
    </row>
    <row r="16" spans="1:5" x14ac:dyDescent="0.3">
      <c r="A16" s="2" t="s">
        <v>126</v>
      </c>
      <c r="B16" s="3"/>
      <c r="C16" s="3">
        <v>1</v>
      </c>
      <c r="D16" s="3"/>
      <c r="E16" s="3">
        <v>1</v>
      </c>
    </row>
    <row r="17" spans="1:5" x14ac:dyDescent="0.3">
      <c r="A17" s="2" t="s">
        <v>194</v>
      </c>
      <c r="B17" s="3">
        <v>8</v>
      </c>
      <c r="C17" s="3">
        <v>9</v>
      </c>
      <c r="D17" s="3">
        <v>4</v>
      </c>
      <c r="E17" s="3">
        <v>21</v>
      </c>
    </row>
  </sheetData>
  <mergeCells count="1">
    <mergeCell ref="A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651C-55BE-401F-A008-3FEA4239CBA7}">
  <dimension ref="A3:E13"/>
  <sheetViews>
    <sheetView workbookViewId="0">
      <selection activeCell="B13" sqref="A3:B13"/>
    </sheetView>
  </sheetViews>
  <sheetFormatPr defaultRowHeight="14" x14ac:dyDescent="0.3"/>
  <cols>
    <col min="1" max="1" width="23.25" bestFit="1" customWidth="1"/>
    <col min="2" max="2" width="13.6640625" bestFit="1" customWidth="1"/>
    <col min="4" max="4" width="10.5" bestFit="1" customWidth="1"/>
    <col min="5" max="5" width="59.33203125" bestFit="1" customWidth="1"/>
    <col min="6" max="6" width="6.25" customWidth="1"/>
    <col min="7" max="7" width="5.75" customWidth="1"/>
    <col min="9" max="9" width="7.4140625" customWidth="1"/>
  </cols>
  <sheetData>
    <row r="3" spans="1:5" x14ac:dyDescent="0.3">
      <c r="A3" s="1" t="s">
        <v>193</v>
      </c>
      <c r="B3" t="s">
        <v>195</v>
      </c>
      <c r="D3" t="s">
        <v>207</v>
      </c>
      <c r="E3" t="s">
        <v>209</v>
      </c>
    </row>
    <row r="4" spans="1:5" x14ac:dyDescent="0.3">
      <c r="A4" s="2" t="s">
        <v>151</v>
      </c>
      <c r="B4" s="3">
        <v>1</v>
      </c>
      <c r="E4" s="2" t="s">
        <v>113</v>
      </c>
    </row>
    <row r="5" spans="1:5" x14ac:dyDescent="0.3">
      <c r="A5" s="2" t="s">
        <v>87</v>
      </c>
      <c r="B5" s="3">
        <v>2</v>
      </c>
    </row>
    <row r="6" spans="1:5" x14ac:dyDescent="0.3">
      <c r="A6" s="2" t="s">
        <v>22</v>
      </c>
      <c r="B6" s="3">
        <v>1</v>
      </c>
    </row>
    <row r="7" spans="1:5" x14ac:dyDescent="0.3">
      <c r="A7" s="2" t="s">
        <v>94</v>
      </c>
      <c r="B7" s="3">
        <v>1</v>
      </c>
    </row>
    <row r="8" spans="1:5" x14ac:dyDescent="0.3">
      <c r="A8" s="2" t="s">
        <v>113</v>
      </c>
      <c r="B8" s="3">
        <v>8</v>
      </c>
    </row>
    <row r="9" spans="1:5" x14ac:dyDescent="0.3">
      <c r="A9" s="2" t="s">
        <v>97</v>
      </c>
      <c r="B9" s="3">
        <v>5</v>
      </c>
    </row>
    <row r="10" spans="1:5" x14ac:dyDescent="0.3">
      <c r="A10" s="2" t="s">
        <v>173</v>
      </c>
      <c r="B10" s="3">
        <v>1</v>
      </c>
    </row>
    <row r="11" spans="1:5" x14ac:dyDescent="0.3">
      <c r="A11" s="2" t="s">
        <v>127</v>
      </c>
      <c r="B11" s="3">
        <v>1</v>
      </c>
    </row>
    <row r="12" spans="1:5" x14ac:dyDescent="0.3">
      <c r="A12" s="2" t="s">
        <v>168</v>
      </c>
      <c r="B12" s="3">
        <v>1</v>
      </c>
    </row>
    <row r="13" spans="1:5" x14ac:dyDescent="0.3">
      <c r="A13" s="2" t="s">
        <v>194</v>
      </c>
      <c r="B13" s="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2422-5CCA-47DF-A502-8AD058EC80E4}">
  <dimension ref="A1:F11"/>
  <sheetViews>
    <sheetView workbookViewId="0">
      <selection activeCell="E15" sqref="E15"/>
    </sheetView>
  </sheetViews>
  <sheetFormatPr defaultRowHeight="14" x14ac:dyDescent="0.3"/>
  <cols>
    <col min="1" max="1" width="23.4140625" bestFit="1" customWidth="1"/>
    <col min="2" max="2" width="13.75" bestFit="1" customWidth="1"/>
    <col min="4" max="4" width="10.4140625" bestFit="1" customWidth="1"/>
    <col min="5" max="5" width="59.4140625" bestFit="1" customWidth="1"/>
    <col min="6" max="6" width="4.33203125" customWidth="1"/>
  </cols>
  <sheetData>
    <row r="1" spans="1:6" x14ac:dyDescent="0.3">
      <c r="A1" s="1" t="s">
        <v>193</v>
      </c>
      <c r="B1" t="s">
        <v>195</v>
      </c>
    </row>
    <row r="2" spans="1:6" x14ac:dyDescent="0.3">
      <c r="A2" s="2" t="s">
        <v>151</v>
      </c>
      <c r="B2" s="3">
        <v>1</v>
      </c>
    </row>
    <row r="3" spans="1:6" x14ac:dyDescent="0.3">
      <c r="A3" s="2" t="s">
        <v>87</v>
      </c>
      <c r="B3" s="3">
        <v>2</v>
      </c>
    </row>
    <row r="4" spans="1:6" x14ac:dyDescent="0.3">
      <c r="A4" s="2" t="s">
        <v>22</v>
      </c>
      <c r="B4" s="3">
        <v>1</v>
      </c>
    </row>
    <row r="5" spans="1:6" x14ac:dyDescent="0.3">
      <c r="A5" s="2" t="s">
        <v>94</v>
      </c>
      <c r="B5" s="3">
        <v>1</v>
      </c>
    </row>
    <row r="6" spans="1:6" x14ac:dyDescent="0.3">
      <c r="A6" s="2" t="s">
        <v>113</v>
      </c>
      <c r="B6" s="3">
        <v>8</v>
      </c>
    </row>
    <row r="7" spans="1:6" x14ac:dyDescent="0.3">
      <c r="A7" s="2" t="s">
        <v>97</v>
      </c>
      <c r="B7" s="3">
        <v>5</v>
      </c>
      <c r="D7" t="s">
        <v>208</v>
      </c>
      <c r="E7" t="s">
        <v>198</v>
      </c>
    </row>
    <row r="8" spans="1:6" x14ac:dyDescent="0.3">
      <c r="A8" s="2" t="s">
        <v>173</v>
      </c>
      <c r="B8" s="3">
        <v>1</v>
      </c>
      <c r="E8" s="2" t="s">
        <v>113</v>
      </c>
      <c r="F8">
        <v>8</v>
      </c>
    </row>
    <row r="9" spans="1:6" x14ac:dyDescent="0.3">
      <c r="A9" s="2" t="s">
        <v>127</v>
      </c>
      <c r="B9" s="3">
        <v>1</v>
      </c>
      <c r="E9" s="2" t="s">
        <v>97</v>
      </c>
      <c r="F9">
        <v>5</v>
      </c>
    </row>
    <row r="10" spans="1:6" x14ac:dyDescent="0.3">
      <c r="A10" s="2" t="s">
        <v>168</v>
      </c>
      <c r="B10" s="3">
        <v>1</v>
      </c>
      <c r="E10" s="2" t="s">
        <v>87</v>
      </c>
      <c r="F10">
        <v>2</v>
      </c>
    </row>
    <row r="11" spans="1:6" x14ac:dyDescent="0.3">
      <c r="A11" s="2" t="s">
        <v>194</v>
      </c>
      <c r="B11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Olympics</vt:lpstr>
      <vt:lpstr>2</vt:lpstr>
      <vt:lpstr>3</vt:lpstr>
      <vt:lpstr>4</vt:lpstr>
      <vt:lpstr>5</vt:lpstr>
      <vt:lpstr>6</vt:lpstr>
      <vt:lpstr>9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Manglani</dc:creator>
  <cp:lastModifiedBy>desk</cp:lastModifiedBy>
  <dcterms:created xsi:type="dcterms:W3CDTF">2024-03-29T15:53:40Z</dcterms:created>
  <dcterms:modified xsi:type="dcterms:W3CDTF">2024-04-01T16:46:10Z</dcterms:modified>
</cp:coreProperties>
</file>