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03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15" i="1"/>
  <c r="G15" i="1"/>
  <c r="W20" i="1" l="1"/>
  <c r="W21" i="1"/>
  <c r="W22" i="1"/>
  <c r="W19" i="1"/>
  <c r="V20" i="1"/>
  <c r="V21" i="1"/>
  <c r="V22" i="1"/>
  <c r="V19" i="1"/>
  <c r="O18" i="1"/>
  <c r="N18" i="1"/>
  <c r="O14" i="1"/>
  <c r="O13" i="1"/>
  <c r="N14" i="1"/>
  <c r="N15" i="1"/>
  <c r="N16" i="1"/>
  <c r="N17" i="1"/>
  <c r="N13" i="1"/>
  <c r="U3" i="1"/>
  <c r="U4" i="1"/>
  <c r="U5" i="1"/>
  <c r="U2" i="1"/>
  <c r="T3" i="1"/>
  <c r="T4" i="1"/>
  <c r="T5" i="1"/>
  <c r="T2" i="1"/>
  <c r="J22" i="1"/>
  <c r="J23" i="1"/>
  <c r="J24" i="1"/>
  <c r="J21" i="1"/>
  <c r="I22" i="1"/>
  <c r="I23" i="1"/>
  <c r="I24" i="1"/>
  <c r="I21" i="1"/>
  <c r="H16" i="1"/>
  <c r="H17" i="1"/>
  <c r="H18" i="1"/>
  <c r="G16" i="1"/>
  <c r="G17" i="1"/>
  <c r="G18" i="1"/>
  <c r="H7" i="1"/>
  <c r="H9" i="1" l="1"/>
  <c r="H10" i="1"/>
  <c r="I8" i="1" l="1"/>
  <c r="I9" i="1"/>
  <c r="I10" i="1"/>
  <c r="H8" i="1"/>
  <c r="G8" i="1"/>
  <c r="G9" i="1"/>
  <c r="G10" i="1"/>
  <c r="G7" i="1"/>
</calcChain>
</file>

<file path=xl/sharedStrings.xml><?xml version="1.0" encoding="utf-8"?>
<sst xmlns="http://schemas.openxmlformats.org/spreadsheetml/2006/main" count="14" uniqueCount="9">
  <si>
    <t xml:space="preserve">Physic </t>
  </si>
  <si>
    <t>chemistry</t>
  </si>
  <si>
    <t xml:space="preserve">maths </t>
  </si>
  <si>
    <t>biology</t>
  </si>
  <si>
    <t>total</t>
  </si>
  <si>
    <t>percentage</t>
  </si>
  <si>
    <t>grade</t>
  </si>
  <si>
    <t>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</si>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</sst>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24"/>
  <sheetViews>
    <sheetView tabSelected="1" topLeftCell="B1" workbookViewId="0">
      <selection activeCell="I8" sqref="I8"/>
    </sheetView>
  </sheetViews>
  <sheetFormatPr defaultRowHeight="14.4" x14ac:dyDescent="0.3"/>
  <cols>
    <col min="4" max="4" width="10.5546875" customWidth="1"/>
    <col min="8" max="8" width="13" customWidth="1"/>
  </cols>
  <sheetData>
    <row r="2" spans="3:22" x14ac:dyDescent="0.3">
      <c r="N2">
        <v>562</v>
      </c>
      <c r="O2">
        <v>32251</v>
      </c>
      <c r="P2">
        <v>48</v>
      </c>
      <c r="Q2">
        <v>569</v>
      </c>
      <c r="R2">
        <v>66</v>
      </c>
      <c r="S2">
        <v>651</v>
      </c>
      <c r="T2">
        <f>SUM(N2:S2)</f>
        <v>34147</v>
      </c>
      <c r="U2">
        <f>T2/6</f>
        <v>5691.166666666667</v>
      </c>
      <c r="V2" s="5" t="s">
        <v>8</v>
      </c>
    </row>
    <row r="3" spans="3:22" x14ac:dyDescent="0.3">
      <c r="N3">
        <v>264</v>
      </c>
      <c r="O3">
        <v>562</v>
      </c>
      <c r="P3">
        <v>541</v>
      </c>
      <c r="Q3">
        <v>874</v>
      </c>
      <c r="R3">
        <v>66</v>
      </c>
      <c r="S3">
        <v>498</v>
      </c>
      <c r="T3">
        <f t="shared" ref="T3:T5" si="0">SUM(N3:S3)</f>
        <v>2805</v>
      </c>
      <c r="U3">
        <f t="shared" ref="U3:U5" si="1">T3/6</f>
        <v>467.5</v>
      </c>
      <c r="V3" s="5" t="s">
        <v>8</v>
      </c>
    </row>
    <row r="4" spans="3:22" x14ac:dyDescent="0.3">
      <c r="N4">
        <v>265</v>
      </c>
      <c r="O4">
        <v>651</v>
      </c>
      <c r="P4">
        <v>25</v>
      </c>
      <c r="Q4">
        <v>954</v>
      </c>
      <c r="R4">
        <v>236</v>
      </c>
      <c r="S4">
        <v>265</v>
      </c>
      <c r="T4">
        <f t="shared" si="0"/>
        <v>2396</v>
      </c>
      <c r="U4">
        <f t="shared" si="1"/>
        <v>399.33333333333331</v>
      </c>
      <c r="V4" s="5" t="s">
        <v>8</v>
      </c>
    </row>
    <row r="5" spans="3:22" x14ac:dyDescent="0.3">
      <c r="N5">
        <v>265</v>
      </c>
      <c r="O5">
        <v>564</v>
      </c>
      <c r="P5">
        <v>84</v>
      </c>
      <c r="Q5">
        <v>66</v>
      </c>
      <c r="R5">
        <v>54</v>
      </c>
      <c r="S5">
        <v>898</v>
      </c>
      <c r="T5">
        <f t="shared" si="0"/>
        <v>1931</v>
      </c>
      <c r="U5">
        <f t="shared" si="1"/>
        <v>321.83333333333331</v>
      </c>
      <c r="V5" s="5" t="s">
        <v>8</v>
      </c>
    </row>
    <row r="6" spans="3:22" x14ac:dyDescent="0.3">
      <c r="C6" s="3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</row>
    <row r="7" spans="3:22" x14ac:dyDescent="0.3">
      <c r="C7" s="1">
        <v>59</v>
      </c>
      <c r="D7" s="1">
        <v>89</v>
      </c>
      <c r="E7" s="1">
        <v>86</v>
      </c>
      <c r="F7" s="1">
        <v>99</v>
      </c>
      <c r="G7" s="1">
        <f>SUM(C7:F7)</f>
        <v>333</v>
      </c>
      <c r="H7" s="2">
        <f>G7/400</f>
        <v>0.83250000000000002</v>
      </c>
      <c r="I7" s="1" t="str">
        <f>IF(H7&gt;=80%,"A",IF(H7&gt;=70%,"B",IF(H7&gt;=60%,"C",IF(H7&gt;=50%,"D","E"))))</f>
        <v>A</v>
      </c>
    </row>
    <row r="8" spans="3:22" x14ac:dyDescent="0.3">
      <c r="C8" s="1">
        <v>82</v>
      </c>
      <c r="D8" s="1">
        <v>96</v>
      </c>
      <c r="E8" s="1">
        <v>75</v>
      </c>
      <c r="F8" s="1">
        <v>85</v>
      </c>
      <c r="G8" s="1">
        <f t="shared" ref="G8:G10" si="2">SUM(C8:F8)</f>
        <v>338</v>
      </c>
      <c r="H8" s="2">
        <f t="shared" ref="H8:H10" si="3">G8/400</f>
        <v>0.84499999999999997</v>
      </c>
      <c r="I8" s="1" t="str">
        <f t="shared" ref="I8:I10" si="4">IF(H8&gt;=80%,"A",IF(H8&gt;=70%,"B",IF(H8&gt;=60%,"C",IF(H8&gt;=50%,"D","E"))))</f>
        <v>A</v>
      </c>
      <c r="V8" t="s">
        <v>7</v>
      </c>
    </row>
    <row r="9" spans="3:22" x14ac:dyDescent="0.3">
      <c r="C9" s="1">
        <v>87</v>
      </c>
      <c r="D9" s="1">
        <v>58</v>
      </c>
      <c r="E9" s="1">
        <v>88</v>
      </c>
      <c r="F9" s="1">
        <v>76</v>
      </c>
      <c r="G9" s="1">
        <f t="shared" si="2"/>
        <v>309</v>
      </c>
      <c r="H9" s="2">
        <f t="shared" si="3"/>
        <v>0.77249999999999996</v>
      </c>
      <c r="I9" s="1" t="str">
        <f t="shared" si="4"/>
        <v>B</v>
      </c>
    </row>
    <row r="10" spans="3:22" x14ac:dyDescent="0.3">
      <c r="C10" s="1">
        <v>75</v>
      </c>
      <c r="D10" s="1">
        <v>71</v>
      </c>
      <c r="E10" s="1">
        <v>56</v>
      </c>
      <c r="F10" s="1">
        <v>89</v>
      </c>
      <c r="G10" s="1">
        <f t="shared" si="2"/>
        <v>291</v>
      </c>
      <c r="H10" s="2">
        <f t="shared" si="3"/>
        <v>0.72750000000000004</v>
      </c>
      <c r="I10" s="1" t="str">
        <f t="shared" si="4"/>
        <v>B</v>
      </c>
    </row>
    <row r="12" spans="3:22" x14ac:dyDescent="0.3">
      <c r="M12">
        <v>265</v>
      </c>
    </row>
    <row r="13" spans="3:22" x14ac:dyDescent="0.3">
      <c r="L13">
        <v>295</v>
      </c>
      <c r="M13">
        <v>265</v>
      </c>
      <c r="N13">
        <f>SUM(L13:M13)</f>
        <v>560</v>
      </c>
      <c r="O13">
        <f>N13/2</f>
        <v>280</v>
      </c>
    </row>
    <row r="14" spans="3:22" x14ac:dyDescent="0.3">
      <c r="G14" s="4" t="s">
        <v>4</v>
      </c>
      <c r="H14" s="4" t="s">
        <v>5</v>
      </c>
      <c r="L14">
        <v>295</v>
      </c>
      <c r="M14">
        <v>265</v>
      </c>
      <c r="N14">
        <f t="shared" ref="N14:N18" si="5">SUM(L14:M14)</f>
        <v>560</v>
      </c>
      <c r="O14">
        <f>N14/2</f>
        <v>280</v>
      </c>
    </row>
    <row r="15" spans="3:22" x14ac:dyDescent="0.3">
      <c r="C15">
        <v>85</v>
      </c>
      <c r="D15">
        <v>55</v>
      </c>
      <c r="E15">
        <v>85</v>
      </c>
      <c r="F15">
        <v>66</v>
      </c>
      <c r="G15">
        <f>SUM(C15:F15)</f>
        <v>291</v>
      </c>
      <c r="H15">
        <f>G15/4</f>
        <v>72.75</v>
      </c>
      <c r="L15">
        <v>295</v>
      </c>
      <c r="M15">
        <v>265</v>
      </c>
      <c r="N15">
        <f t="shared" si="5"/>
        <v>560</v>
      </c>
    </row>
    <row r="16" spans="3:22" x14ac:dyDescent="0.3">
      <c r="C16">
        <v>58</v>
      </c>
      <c r="D16">
        <v>44</v>
      </c>
      <c r="E16">
        <v>85</v>
      </c>
      <c r="F16">
        <v>85</v>
      </c>
      <c r="G16">
        <f t="shared" ref="G16:G18" si="6">SUM(C16:F16)</f>
        <v>272</v>
      </c>
      <c r="H16">
        <f t="shared" ref="H16:H18" si="7">G16/4</f>
        <v>68</v>
      </c>
      <c r="L16">
        <v>295</v>
      </c>
      <c r="M16">
        <v>265</v>
      </c>
      <c r="N16">
        <f t="shared" si="5"/>
        <v>560</v>
      </c>
    </row>
    <row r="17" spans="3:23" x14ac:dyDescent="0.3">
      <c r="C17">
        <v>44</v>
      </c>
      <c r="D17">
        <v>58</v>
      </c>
      <c r="E17">
        <v>85</v>
      </c>
      <c r="F17">
        <v>77</v>
      </c>
      <c r="G17">
        <f t="shared" si="6"/>
        <v>264</v>
      </c>
      <c r="H17">
        <f t="shared" si="7"/>
        <v>66</v>
      </c>
      <c r="L17">
        <v>295</v>
      </c>
      <c r="M17">
        <v>265</v>
      </c>
      <c r="N17">
        <f t="shared" si="5"/>
        <v>560</v>
      </c>
    </row>
    <row r="18" spans="3:23" x14ac:dyDescent="0.3">
      <c r="C18">
        <v>58</v>
      </c>
      <c r="D18">
        <v>88</v>
      </c>
      <c r="E18">
        <v>78</v>
      </c>
      <c r="F18">
        <v>99</v>
      </c>
      <c r="G18">
        <f t="shared" si="6"/>
        <v>323</v>
      </c>
      <c r="H18">
        <f t="shared" si="7"/>
        <v>80.75</v>
      </c>
      <c r="L18">
        <v>254</v>
      </c>
      <c r="M18">
        <v>265</v>
      </c>
      <c r="N18">
        <f t="shared" si="5"/>
        <v>519</v>
      </c>
      <c r="O18">
        <f>SUM(P13)</f>
        <v>0</v>
      </c>
    </row>
    <row r="19" spans="3:23" x14ac:dyDescent="0.3">
      <c r="Q19">
        <v>254</v>
      </c>
      <c r="R19">
        <v>265</v>
      </c>
      <c r="S19">
        <v>32</v>
      </c>
      <c r="T19">
        <v>21</v>
      </c>
      <c r="U19">
        <v>45</v>
      </c>
      <c r="V19">
        <f>SUM(Q19:U19)</f>
        <v>617</v>
      </c>
      <c r="W19">
        <f>V19/5</f>
        <v>123.4</v>
      </c>
    </row>
    <row r="20" spans="3:23" x14ac:dyDescent="0.3">
      <c r="Q20">
        <v>12</v>
      </c>
      <c r="R20">
        <v>52</v>
      </c>
      <c r="S20">
        <v>456</v>
      </c>
      <c r="T20">
        <v>15</v>
      </c>
      <c r="U20">
        <v>22</v>
      </c>
      <c r="V20">
        <f t="shared" ref="V20:V22" si="8">SUM(Q20:U20)</f>
        <v>557</v>
      </c>
      <c r="W20">
        <f t="shared" ref="W20:W22" si="9">V20/5</f>
        <v>111.4</v>
      </c>
    </row>
    <row r="21" spans="3:23" x14ac:dyDescent="0.3">
      <c r="C21">
        <v>256</v>
      </c>
      <c r="D21">
        <v>654</v>
      </c>
      <c r="E21">
        <v>659</v>
      </c>
      <c r="F21">
        <v>254</v>
      </c>
      <c r="G21">
        <v>265</v>
      </c>
      <c r="H21">
        <v>256</v>
      </c>
      <c r="I21">
        <f>SUM(C21:H21)</f>
        <v>2344</v>
      </c>
      <c r="J21">
        <f>I21/6</f>
        <v>390.66666666666669</v>
      </c>
      <c r="Q21">
        <v>66</v>
      </c>
      <c r="R21">
        <v>456</v>
      </c>
      <c r="S21">
        <v>23</v>
      </c>
      <c r="T21">
        <v>23</v>
      </c>
      <c r="U21">
        <v>12</v>
      </c>
      <c r="V21">
        <f t="shared" si="8"/>
        <v>580</v>
      </c>
      <c r="W21">
        <f t="shared" si="9"/>
        <v>116</v>
      </c>
    </row>
    <row r="22" spans="3:23" x14ac:dyDescent="0.3">
      <c r="C22">
        <v>568</v>
      </c>
      <c r="D22">
        <v>22</v>
      </c>
      <c r="E22">
        <v>654</v>
      </c>
      <c r="F22">
        <v>95</v>
      </c>
      <c r="G22">
        <v>235</v>
      </c>
      <c r="H22">
        <v>541</v>
      </c>
      <c r="I22">
        <f t="shared" ref="I22:I24" si="10">SUM(C22:H22)</f>
        <v>2115</v>
      </c>
      <c r="J22">
        <f t="shared" ref="J22:J24" si="11">I22/6</f>
        <v>352.5</v>
      </c>
      <c r="Q22">
        <v>66</v>
      </c>
      <c r="R22">
        <v>85</v>
      </c>
      <c r="S22">
        <v>56</v>
      </c>
      <c r="T22">
        <v>89</v>
      </c>
      <c r="U22">
        <v>54</v>
      </c>
      <c r="V22">
        <f t="shared" si="8"/>
        <v>350</v>
      </c>
      <c r="W22">
        <f t="shared" si="9"/>
        <v>70</v>
      </c>
    </row>
    <row r="23" spans="3:23" x14ac:dyDescent="0.3">
      <c r="C23">
        <v>265</v>
      </c>
      <c r="D23">
        <v>562</v>
      </c>
      <c r="E23">
        <v>58</v>
      </c>
      <c r="F23">
        <v>54</v>
      </c>
      <c r="G23">
        <v>562</v>
      </c>
      <c r="H23">
        <v>341</v>
      </c>
      <c r="I23">
        <f t="shared" si="10"/>
        <v>1842</v>
      </c>
      <c r="J23">
        <f t="shared" si="11"/>
        <v>307</v>
      </c>
    </row>
    <row r="24" spans="3:23" x14ac:dyDescent="0.3">
      <c r="C24">
        <v>55</v>
      </c>
      <c r="D24">
        <v>56</v>
      </c>
      <c r="E24">
        <v>95</v>
      </c>
      <c r="F24">
        <v>541</v>
      </c>
      <c r="G24">
        <v>214</v>
      </c>
      <c r="H24">
        <v>362</v>
      </c>
      <c r="I24">
        <f t="shared" si="10"/>
        <v>1323</v>
      </c>
      <c r="J24">
        <f t="shared" si="11"/>
        <v>220.5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Owner</cp:lastModifiedBy>
  <dcterms:created xsi:type="dcterms:W3CDTF">2022-05-24T12:01:20Z</dcterms:created>
  <dcterms:modified xsi:type="dcterms:W3CDTF">2023-10-02T08:11:52Z</dcterms:modified>
</cp:coreProperties>
</file>